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ePO-WG\repository\v2.0.0\02_IR_DED\"/>
    </mc:Choice>
  </mc:AlternateContent>
  <bookViews>
    <workbookView xWindow="0" yWindow="0" windowWidth="28800" windowHeight="12720" activeTab="1"/>
  </bookViews>
  <sheets>
    <sheet name="README_FIRST!" sheetId="7" r:id="rId1"/>
    <sheet name="ePO-DED" sheetId="2" r:id="rId2"/>
    <sheet name="Rename" sheetId="4" state="hidden" r:id="rId3"/>
  </sheets>
  <definedNames>
    <definedName name="EnvironmentalPartyandEmploymentParty">"'epo-glossary'.#ref!"</definedName>
    <definedName name="Process">"'epo-glossary'.#ref!"</definedName>
  </definedNames>
  <calcPr calcId="152511"/>
</workbook>
</file>

<file path=xl/calcChain.xml><?xml version="1.0" encoding="utf-8"?>
<calcChain xmlns="http://schemas.openxmlformats.org/spreadsheetml/2006/main">
  <c r="A146" i="2" l="1"/>
  <c r="F146" i="2"/>
  <c r="L23" i="2" l="1"/>
  <c r="O22" i="2"/>
  <c r="L22" i="2"/>
  <c r="F22" i="2" s="1"/>
  <c r="A22" i="2"/>
  <c r="F21" i="2"/>
  <c r="A21" i="2"/>
  <c r="L10" i="2"/>
  <c r="F10" i="2" s="1"/>
  <c r="L9" i="2"/>
  <c r="O191" i="2"/>
  <c r="L191" i="2"/>
  <c r="F191" i="2" s="1"/>
  <c r="A191" i="2"/>
  <c r="L215" i="2"/>
  <c r="M215" i="2" s="1"/>
  <c r="A23" i="2" l="1"/>
  <c r="F23" i="2"/>
  <c r="A10" i="2"/>
  <c r="A9" i="2"/>
  <c r="F9" i="2"/>
  <c r="F215" i="2"/>
  <c r="A215" i="2"/>
  <c r="A134" i="2"/>
  <c r="O12" i="2"/>
  <c r="L12" i="2"/>
  <c r="F12" i="2" s="1"/>
  <c r="A12" i="2"/>
  <c r="F235" i="2"/>
  <c r="A235" i="2"/>
  <c r="L13" i="2"/>
  <c r="O329" i="2" l="1"/>
  <c r="L329" i="2"/>
  <c r="F329" i="2" s="1"/>
  <c r="A329" i="2"/>
  <c r="F328" i="2"/>
  <c r="A328" i="2"/>
  <c r="O31" i="2"/>
  <c r="L31" i="2"/>
  <c r="F31" i="2" s="1"/>
  <c r="A31" i="2"/>
  <c r="O30" i="2"/>
  <c r="L30" i="2"/>
  <c r="F30" i="2" s="1"/>
  <c r="A30" i="2"/>
  <c r="O29" i="2"/>
  <c r="L29" i="2"/>
  <c r="F29" i="2" s="1"/>
  <c r="A29" i="2"/>
  <c r="F28" i="2"/>
  <c r="A28" i="2"/>
  <c r="L327" i="2"/>
  <c r="M327" i="2" s="1"/>
  <c r="F326" i="2"/>
  <c r="A326" i="2"/>
  <c r="L325" i="2"/>
  <c r="L324" i="2"/>
  <c r="O323" i="2"/>
  <c r="L323" i="2"/>
  <c r="F323" i="2" s="1"/>
  <c r="A323" i="2"/>
  <c r="O322" i="2"/>
  <c r="L322" i="2"/>
  <c r="F322" i="2" s="1"/>
  <c r="A322" i="2"/>
  <c r="O321" i="2"/>
  <c r="L321" i="2"/>
  <c r="F321" i="2" s="1"/>
  <c r="A321" i="2"/>
  <c r="O320" i="2"/>
  <c r="L320" i="2"/>
  <c r="F320" i="2" s="1"/>
  <c r="A320" i="2"/>
  <c r="O319" i="2"/>
  <c r="L319" i="2"/>
  <c r="F319" i="2" s="1"/>
  <c r="A319" i="2"/>
  <c r="F318" i="2"/>
  <c r="A318" i="2"/>
  <c r="L317" i="2"/>
  <c r="M317" i="2" s="1"/>
  <c r="O316" i="2"/>
  <c r="L316" i="2"/>
  <c r="F316" i="2" s="1"/>
  <c r="A316" i="2"/>
  <c r="O315" i="2"/>
  <c r="L315" i="2"/>
  <c r="F315" i="2" s="1"/>
  <c r="A315" i="2"/>
  <c r="O314" i="2"/>
  <c r="L314" i="2"/>
  <c r="F314" i="2" s="1"/>
  <c r="A314" i="2"/>
  <c r="O313" i="2"/>
  <c r="L313" i="2"/>
  <c r="F313" i="2" s="1"/>
  <c r="A313" i="2"/>
  <c r="F312" i="2"/>
  <c r="A312" i="2"/>
  <c r="F311" i="2"/>
  <c r="A311" i="2"/>
  <c r="L310" i="2"/>
  <c r="A310" i="2" s="1"/>
  <c r="L309" i="2"/>
  <c r="L308" i="2"/>
  <c r="A308" i="2" s="1"/>
  <c r="L307" i="2"/>
  <c r="O306" i="2"/>
  <c r="L306" i="2"/>
  <c r="F306" i="2" s="1"/>
  <c r="A306" i="2"/>
  <c r="O305" i="2"/>
  <c r="L305" i="2"/>
  <c r="F305" i="2" s="1"/>
  <c r="A305" i="2"/>
  <c r="F304" i="2"/>
  <c r="A304" i="2"/>
  <c r="O303" i="2"/>
  <c r="L303" i="2"/>
  <c r="F303" i="2" s="1"/>
  <c r="A303" i="2"/>
  <c r="O302" i="2"/>
  <c r="L302" i="2"/>
  <c r="F302" i="2" s="1"/>
  <c r="A302" i="2"/>
  <c r="O301" i="2"/>
  <c r="L301" i="2"/>
  <c r="F301" i="2" s="1"/>
  <c r="A301" i="2"/>
  <c r="F300" i="2"/>
  <c r="A300" i="2"/>
  <c r="F299" i="2"/>
  <c r="A299" i="2"/>
  <c r="F298" i="2"/>
  <c r="A298" i="2"/>
  <c r="L297" i="2"/>
  <c r="A297" i="2" s="1"/>
  <c r="O296" i="2"/>
  <c r="L296" i="2"/>
  <c r="F296" i="2" s="1"/>
  <c r="A296" i="2"/>
  <c r="O295" i="2"/>
  <c r="L295" i="2"/>
  <c r="F295" i="2" s="1"/>
  <c r="A295" i="2"/>
  <c r="O294" i="2"/>
  <c r="L294" i="2"/>
  <c r="F294" i="2" s="1"/>
  <c r="A294" i="2"/>
  <c r="O293" i="2"/>
  <c r="L293" i="2"/>
  <c r="F293" i="2" s="1"/>
  <c r="A293" i="2"/>
  <c r="F292" i="2"/>
  <c r="A292" i="2"/>
  <c r="F291" i="2"/>
  <c r="A291" i="2"/>
  <c r="L290" i="2"/>
  <c r="A290" i="2" s="1"/>
  <c r="F289" i="2"/>
  <c r="A289" i="2"/>
  <c r="L288" i="2"/>
  <c r="A288" i="2" s="1"/>
  <c r="F287" i="2"/>
  <c r="A287" i="2"/>
  <c r="L286" i="2"/>
  <c r="A286" i="2" s="1"/>
  <c r="L285" i="2"/>
  <c r="A285" i="2" s="1"/>
  <c r="L284" i="2"/>
  <c r="A284" i="2" s="1"/>
  <c r="F283" i="2"/>
  <c r="A283" i="2"/>
  <c r="L282" i="2"/>
  <c r="A282" i="2" s="1"/>
  <c r="L281" i="2"/>
  <c r="A281" i="2" s="1"/>
  <c r="L280" i="2"/>
  <c r="A280" i="2" s="1"/>
  <c r="O279" i="2"/>
  <c r="L279" i="2"/>
  <c r="F279" i="2" s="1"/>
  <c r="A279" i="2"/>
  <c r="F278" i="2"/>
  <c r="A278" i="2"/>
  <c r="L277" i="2"/>
  <c r="A277" i="2" s="1"/>
  <c r="F276" i="2"/>
  <c r="A276" i="2"/>
  <c r="L275" i="2"/>
  <c r="A275" i="2" s="1"/>
  <c r="L274" i="2"/>
  <c r="L273" i="2"/>
  <c r="A273" i="2" s="1"/>
  <c r="O272" i="2"/>
  <c r="L272" i="2"/>
  <c r="F272" i="2" s="1"/>
  <c r="A272" i="2"/>
  <c r="O271" i="2"/>
  <c r="L271" i="2"/>
  <c r="F271" i="2" s="1"/>
  <c r="A271" i="2"/>
  <c r="O270" i="2"/>
  <c r="L270" i="2"/>
  <c r="F270" i="2" s="1"/>
  <c r="A270" i="2"/>
  <c r="O269" i="2"/>
  <c r="L269" i="2"/>
  <c r="F269" i="2" s="1"/>
  <c r="A269" i="2"/>
  <c r="O268" i="2"/>
  <c r="L268" i="2"/>
  <c r="F268" i="2" s="1"/>
  <c r="A268" i="2"/>
  <c r="O267" i="2"/>
  <c r="L267" i="2"/>
  <c r="F267" i="2" s="1"/>
  <c r="A267" i="2"/>
  <c r="O266" i="2"/>
  <c r="L266" i="2"/>
  <c r="F266" i="2" s="1"/>
  <c r="A266" i="2"/>
  <c r="F265" i="2"/>
  <c r="A265" i="2"/>
  <c r="L264" i="2"/>
  <c r="A264" i="2" s="1"/>
  <c r="L263" i="2"/>
  <c r="A263" i="2" s="1"/>
  <c r="L262" i="2"/>
  <c r="A262" i="2" s="1"/>
  <c r="O261" i="2"/>
  <c r="L261" i="2"/>
  <c r="F261" i="2" s="1"/>
  <c r="A261" i="2"/>
  <c r="O260" i="2"/>
  <c r="L260" i="2"/>
  <c r="F260" i="2" s="1"/>
  <c r="A260" i="2"/>
  <c r="O259" i="2"/>
  <c r="L259" i="2"/>
  <c r="F259" i="2" s="1"/>
  <c r="A259" i="2"/>
  <c r="O258" i="2"/>
  <c r="L258" i="2"/>
  <c r="F258" i="2" s="1"/>
  <c r="A258" i="2"/>
  <c r="O257" i="2"/>
  <c r="L257" i="2"/>
  <c r="F257" i="2" s="1"/>
  <c r="A257" i="2"/>
  <c r="F256" i="2"/>
  <c r="A256" i="2"/>
  <c r="O255" i="2"/>
  <c r="L255" i="2"/>
  <c r="F255" i="2" s="1"/>
  <c r="A255" i="2"/>
  <c r="O254" i="2"/>
  <c r="L254" i="2"/>
  <c r="F254" i="2" s="1"/>
  <c r="A254" i="2"/>
  <c r="O253" i="2"/>
  <c r="L253" i="2"/>
  <c r="F253" i="2" s="1"/>
  <c r="A253" i="2"/>
  <c r="O252" i="2"/>
  <c r="L252" i="2"/>
  <c r="F252" i="2" s="1"/>
  <c r="A252" i="2"/>
  <c r="O251" i="2"/>
  <c r="L251" i="2"/>
  <c r="F251" i="2" s="1"/>
  <c r="A251" i="2"/>
  <c r="O250" i="2"/>
  <c r="L250" i="2"/>
  <c r="F250" i="2" s="1"/>
  <c r="A250" i="2"/>
  <c r="F249" i="2"/>
  <c r="A249" i="2"/>
  <c r="L248" i="2"/>
  <c r="A248" i="2" s="1"/>
  <c r="L247" i="2"/>
  <c r="L246" i="2"/>
  <c r="A246" i="2" s="1"/>
  <c r="O245" i="2"/>
  <c r="L245" i="2"/>
  <c r="F245" i="2" s="1"/>
  <c r="A245" i="2"/>
  <c r="O244" i="2"/>
  <c r="L244" i="2"/>
  <c r="F244" i="2" s="1"/>
  <c r="A244" i="2"/>
  <c r="O243" i="2"/>
  <c r="L243" i="2"/>
  <c r="F243" i="2" s="1"/>
  <c r="A243" i="2"/>
  <c r="F242" i="2"/>
  <c r="A242" i="2"/>
  <c r="L214" i="2"/>
  <c r="A214" i="2" s="1"/>
  <c r="L213" i="2"/>
  <c r="A213" i="2" s="1"/>
  <c r="L212" i="2"/>
  <c r="A212" i="2" s="1"/>
  <c r="L211" i="2"/>
  <c r="A211" i="2" s="1"/>
  <c r="L210" i="2"/>
  <c r="A210" i="2" s="1"/>
  <c r="L209" i="2"/>
  <c r="A209" i="2" s="1"/>
  <c r="L208" i="2"/>
  <c r="A208" i="2" s="1"/>
  <c r="L207" i="2"/>
  <c r="A207" i="2" s="1"/>
  <c r="L206" i="2"/>
  <c r="A206" i="2" s="1"/>
  <c r="L205" i="2"/>
  <c r="A205" i="2" s="1"/>
  <c r="L204" i="2"/>
  <c r="A204" i="2" s="1"/>
  <c r="L203" i="2"/>
  <c r="A203" i="2" s="1"/>
  <c r="L202" i="2"/>
  <c r="A202" i="2" s="1"/>
  <c r="L201" i="2"/>
  <c r="A201" i="2" s="1"/>
  <c r="L200" i="2"/>
  <c r="A200" i="2" s="1"/>
  <c r="O199" i="2"/>
  <c r="L199" i="2"/>
  <c r="F199" i="2" s="1"/>
  <c r="A199" i="2"/>
  <c r="O198" i="2"/>
  <c r="L198" i="2"/>
  <c r="F198" i="2" s="1"/>
  <c r="A198" i="2"/>
  <c r="O197" i="2"/>
  <c r="L197" i="2"/>
  <c r="F197" i="2" s="1"/>
  <c r="A197" i="2"/>
  <c r="O196" i="2"/>
  <c r="L196" i="2"/>
  <c r="F196" i="2" s="1"/>
  <c r="A196" i="2"/>
  <c r="O195" i="2"/>
  <c r="L195" i="2"/>
  <c r="F195" i="2" s="1"/>
  <c r="A195" i="2"/>
  <c r="O194" i="2"/>
  <c r="L194" i="2"/>
  <c r="F194" i="2" s="1"/>
  <c r="A194" i="2"/>
  <c r="O193" i="2"/>
  <c r="L193" i="2"/>
  <c r="F193" i="2" s="1"/>
  <c r="A193" i="2"/>
  <c r="O192" i="2"/>
  <c r="L192" i="2"/>
  <c r="F192" i="2" s="1"/>
  <c r="A192" i="2"/>
  <c r="O190" i="2"/>
  <c r="L190" i="2"/>
  <c r="F190" i="2" s="1"/>
  <c r="A190" i="2"/>
  <c r="O189" i="2"/>
  <c r="L189" i="2"/>
  <c r="F189" i="2" s="1"/>
  <c r="A189" i="2"/>
  <c r="F188" i="2"/>
  <c r="A188" i="2"/>
  <c r="L241" i="2"/>
  <c r="A241" i="2" s="1"/>
  <c r="F240" i="2"/>
  <c r="A240" i="2"/>
  <c r="L234" i="2"/>
  <c r="A234" i="2" s="1"/>
  <c r="L233" i="2"/>
  <c r="A233" i="2" s="1"/>
  <c r="L232" i="2"/>
  <c r="A232" i="2" s="1"/>
  <c r="L231" i="2"/>
  <c r="A231" i="2" s="1"/>
  <c r="O230" i="2"/>
  <c r="F230" i="2"/>
  <c r="A230" i="2"/>
  <c r="O229" i="2"/>
  <c r="F229" i="2"/>
  <c r="A229" i="2"/>
  <c r="O228" i="2"/>
  <c r="F228" i="2"/>
  <c r="A228" i="2"/>
  <c r="O227" i="2"/>
  <c r="F227" i="2"/>
  <c r="A227" i="2"/>
  <c r="O226" i="2"/>
  <c r="F226" i="2"/>
  <c r="A226" i="2"/>
  <c r="O225" i="2"/>
  <c r="F225" i="2"/>
  <c r="A225" i="2"/>
  <c r="O224" i="2"/>
  <c r="F224" i="2"/>
  <c r="A224" i="2"/>
  <c r="O223" i="2"/>
  <c r="F223" i="2"/>
  <c r="A223" i="2"/>
  <c r="F222" i="2"/>
  <c r="A222" i="2"/>
  <c r="O221" i="2"/>
  <c r="L221" i="2"/>
  <c r="F221" i="2" s="1"/>
  <c r="A221" i="2"/>
  <c r="O220" i="2"/>
  <c r="L220" i="2"/>
  <c r="F220" i="2" s="1"/>
  <c r="A220" i="2"/>
  <c r="O219" i="2"/>
  <c r="L219" i="2"/>
  <c r="F219" i="2" s="1"/>
  <c r="A219" i="2"/>
  <c r="O218" i="2"/>
  <c r="L218" i="2"/>
  <c r="F218" i="2" s="1"/>
  <c r="A218" i="2"/>
  <c r="O217" i="2"/>
  <c r="L217" i="2"/>
  <c r="F217" i="2" s="1"/>
  <c r="A217" i="2"/>
  <c r="F216" i="2"/>
  <c r="A216" i="2"/>
  <c r="L187" i="2"/>
  <c r="M187" i="2" s="1"/>
  <c r="O186" i="2"/>
  <c r="L186" i="2"/>
  <c r="F186" i="2" s="1"/>
  <c r="A186" i="2"/>
  <c r="F185" i="2"/>
  <c r="A185" i="2"/>
  <c r="F184" i="2"/>
  <c r="A184" i="2"/>
  <c r="F183" i="2"/>
  <c r="A183" i="2"/>
  <c r="O182" i="2"/>
  <c r="L182" i="2"/>
  <c r="F182" i="2" s="1"/>
  <c r="A182" i="2"/>
  <c r="O181" i="2"/>
  <c r="L181" i="2"/>
  <c r="F181" i="2" s="1"/>
  <c r="A181" i="2"/>
  <c r="O180" i="2"/>
  <c r="L180" i="2"/>
  <c r="F180" i="2" s="1"/>
  <c r="A180" i="2"/>
  <c r="O179" i="2"/>
  <c r="L179" i="2"/>
  <c r="F179" i="2" s="1"/>
  <c r="A179" i="2"/>
  <c r="O178" i="2"/>
  <c r="L178" i="2"/>
  <c r="F178" i="2" s="1"/>
  <c r="A178" i="2"/>
  <c r="O177" i="2"/>
  <c r="L177" i="2"/>
  <c r="F177" i="2" s="1"/>
  <c r="A177" i="2"/>
  <c r="O176" i="2"/>
  <c r="L176" i="2"/>
  <c r="F176" i="2" s="1"/>
  <c r="A176" i="2"/>
  <c r="F175" i="2"/>
  <c r="A175" i="2"/>
  <c r="F174" i="2"/>
  <c r="A174" i="2"/>
  <c r="L173" i="2"/>
  <c r="A173" i="2" s="1"/>
  <c r="F172" i="2"/>
  <c r="A172" i="2"/>
  <c r="O171" i="2"/>
  <c r="L171" i="2"/>
  <c r="F171" i="2" s="1"/>
  <c r="A171" i="2"/>
  <c r="F170" i="2"/>
  <c r="A170" i="2"/>
  <c r="F169" i="2"/>
  <c r="A169" i="2"/>
  <c r="O168" i="2"/>
  <c r="L168" i="2"/>
  <c r="F168" i="2" s="1"/>
  <c r="A168" i="2"/>
  <c r="O167" i="2"/>
  <c r="L167" i="2"/>
  <c r="F167" i="2" s="1"/>
  <c r="A167" i="2"/>
  <c r="O166" i="2"/>
  <c r="L166" i="2"/>
  <c r="F166" i="2" s="1"/>
  <c r="A166" i="2"/>
  <c r="O165" i="2"/>
  <c r="L165" i="2"/>
  <c r="F165" i="2" s="1"/>
  <c r="A165" i="2"/>
  <c r="O164" i="2"/>
  <c r="L164" i="2"/>
  <c r="F164" i="2" s="1"/>
  <c r="A164" i="2"/>
  <c r="O163" i="2"/>
  <c r="L163" i="2"/>
  <c r="F163" i="2" s="1"/>
  <c r="A163" i="2"/>
  <c r="F162" i="2"/>
  <c r="A162" i="2"/>
  <c r="L161" i="2"/>
  <c r="A161" i="2" s="1"/>
  <c r="F160" i="2"/>
  <c r="A160" i="2"/>
  <c r="O159" i="2"/>
  <c r="L159" i="2"/>
  <c r="F159" i="2" s="1"/>
  <c r="A159" i="2"/>
  <c r="O158" i="2"/>
  <c r="L158" i="2"/>
  <c r="F158" i="2" s="1"/>
  <c r="A158" i="2"/>
  <c r="O157" i="2"/>
  <c r="L157" i="2"/>
  <c r="F157" i="2" s="1"/>
  <c r="A157" i="2"/>
  <c r="F156" i="2"/>
  <c r="A156" i="2"/>
  <c r="L155" i="2"/>
  <c r="A155" i="2" s="1"/>
  <c r="O154" i="2"/>
  <c r="L154" i="2"/>
  <c r="F154" i="2" s="1"/>
  <c r="A154" i="2"/>
  <c r="O153" i="2"/>
  <c r="L153" i="2"/>
  <c r="F153" i="2" s="1"/>
  <c r="A153" i="2"/>
  <c r="O152" i="2"/>
  <c r="L152" i="2"/>
  <c r="F152" i="2" s="1"/>
  <c r="A152" i="2"/>
  <c r="O151" i="2"/>
  <c r="L151" i="2"/>
  <c r="F151" i="2" s="1"/>
  <c r="A151" i="2"/>
  <c r="O150" i="2"/>
  <c r="L150" i="2"/>
  <c r="F150" i="2" s="1"/>
  <c r="A150" i="2"/>
  <c r="F149" i="2"/>
  <c r="A149" i="2"/>
  <c r="F148" i="2"/>
  <c r="A148" i="2"/>
  <c r="L147" i="2"/>
  <c r="A147" i="2" s="1"/>
  <c r="F145" i="2"/>
  <c r="A145" i="2"/>
  <c r="O144" i="2"/>
  <c r="L144" i="2"/>
  <c r="F144" i="2" s="1"/>
  <c r="A144" i="2"/>
  <c r="O143" i="2"/>
  <c r="L143" i="2"/>
  <c r="F143" i="2" s="1"/>
  <c r="A143" i="2"/>
  <c r="O142" i="2"/>
  <c r="L142" i="2"/>
  <c r="F142" i="2" s="1"/>
  <c r="A142" i="2"/>
  <c r="O141" i="2"/>
  <c r="L141" i="2"/>
  <c r="F141" i="2" s="1"/>
  <c r="A141" i="2"/>
  <c r="O140" i="2"/>
  <c r="L140" i="2"/>
  <c r="F140" i="2" s="1"/>
  <c r="A140" i="2"/>
  <c r="O139" i="2"/>
  <c r="L139" i="2"/>
  <c r="F139" i="2" s="1"/>
  <c r="A139" i="2"/>
  <c r="O138" i="2"/>
  <c r="L138" i="2"/>
  <c r="F138" i="2" s="1"/>
  <c r="A138" i="2"/>
  <c r="O137" i="2"/>
  <c r="L137" i="2"/>
  <c r="F137" i="2" s="1"/>
  <c r="A137" i="2"/>
  <c r="F136" i="2"/>
  <c r="A136" i="2"/>
  <c r="L135" i="2"/>
  <c r="A135" i="2" s="1"/>
  <c r="F134" i="2"/>
  <c r="O133" i="2"/>
  <c r="L133" i="2"/>
  <c r="F133" i="2" s="1"/>
  <c r="A133" i="2"/>
  <c r="O132" i="2"/>
  <c r="L132" i="2"/>
  <c r="F132" i="2" s="1"/>
  <c r="A132" i="2"/>
  <c r="O131" i="2"/>
  <c r="L131" i="2"/>
  <c r="F131" i="2" s="1"/>
  <c r="A131" i="2"/>
  <c r="O130" i="2"/>
  <c r="L130" i="2"/>
  <c r="F130" i="2" s="1"/>
  <c r="A130" i="2"/>
  <c r="F129" i="2"/>
  <c r="A129" i="2"/>
  <c r="L128" i="2"/>
  <c r="A128" i="2" s="1"/>
  <c r="L127" i="2"/>
  <c r="A127" i="2" s="1"/>
  <c r="O126" i="2"/>
  <c r="L126" i="2"/>
  <c r="F126" i="2" s="1"/>
  <c r="A126" i="2"/>
  <c r="O125" i="2"/>
  <c r="L125" i="2"/>
  <c r="F125" i="2" s="1"/>
  <c r="A125" i="2"/>
  <c r="O124" i="2"/>
  <c r="L124" i="2"/>
  <c r="F124" i="2" s="1"/>
  <c r="A124" i="2"/>
  <c r="O123" i="2"/>
  <c r="L123" i="2"/>
  <c r="F123" i="2" s="1"/>
  <c r="A123" i="2"/>
  <c r="F122" i="2"/>
  <c r="A122" i="2"/>
  <c r="L121" i="2"/>
  <c r="A121" i="2" s="1"/>
  <c r="O120" i="2"/>
  <c r="L120" i="2"/>
  <c r="F120" i="2" s="1"/>
  <c r="A120" i="2"/>
  <c r="F119" i="2"/>
  <c r="A119" i="2"/>
  <c r="F118" i="2"/>
  <c r="A118" i="2"/>
  <c r="F117" i="2"/>
  <c r="A117" i="2"/>
  <c r="O116" i="2"/>
  <c r="L116" i="2"/>
  <c r="F116" i="2" s="1"/>
  <c r="A116" i="2"/>
  <c r="F115" i="2"/>
  <c r="A115" i="2"/>
  <c r="L114" i="2"/>
  <c r="M114" i="2" s="1"/>
  <c r="F114" i="2" s="1"/>
  <c r="O113" i="2"/>
  <c r="L113" i="2"/>
  <c r="F113" i="2" s="1"/>
  <c r="A113" i="2"/>
  <c r="F112" i="2"/>
  <c r="A112" i="2"/>
  <c r="L111" i="2"/>
  <c r="A111" i="2" s="1"/>
  <c r="L110" i="2"/>
  <c r="A110" i="2" s="1"/>
  <c r="L109" i="2"/>
  <c r="A109" i="2" s="1"/>
  <c r="L108" i="2"/>
  <c r="A108" i="2" s="1"/>
  <c r="O107" i="2"/>
  <c r="L107" i="2"/>
  <c r="F107" i="2" s="1"/>
  <c r="A107" i="2"/>
  <c r="O106" i="2"/>
  <c r="L106" i="2"/>
  <c r="F106" i="2" s="1"/>
  <c r="A106" i="2"/>
  <c r="O105" i="2"/>
  <c r="L105" i="2"/>
  <c r="F105" i="2" s="1"/>
  <c r="A105" i="2"/>
  <c r="O104" i="2"/>
  <c r="L104" i="2"/>
  <c r="F104" i="2" s="1"/>
  <c r="A104" i="2"/>
  <c r="F103" i="2"/>
  <c r="A103" i="2"/>
  <c r="F102" i="2"/>
  <c r="A102" i="2"/>
  <c r="F101" i="2"/>
  <c r="A101" i="2"/>
  <c r="O100" i="2"/>
  <c r="L100" i="2"/>
  <c r="F100" i="2" s="1"/>
  <c r="A100" i="2"/>
  <c r="O99" i="2"/>
  <c r="L99" i="2"/>
  <c r="F99" i="2" s="1"/>
  <c r="A99" i="2"/>
  <c r="O98" i="2"/>
  <c r="L98" i="2"/>
  <c r="F98" i="2" s="1"/>
  <c r="A98" i="2"/>
  <c r="F97" i="2"/>
  <c r="A97" i="2"/>
  <c r="F96" i="2"/>
  <c r="A96" i="2"/>
  <c r="L95" i="2"/>
  <c r="A95" i="2" s="1"/>
  <c r="L94" i="2"/>
  <c r="A94" i="2" s="1"/>
  <c r="O93" i="2"/>
  <c r="L93" i="2"/>
  <c r="F93" i="2" s="1"/>
  <c r="A93" i="2"/>
  <c r="O92" i="2"/>
  <c r="L92" i="2"/>
  <c r="F92" i="2" s="1"/>
  <c r="A92" i="2"/>
  <c r="O91" i="2"/>
  <c r="L91" i="2"/>
  <c r="F91" i="2" s="1"/>
  <c r="A91" i="2"/>
  <c r="O90" i="2"/>
  <c r="L90" i="2"/>
  <c r="F90" i="2" s="1"/>
  <c r="A90" i="2"/>
  <c r="F89" i="2"/>
  <c r="A89" i="2"/>
  <c r="F88" i="2"/>
  <c r="A88" i="2"/>
  <c r="L87" i="2"/>
  <c r="A87" i="2" s="1"/>
  <c r="L86" i="2"/>
  <c r="M86" i="2" s="1"/>
  <c r="F86" i="2" s="1"/>
  <c r="O85" i="2"/>
  <c r="L85" i="2"/>
  <c r="F85" i="2" s="1"/>
  <c r="A85" i="2"/>
  <c r="O84" i="2"/>
  <c r="L84" i="2"/>
  <c r="F84" i="2" s="1"/>
  <c r="A84" i="2"/>
  <c r="O83" i="2"/>
  <c r="L83" i="2"/>
  <c r="F83" i="2" s="1"/>
  <c r="A83" i="2"/>
  <c r="F82" i="2"/>
  <c r="A82" i="2"/>
  <c r="L81" i="2"/>
  <c r="A81" i="2" s="1"/>
  <c r="L80" i="2"/>
  <c r="A80" i="2" s="1"/>
  <c r="L79" i="2"/>
  <c r="A79" i="2" s="1"/>
  <c r="L78" i="2"/>
  <c r="A78" i="2" s="1"/>
  <c r="L77" i="2"/>
  <c r="A77" i="2" s="1"/>
  <c r="O76" i="2"/>
  <c r="L76" i="2"/>
  <c r="F76" i="2" s="1"/>
  <c r="A76" i="2"/>
  <c r="O75" i="2"/>
  <c r="L75" i="2"/>
  <c r="F75" i="2" s="1"/>
  <c r="A75" i="2"/>
  <c r="O74" i="2"/>
  <c r="L74" i="2"/>
  <c r="F74" i="2" s="1"/>
  <c r="A74" i="2"/>
  <c r="O73" i="2"/>
  <c r="L73" i="2"/>
  <c r="F73" i="2" s="1"/>
  <c r="A73" i="2"/>
  <c r="O72" i="2"/>
  <c r="L72" i="2"/>
  <c r="F72" i="2" s="1"/>
  <c r="A72" i="2"/>
  <c r="O71" i="2"/>
  <c r="L71" i="2"/>
  <c r="F71" i="2" s="1"/>
  <c r="A71" i="2"/>
  <c r="O70" i="2"/>
  <c r="L70" i="2"/>
  <c r="F70" i="2" s="1"/>
  <c r="A70" i="2"/>
  <c r="O69" i="2"/>
  <c r="L69" i="2"/>
  <c r="F69" i="2" s="1"/>
  <c r="A69" i="2"/>
  <c r="F68" i="2"/>
  <c r="A68" i="2"/>
  <c r="O67" i="2"/>
  <c r="L67" i="2"/>
  <c r="F67" i="2" s="1"/>
  <c r="A67" i="2"/>
  <c r="O66" i="2"/>
  <c r="L66" i="2"/>
  <c r="F66" i="2" s="1"/>
  <c r="A66" i="2"/>
  <c r="O65" i="2"/>
  <c r="L65" i="2"/>
  <c r="F65" i="2" s="1"/>
  <c r="A65" i="2"/>
  <c r="O64" i="2"/>
  <c r="L64" i="2"/>
  <c r="F64" i="2" s="1"/>
  <c r="A64" i="2"/>
  <c r="O63" i="2"/>
  <c r="L63" i="2"/>
  <c r="F63" i="2" s="1"/>
  <c r="A63" i="2"/>
  <c r="O62" i="2"/>
  <c r="L62" i="2"/>
  <c r="F62" i="2" s="1"/>
  <c r="A62" i="2"/>
  <c r="O61" i="2"/>
  <c r="L61" i="2"/>
  <c r="F61" i="2" s="1"/>
  <c r="A61" i="2"/>
  <c r="F60" i="2"/>
  <c r="A60" i="2"/>
  <c r="L59" i="2"/>
  <c r="M59" i="2" s="1"/>
  <c r="F59" i="2" s="1"/>
  <c r="L58" i="2"/>
  <c r="M58" i="2" s="1"/>
  <c r="F58" i="2" s="1"/>
  <c r="F57" i="2"/>
  <c r="A57" i="2"/>
  <c r="L56" i="2"/>
  <c r="F55" i="2"/>
  <c r="A55" i="2"/>
  <c r="L54" i="2"/>
  <c r="M54" i="2" s="1"/>
  <c r="F54" i="2" s="1"/>
  <c r="O53" i="2"/>
  <c r="L53" i="2"/>
  <c r="F53" i="2" s="1"/>
  <c r="A53" i="2"/>
  <c r="F52" i="2"/>
  <c r="A52" i="2"/>
  <c r="F51" i="2"/>
  <c r="A51" i="2"/>
  <c r="L50" i="2"/>
  <c r="M50" i="2" s="1"/>
  <c r="F50" i="2" s="1"/>
  <c r="L49" i="2"/>
  <c r="M49" i="2" s="1"/>
  <c r="F49" i="2" s="1"/>
  <c r="L48" i="2"/>
  <c r="M48" i="2" s="1"/>
  <c r="F48" i="2" s="1"/>
  <c r="O47" i="2"/>
  <c r="L47" i="2"/>
  <c r="F47" i="2" s="1"/>
  <c r="A47" i="2"/>
  <c r="F46" i="2"/>
  <c r="A46" i="2"/>
  <c r="L45" i="2"/>
  <c r="L44" i="2"/>
  <c r="L43" i="2"/>
  <c r="L42" i="2"/>
  <c r="L41" i="2"/>
  <c r="L40" i="2"/>
  <c r="L39" i="2"/>
  <c r="L38" i="2"/>
  <c r="O37" i="2"/>
  <c r="L37" i="2"/>
  <c r="F37" i="2" s="1"/>
  <c r="A37" i="2"/>
  <c r="O36" i="2"/>
  <c r="L36" i="2"/>
  <c r="F36" i="2" s="1"/>
  <c r="A36" i="2"/>
  <c r="O35" i="2"/>
  <c r="L35" i="2"/>
  <c r="F35" i="2" s="1"/>
  <c r="A35" i="2"/>
  <c r="O34" i="2"/>
  <c r="L34" i="2"/>
  <c r="F34" i="2" s="1"/>
  <c r="A34" i="2"/>
  <c r="F33" i="2"/>
  <c r="F32" i="2"/>
  <c r="A32" i="2"/>
  <c r="L27" i="2"/>
  <c r="A27" i="2" s="1"/>
  <c r="F26" i="2"/>
  <c r="A26" i="2"/>
  <c r="O25" i="2"/>
  <c r="L25" i="2"/>
  <c r="F25" i="2" s="1"/>
  <c r="A25" i="2"/>
  <c r="F24" i="2"/>
  <c r="A24" i="2"/>
  <c r="O20" i="2"/>
  <c r="L20" i="2"/>
  <c r="F20" i="2" s="1"/>
  <c r="A20" i="2"/>
  <c r="F19" i="2"/>
  <c r="A19" i="2"/>
  <c r="L18" i="2"/>
  <c r="A18" i="2" s="1"/>
  <c r="O15" i="2"/>
  <c r="L15" i="2"/>
  <c r="F15" i="2" s="1"/>
  <c r="A15" i="2"/>
  <c r="O17" i="2"/>
  <c r="L17" i="2"/>
  <c r="F17" i="2" s="1"/>
  <c r="A17" i="2"/>
  <c r="O16" i="2"/>
  <c r="L16" i="2"/>
  <c r="F16" i="2" s="1"/>
  <c r="A16" i="2"/>
  <c r="F14" i="2"/>
  <c r="A14" i="2"/>
  <c r="L239" i="2"/>
  <c r="A239" i="2" s="1"/>
  <c r="F238" i="2"/>
  <c r="A238" i="2"/>
  <c r="L237" i="2"/>
  <c r="A237" i="2" s="1"/>
  <c r="F236" i="2"/>
  <c r="A236" i="2"/>
  <c r="A13" i="2"/>
  <c r="F11" i="2"/>
  <c r="A11" i="2"/>
  <c r="O8" i="2"/>
  <c r="L8" i="2"/>
  <c r="F8" i="2" s="1"/>
  <c r="A8" i="2"/>
  <c r="O7" i="2"/>
  <c r="L7" i="2"/>
  <c r="F7" i="2" s="1"/>
  <c r="A7" i="2"/>
  <c r="F6" i="2"/>
  <c r="A6" i="2"/>
  <c r="F5" i="2"/>
  <c r="A5" i="2"/>
  <c r="O4" i="2"/>
  <c r="L4" i="2"/>
  <c r="F4" i="2" s="1"/>
  <c r="A4" i="2"/>
  <c r="O3" i="2"/>
  <c r="L3" i="2"/>
  <c r="F3" i="2" s="1"/>
  <c r="A3" i="2"/>
  <c r="F2" i="2"/>
  <c r="A2" i="2"/>
  <c r="A327" i="2" l="1"/>
  <c r="M94" i="2"/>
  <c r="F94" i="2" s="1"/>
  <c r="A49" i="2"/>
  <c r="A114" i="2"/>
  <c r="A54" i="2"/>
  <c r="A58" i="2"/>
  <c r="A86" i="2"/>
  <c r="M108" i="2"/>
  <c r="F108" i="2" s="1"/>
  <c r="M109" i="2"/>
  <c r="F109" i="2" s="1"/>
  <c r="M135" i="2"/>
  <c r="F135" i="2" s="1"/>
  <c r="M147" i="2"/>
  <c r="F147" i="2" s="1"/>
  <c r="M95" i="2"/>
  <c r="F95" i="2" s="1"/>
  <c r="M155" i="2"/>
  <c r="F155" i="2" s="1"/>
  <c r="A317" i="2"/>
  <c r="M237" i="2"/>
  <c r="F237" i="2" s="1"/>
  <c r="M18" i="2"/>
  <c r="F18" i="2" s="1"/>
  <c r="M87" i="2"/>
  <c r="F87" i="2" s="1"/>
  <c r="M111" i="2"/>
  <c r="F111" i="2" s="1"/>
  <c r="M121" i="2"/>
  <c r="F121" i="2" s="1"/>
  <c r="M128" i="2"/>
  <c r="F128" i="2" s="1"/>
  <c r="M173" i="2"/>
  <c r="F173" i="2" s="1"/>
  <c r="A59" i="2"/>
  <c r="M110" i="2"/>
  <c r="F110" i="2" s="1"/>
  <c r="M127" i="2"/>
  <c r="F127" i="2" s="1"/>
  <c r="A48" i="2"/>
  <c r="A50" i="2"/>
  <c r="M56" i="2"/>
  <c r="F56" i="2" s="1"/>
  <c r="M247" i="2"/>
  <c r="F247" i="2" s="1"/>
  <c r="M274" i="2"/>
  <c r="F274" i="2" s="1"/>
  <c r="M13" i="2"/>
  <c r="F13" i="2" s="1"/>
  <c r="M239" i="2"/>
  <c r="F239" i="2" s="1"/>
  <c r="M27" i="2"/>
  <c r="F27" i="2" s="1"/>
  <c r="A39" i="2"/>
  <c r="A40" i="2"/>
  <c r="A42" i="2"/>
  <c r="A43" i="2"/>
  <c r="A44" i="2"/>
  <c r="A45" i="2"/>
  <c r="M231" i="2"/>
  <c r="F231" i="2" s="1"/>
  <c r="M233" i="2"/>
  <c r="F233" i="2" s="1"/>
  <c r="M200" i="2"/>
  <c r="F200" i="2" s="1"/>
  <c r="M202" i="2"/>
  <c r="F202" i="2" s="1"/>
  <c r="M204" i="2"/>
  <c r="F204" i="2" s="1"/>
  <c r="M206" i="2"/>
  <c r="F206" i="2" s="1"/>
  <c r="M208" i="2"/>
  <c r="F208" i="2" s="1"/>
  <c r="M210" i="2"/>
  <c r="F210" i="2" s="1"/>
  <c r="M212" i="2"/>
  <c r="F212" i="2" s="1"/>
  <c r="M214" i="2"/>
  <c r="F214" i="2" s="1"/>
  <c r="M262" i="2"/>
  <c r="F262" i="2" s="1"/>
  <c r="M264" i="2"/>
  <c r="F264" i="2" s="1"/>
  <c r="M280" i="2"/>
  <c r="F280" i="2" s="1"/>
  <c r="M282" i="2"/>
  <c r="F282" i="2" s="1"/>
  <c r="M284" i="2"/>
  <c r="F284" i="2" s="1"/>
  <c r="M286" i="2"/>
  <c r="F286" i="2" s="1"/>
  <c r="M288" i="2"/>
  <c r="F288" i="2" s="1"/>
  <c r="M290" i="2"/>
  <c r="F290" i="2" s="1"/>
  <c r="M38" i="2"/>
  <c r="F38" i="2" s="1"/>
  <c r="M39" i="2"/>
  <c r="F39" i="2" s="1"/>
  <c r="M40" i="2"/>
  <c r="F40" i="2" s="1"/>
  <c r="M41" i="2"/>
  <c r="F41" i="2" s="1"/>
  <c r="M42" i="2"/>
  <c r="F42" i="2" s="1"/>
  <c r="M43" i="2"/>
  <c r="F43" i="2" s="1"/>
  <c r="M44" i="2"/>
  <c r="F44" i="2" s="1"/>
  <c r="M45" i="2"/>
  <c r="F45" i="2" s="1"/>
  <c r="M307" i="2"/>
  <c r="F307" i="2" s="1"/>
  <c r="M309" i="2"/>
  <c r="F309" i="2" s="1"/>
  <c r="A38" i="2"/>
  <c r="A41" i="2"/>
  <c r="A56" i="2"/>
  <c r="M77" i="2"/>
  <c r="F77" i="2" s="1"/>
  <c r="M78" i="2"/>
  <c r="F78" i="2" s="1"/>
  <c r="M79" i="2"/>
  <c r="F79" i="2" s="1"/>
  <c r="M80" i="2"/>
  <c r="F80" i="2" s="1"/>
  <c r="M81" i="2"/>
  <c r="F81" i="2" s="1"/>
  <c r="A187" i="2"/>
  <c r="M246" i="2"/>
  <c r="F246" i="2" s="1"/>
  <c r="M248" i="2"/>
  <c r="F248" i="2" s="1"/>
  <c r="M273" i="2"/>
  <c r="F273" i="2" s="1"/>
  <c r="M275" i="2"/>
  <c r="F275" i="2" s="1"/>
  <c r="M277" i="2"/>
  <c r="F277" i="2" s="1"/>
  <c r="M308" i="2"/>
  <c r="F308" i="2" s="1"/>
  <c r="M310" i="2"/>
  <c r="F310" i="2" s="1"/>
  <c r="A324" i="2"/>
  <c r="M324" i="2"/>
  <c r="F324" i="2" s="1"/>
  <c r="M161" i="2"/>
  <c r="F161" i="2" s="1"/>
  <c r="F187" i="2"/>
  <c r="M232" i="2"/>
  <c r="F232" i="2" s="1"/>
  <c r="M234" i="2"/>
  <c r="F234" i="2" s="1"/>
  <c r="M241" i="2"/>
  <c r="F241" i="2" s="1"/>
  <c r="M201" i="2"/>
  <c r="F201" i="2" s="1"/>
  <c r="M203" i="2"/>
  <c r="F203" i="2" s="1"/>
  <c r="M205" i="2"/>
  <c r="F205" i="2" s="1"/>
  <c r="M207" i="2"/>
  <c r="F207" i="2" s="1"/>
  <c r="M209" i="2"/>
  <c r="F209" i="2" s="1"/>
  <c r="M211" i="2"/>
  <c r="F211" i="2" s="1"/>
  <c r="M213" i="2"/>
  <c r="F213" i="2" s="1"/>
  <c r="A247" i="2"/>
  <c r="M263" i="2"/>
  <c r="F263" i="2" s="1"/>
  <c r="A274" i="2"/>
  <c r="M281" i="2"/>
  <c r="F281" i="2" s="1"/>
  <c r="M285" i="2"/>
  <c r="F285" i="2" s="1"/>
  <c r="M297" i="2"/>
  <c r="F297" i="2" s="1"/>
  <c r="A307" i="2"/>
  <c r="A309" i="2"/>
  <c r="A325" i="2"/>
  <c r="M325" i="2"/>
  <c r="F325" i="2" s="1"/>
  <c r="F317" i="2"/>
  <c r="F327" i="2"/>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C658" i="4"/>
  <c r="B658" i="4"/>
  <c r="C657" i="4"/>
  <c r="B657" i="4"/>
  <c r="C656" i="4"/>
  <c r="B656" i="4"/>
  <c r="C655" i="4"/>
  <c r="B655" i="4"/>
  <c r="C654" i="4"/>
  <c r="B654" i="4"/>
  <c r="C653" i="4"/>
  <c r="B653" i="4"/>
  <c r="C652" i="4"/>
  <c r="B652" i="4"/>
  <c r="C651" i="4"/>
  <c r="B651" i="4"/>
  <c r="C650" i="4"/>
  <c r="B650" i="4"/>
  <c r="C649" i="4"/>
  <c r="B649" i="4"/>
  <c r="C648" i="4"/>
  <c r="B648" i="4"/>
  <c r="C647" i="4"/>
  <c r="B647" i="4"/>
  <c r="C646" i="4"/>
  <c r="B646" i="4"/>
  <c r="C645" i="4"/>
  <c r="B645" i="4"/>
  <c r="C644" i="4"/>
  <c r="B644" i="4"/>
  <c r="C643" i="4"/>
  <c r="B643" i="4"/>
  <c r="C642" i="4"/>
  <c r="B642" i="4"/>
  <c r="C641" i="4"/>
  <c r="B641" i="4"/>
  <c r="C640" i="4"/>
  <c r="B640" i="4"/>
  <c r="C639" i="4"/>
  <c r="B639" i="4"/>
  <c r="C638" i="4"/>
  <c r="B638" i="4"/>
  <c r="C637" i="4"/>
  <c r="B637" i="4"/>
  <c r="C636" i="4"/>
  <c r="B636" i="4"/>
  <c r="C635" i="4"/>
  <c r="B635" i="4"/>
  <c r="C634" i="4"/>
  <c r="B634" i="4"/>
  <c r="C633" i="4"/>
  <c r="B633" i="4"/>
  <c r="C632" i="4"/>
  <c r="B632" i="4"/>
  <c r="C631" i="4"/>
  <c r="B631" i="4"/>
  <c r="C630" i="4"/>
  <c r="B630" i="4"/>
  <c r="C629" i="4"/>
  <c r="B629" i="4"/>
  <c r="C628" i="4"/>
  <c r="B628" i="4"/>
  <c r="C627" i="4"/>
  <c r="B627" i="4"/>
  <c r="C626" i="4"/>
  <c r="B626" i="4"/>
  <c r="C625" i="4"/>
  <c r="B625" i="4"/>
  <c r="C624" i="4"/>
  <c r="B624" i="4"/>
  <c r="C623" i="4"/>
  <c r="B623" i="4"/>
  <c r="C622" i="4"/>
  <c r="B622" i="4"/>
  <c r="C621" i="4"/>
  <c r="B621" i="4"/>
  <c r="C620" i="4"/>
  <c r="B620" i="4"/>
  <c r="C619" i="4"/>
  <c r="B619" i="4"/>
  <c r="C618" i="4"/>
  <c r="B618" i="4"/>
  <c r="C617" i="4"/>
  <c r="B617" i="4"/>
  <c r="C616" i="4"/>
  <c r="B616" i="4"/>
  <c r="C615" i="4"/>
  <c r="B615" i="4"/>
  <c r="C614" i="4"/>
  <c r="B614" i="4"/>
  <c r="C613" i="4"/>
  <c r="B613" i="4"/>
  <c r="C612" i="4"/>
  <c r="B612" i="4"/>
  <c r="C611" i="4"/>
  <c r="B611" i="4"/>
  <c r="C610" i="4"/>
  <c r="B610" i="4"/>
  <c r="C609" i="4"/>
  <c r="B609" i="4"/>
  <c r="C608" i="4"/>
  <c r="B608" i="4"/>
  <c r="C607" i="4"/>
  <c r="B607" i="4"/>
  <c r="C606" i="4"/>
  <c r="B606" i="4"/>
  <c r="C605" i="4"/>
  <c r="B605" i="4"/>
  <c r="C604" i="4"/>
  <c r="B604" i="4"/>
  <c r="C603" i="4"/>
  <c r="B603" i="4"/>
  <c r="C602" i="4"/>
  <c r="B602" i="4"/>
  <c r="C601" i="4"/>
  <c r="B601" i="4"/>
  <c r="C600" i="4"/>
  <c r="B600" i="4"/>
  <c r="C599" i="4"/>
  <c r="B599" i="4"/>
  <c r="C598" i="4"/>
  <c r="B598" i="4"/>
  <c r="C597" i="4"/>
  <c r="B597" i="4"/>
  <c r="C596" i="4"/>
  <c r="B596" i="4"/>
  <c r="C595" i="4"/>
  <c r="B595" i="4"/>
  <c r="C594" i="4"/>
  <c r="B594" i="4"/>
  <c r="C593" i="4"/>
  <c r="B593" i="4"/>
  <c r="C592" i="4"/>
  <c r="B592" i="4"/>
  <c r="C591" i="4"/>
  <c r="B591" i="4"/>
  <c r="C590" i="4"/>
  <c r="B590" i="4"/>
  <c r="C589" i="4"/>
  <c r="B589" i="4"/>
  <c r="C588" i="4"/>
  <c r="B588" i="4"/>
  <c r="C587" i="4"/>
  <c r="B587" i="4"/>
  <c r="C586" i="4"/>
  <c r="B586" i="4"/>
  <c r="C585" i="4"/>
  <c r="B585" i="4"/>
  <c r="C584" i="4"/>
  <c r="B584" i="4"/>
  <c r="C583" i="4"/>
  <c r="B583" i="4"/>
  <c r="C582" i="4"/>
  <c r="B582" i="4"/>
  <c r="C581" i="4"/>
  <c r="B581" i="4"/>
  <c r="C580" i="4"/>
  <c r="B580" i="4"/>
  <c r="C579" i="4"/>
  <c r="B579" i="4"/>
  <c r="C578" i="4"/>
  <c r="B578" i="4"/>
  <c r="C577" i="4"/>
  <c r="B577" i="4"/>
  <c r="C576" i="4"/>
  <c r="B576" i="4"/>
  <c r="C575" i="4"/>
  <c r="B575" i="4"/>
  <c r="C574" i="4"/>
  <c r="B574" i="4"/>
  <c r="C573" i="4"/>
  <c r="B573" i="4"/>
  <c r="C572" i="4"/>
  <c r="B572" i="4"/>
  <c r="C571" i="4"/>
  <c r="B571" i="4"/>
  <c r="C570" i="4"/>
  <c r="B570" i="4"/>
  <c r="C569" i="4"/>
  <c r="B569" i="4"/>
  <c r="C568" i="4"/>
  <c r="B568" i="4"/>
  <c r="C567" i="4"/>
  <c r="B567" i="4"/>
  <c r="C566" i="4"/>
  <c r="B566" i="4"/>
  <c r="C565" i="4"/>
  <c r="B565" i="4"/>
  <c r="C564" i="4"/>
  <c r="B564" i="4"/>
  <c r="C563" i="4"/>
  <c r="B563" i="4"/>
  <c r="C562" i="4"/>
  <c r="B562" i="4"/>
  <c r="C561" i="4"/>
  <c r="B561" i="4"/>
  <c r="C560" i="4"/>
  <c r="B560" i="4"/>
  <c r="C559" i="4"/>
  <c r="B559" i="4"/>
  <c r="C558" i="4"/>
  <c r="B558" i="4"/>
  <c r="C557" i="4"/>
  <c r="B557" i="4"/>
  <c r="C556" i="4"/>
  <c r="B556" i="4"/>
  <c r="C555" i="4"/>
  <c r="B555" i="4"/>
  <c r="C554" i="4"/>
  <c r="B554" i="4"/>
  <c r="C553" i="4"/>
  <c r="B553" i="4"/>
  <c r="C552" i="4"/>
  <c r="B552" i="4"/>
  <c r="C551" i="4"/>
  <c r="B551" i="4"/>
  <c r="C550" i="4"/>
  <c r="B550" i="4"/>
  <c r="C549" i="4"/>
  <c r="B549" i="4"/>
  <c r="C548" i="4"/>
  <c r="B548" i="4"/>
  <c r="C547" i="4"/>
  <c r="B547" i="4"/>
  <c r="C546" i="4"/>
  <c r="B546" i="4"/>
  <c r="C545" i="4"/>
  <c r="B545" i="4"/>
  <c r="C544" i="4"/>
  <c r="B544" i="4"/>
  <c r="C543" i="4"/>
  <c r="B543" i="4"/>
  <c r="C542" i="4"/>
  <c r="B542" i="4"/>
  <c r="C541" i="4"/>
  <c r="B541" i="4"/>
  <c r="C540" i="4"/>
  <c r="B540" i="4"/>
  <c r="C539" i="4"/>
  <c r="B539" i="4"/>
  <c r="C538" i="4"/>
  <c r="B538" i="4"/>
  <c r="C537" i="4"/>
  <c r="B537" i="4"/>
  <c r="C536" i="4"/>
  <c r="B536" i="4"/>
  <c r="C535" i="4"/>
  <c r="B535" i="4"/>
  <c r="C534" i="4"/>
  <c r="B534" i="4"/>
  <c r="C533" i="4"/>
  <c r="B533" i="4"/>
  <c r="C532" i="4"/>
  <c r="B532" i="4"/>
  <c r="C531" i="4"/>
  <c r="B531" i="4"/>
  <c r="C530" i="4"/>
  <c r="B530" i="4"/>
  <c r="C529" i="4"/>
  <c r="B529" i="4"/>
  <c r="C528" i="4"/>
  <c r="B528" i="4"/>
  <c r="C527" i="4"/>
  <c r="B527" i="4"/>
  <c r="C526" i="4"/>
  <c r="B526" i="4"/>
  <c r="C525" i="4"/>
  <c r="B525" i="4"/>
  <c r="C524" i="4"/>
  <c r="B524" i="4"/>
  <c r="C523" i="4"/>
  <c r="B523" i="4"/>
  <c r="C522" i="4"/>
  <c r="B522" i="4"/>
  <c r="C521" i="4"/>
  <c r="B521" i="4"/>
  <c r="C520" i="4"/>
  <c r="B520" i="4"/>
  <c r="C519" i="4"/>
  <c r="B519" i="4"/>
  <c r="C518" i="4"/>
  <c r="B518" i="4"/>
  <c r="C517" i="4"/>
  <c r="B517" i="4"/>
  <c r="C516" i="4"/>
  <c r="B516" i="4"/>
  <c r="C515" i="4"/>
  <c r="B515" i="4"/>
  <c r="C514" i="4"/>
  <c r="B514" i="4"/>
  <c r="C513" i="4"/>
  <c r="B513" i="4"/>
  <c r="C512" i="4"/>
  <c r="B512" i="4"/>
  <c r="C511" i="4"/>
  <c r="B511" i="4"/>
  <c r="C510" i="4"/>
  <c r="B510" i="4"/>
  <c r="C509" i="4"/>
  <c r="B509" i="4"/>
  <c r="C506" i="4"/>
  <c r="B506" i="4"/>
  <c r="C505" i="4"/>
  <c r="B505" i="4"/>
  <c r="C504" i="4"/>
  <c r="B504" i="4"/>
  <c r="C503" i="4"/>
  <c r="B503" i="4"/>
  <c r="C502" i="4"/>
  <c r="B502" i="4"/>
  <c r="C501" i="4"/>
  <c r="B501" i="4"/>
  <c r="C500" i="4"/>
  <c r="B500" i="4"/>
  <c r="C499" i="4"/>
  <c r="B499" i="4"/>
  <c r="C498" i="4"/>
  <c r="B498" i="4"/>
  <c r="C497" i="4"/>
  <c r="B497" i="4"/>
  <c r="C496" i="4"/>
  <c r="B496" i="4"/>
  <c r="C495" i="4"/>
  <c r="B495" i="4"/>
  <c r="C494" i="4"/>
  <c r="B494" i="4"/>
  <c r="C493" i="4"/>
  <c r="B493" i="4"/>
  <c r="C492" i="4"/>
  <c r="B492" i="4"/>
  <c r="C491" i="4"/>
  <c r="B491" i="4"/>
  <c r="C490" i="4"/>
  <c r="B490" i="4"/>
  <c r="C489" i="4"/>
  <c r="B489" i="4"/>
  <c r="C488" i="4"/>
  <c r="B488" i="4"/>
  <c r="C487" i="4"/>
  <c r="B487" i="4"/>
  <c r="C486" i="4"/>
  <c r="B486" i="4"/>
  <c r="C485" i="4"/>
  <c r="B485" i="4"/>
  <c r="C484" i="4"/>
  <c r="B484" i="4"/>
  <c r="C483" i="4"/>
  <c r="B483" i="4"/>
  <c r="C482" i="4"/>
  <c r="B482" i="4"/>
  <c r="C481" i="4"/>
  <c r="B481" i="4"/>
  <c r="C480" i="4"/>
  <c r="B480" i="4"/>
  <c r="C479" i="4"/>
  <c r="B479" i="4"/>
  <c r="C478" i="4"/>
  <c r="B478" i="4"/>
  <c r="C477" i="4"/>
  <c r="B477" i="4"/>
  <c r="C476" i="4"/>
  <c r="B476" i="4"/>
  <c r="C475" i="4"/>
  <c r="B475" i="4"/>
  <c r="C474" i="4"/>
  <c r="B474" i="4"/>
  <c r="C473" i="4"/>
  <c r="B473" i="4"/>
  <c r="C472" i="4"/>
  <c r="B472" i="4"/>
  <c r="C471" i="4"/>
  <c r="B471" i="4"/>
  <c r="C470" i="4"/>
  <c r="B470" i="4"/>
  <c r="C469" i="4"/>
  <c r="B469" i="4"/>
  <c r="C468" i="4"/>
  <c r="B468" i="4"/>
  <c r="C467" i="4"/>
  <c r="B467" i="4"/>
  <c r="C466" i="4"/>
  <c r="B466" i="4"/>
  <c r="C465" i="4"/>
  <c r="B465" i="4"/>
  <c r="C464" i="4"/>
  <c r="B464" i="4"/>
  <c r="C463" i="4"/>
  <c r="B463" i="4"/>
  <c r="C462" i="4"/>
  <c r="B462" i="4"/>
  <c r="C461" i="4"/>
  <c r="B461" i="4"/>
  <c r="C460" i="4"/>
  <c r="B460" i="4"/>
  <c r="C459" i="4"/>
  <c r="B459" i="4"/>
  <c r="C458" i="4"/>
  <c r="B458" i="4"/>
  <c r="C457" i="4"/>
  <c r="B457" i="4"/>
  <c r="C456" i="4"/>
  <c r="B456" i="4"/>
  <c r="C455" i="4"/>
  <c r="B455" i="4"/>
  <c r="C454" i="4"/>
  <c r="B454" i="4"/>
  <c r="C453" i="4"/>
  <c r="B453" i="4"/>
  <c r="C452" i="4"/>
  <c r="B452" i="4"/>
  <c r="C451" i="4"/>
  <c r="B451" i="4"/>
  <c r="C450" i="4"/>
  <c r="B450" i="4"/>
  <c r="C449" i="4"/>
  <c r="B449" i="4"/>
  <c r="C448" i="4"/>
  <c r="B448" i="4"/>
  <c r="C447" i="4"/>
  <c r="B447" i="4"/>
  <c r="C446" i="4"/>
  <c r="B446" i="4"/>
  <c r="C445" i="4"/>
  <c r="B445" i="4"/>
  <c r="C444" i="4"/>
  <c r="B444" i="4"/>
  <c r="C443" i="4"/>
  <c r="B443" i="4"/>
  <c r="C442" i="4"/>
  <c r="B442" i="4"/>
  <c r="C441" i="4"/>
  <c r="B441" i="4"/>
  <c r="C440" i="4"/>
  <c r="B440" i="4"/>
  <c r="C439" i="4"/>
  <c r="B439" i="4"/>
  <c r="C438" i="4"/>
  <c r="B438" i="4"/>
  <c r="C437" i="4"/>
  <c r="B437" i="4"/>
  <c r="C436" i="4"/>
  <c r="B436" i="4"/>
  <c r="C435" i="4"/>
  <c r="B435" i="4"/>
  <c r="C434" i="4"/>
  <c r="B434" i="4"/>
  <c r="C433" i="4"/>
  <c r="B433" i="4"/>
  <c r="C432" i="4"/>
  <c r="B432" i="4"/>
  <c r="C431" i="4"/>
  <c r="B431" i="4"/>
  <c r="C430" i="4"/>
  <c r="B430" i="4"/>
  <c r="C429" i="4"/>
  <c r="B429" i="4"/>
  <c r="C428" i="4"/>
  <c r="B428" i="4"/>
  <c r="C427" i="4"/>
  <c r="B427" i="4"/>
  <c r="C426" i="4"/>
  <c r="B426" i="4"/>
  <c r="C425" i="4"/>
  <c r="B425" i="4"/>
  <c r="C424" i="4"/>
  <c r="B424" i="4"/>
  <c r="C423" i="4"/>
  <c r="B423" i="4"/>
  <c r="C422" i="4"/>
  <c r="B422" i="4"/>
  <c r="C421" i="4"/>
  <c r="B421" i="4"/>
  <c r="C420" i="4"/>
  <c r="B420" i="4"/>
  <c r="C419" i="4"/>
  <c r="B419" i="4"/>
  <c r="C418" i="4"/>
  <c r="B418" i="4"/>
  <c r="C417" i="4"/>
  <c r="B417" i="4"/>
  <c r="C416" i="4"/>
  <c r="B416" i="4"/>
  <c r="C415" i="4"/>
  <c r="B415" i="4"/>
  <c r="C414" i="4"/>
  <c r="B414" i="4"/>
  <c r="C413" i="4"/>
  <c r="B413" i="4"/>
  <c r="C412" i="4"/>
  <c r="B412" i="4"/>
  <c r="C411" i="4"/>
  <c r="B411" i="4"/>
  <c r="C410" i="4"/>
  <c r="B410" i="4"/>
  <c r="C409" i="4"/>
  <c r="B409" i="4"/>
  <c r="C408" i="4"/>
  <c r="B408" i="4"/>
  <c r="C407" i="4"/>
  <c r="B407" i="4"/>
  <c r="C406" i="4"/>
  <c r="B406" i="4"/>
  <c r="C405" i="4"/>
  <c r="B405" i="4"/>
  <c r="C404" i="4"/>
  <c r="B404" i="4"/>
  <c r="C403" i="4"/>
  <c r="B403" i="4"/>
  <c r="C402" i="4"/>
  <c r="B402" i="4"/>
  <c r="C401" i="4"/>
  <c r="B401" i="4"/>
  <c r="C400" i="4"/>
  <c r="B400" i="4"/>
  <c r="C399" i="4"/>
  <c r="B399" i="4"/>
  <c r="C398" i="4"/>
  <c r="B398" i="4"/>
  <c r="C397" i="4"/>
  <c r="B397" i="4"/>
  <c r="C396" i="4"/>
  <c r="B396" i="4"/>
  <c r="C395" i="4"/>
  <c r="B395" i="4"/>
  <c r="C394" i="4"/>
  <c r="B394" i="4"/>
  <c r="C393" i="4"/>
  <c r="B393" i="4"/>
  <c r="C392" i="4"/>
  <c r="B392" i="4"/>
  <c r="C391" i="4"/>
  <c r="B391" i="4"/>
  <c r="C390" i="4"/>
  <c r="B390" i="4"/>
  <c r="C389" i="4"/>
  <c r="B389" i="4"/>
  <c r="C388" i="4"/>
  <c r="B388" i="4"/>
  <c r="C387" i="4"/>
  <c r="B387" i="4"/>
  <c r="C386" i="4"/>
  <c r="B386" i="4"/>
  <c r="C385" i="4"/>
  <c r="B385" i="4"/>
  <c r="C384" i="4"/>
  <c r="B384" i="4"/>
  <c r="C383" i="4"/>
  <c r="B383" i="4"/>
  <c r="C382" i="4"/>
  <c r="B382" i="4"/>
  <c r="C381" i="4"/>
  <c r="B381" i="4"/>
  <c r="C380" i="4"/>
  <c r="B380" i="4"/>
  <c r="C379" i="4"/>
  <c r="B379" i="4"/>
  <c r="C378" i="4"/>
  <c r="B378" i="4"/>
  <c r="C377" i="4"/>
  <c r="B377" i="4"/>
  <c r="C376" i="4"/>
  <c r="B376" i="4"/>
  <c r="C375" i="4"/>
  <c r="B375" i="4"/>
  <c r="C374" i="4"/>
  <c r="B374" i="4"/>
  <c r="C373" i="4"/>
  <c r="B373" i="4"/>
  <c r="C372" i="4"/>
  <c r="B372" i="4"/>
  <c r="C371" i="4"/>
  <c r="B371" i="4"/>
  <c r="C370" i="4"/>
  <c r="B370" i="4"/>
  <c r="C369" i="4"/>
  <c r="B369" i="4"/>
  <c r="C368" i="4"/>
  <c r="B368" i="4"/>
  <c r="C367" i="4"/>
  <c r="B367" i="4"/>
  <c r="C366" i="4"/>
  <c r="B366" i="4"/>
  <c r="C365" i="4"/>
  <c r="B365" i="4"/>
  <c r="C364" i="4"/>
  <c r="B364" i="4"/>
  <c r="C363" i="4"/>
  <c r="B363" i="4"/>
  <c r="C362" i="4"/>
  <c r="B362" i="4"/>
  <c r="C361" i="4"/>
  <c r="B361" i="4"/>
  <c r="C360" i="4"/>
  <c r="B360" i="4"/>
  <c r="C359" i="4"/>
  <c r="B359" i="4"/>
  <c r="C358" i="4"/>
  <c r="B358" i="4"/>
  <c r="C357" i="4"/>
  <c r="B357" i="4"/>
  <c r="C356" i="4"/>
  <c r="B356" i="4"/>
  <c r="C355" i="4"/>
  <c r="B355" i="4"/>
  <c r="C354" i="4"/>
  <c r="B354" i="4"/>
  <c r="C353" i="4"/>
  <c r="B353" i="4"/>
  <c r="C352" i="4"/>
  <c r="B352" i="4"/>
  <c r="C351" i="4"/>
  <c r="B351" i="4"/>
  <c r="C350" i="4"/>
  <c r="B350" i="4"/>
  <c r="C349" i="4"/>
  <c r="B349" i="4"/>
  <c r="C348" i="4"/>
  <c r="B348" i="4"/>
  <c r="C347" i="4"/>
  <c r="B347" i="4"/>
  <c r="C346" i="4"/>
  <c r="B346" i="4"/>
  <c r="C345" i="4"/>
  <c r="B345" i="4"/>
  <c r="C344" i="4"/>
  <c r="B344" i="4"/>
  <c r="C343" i="4"/>
  <c r="B343" i="4"/>
  <c r="C342" i="4"/>
  <c r="B342" i="4"/>
  <c r="C341" i="4"/>
  <c r="B341" i="4"/>
  <c r="C340" i="4"/>
  <c r="B340" i="4"/>
  <c r="C339" i="4"/>
  <c r="B339" i="4"/>
  <c r="C338" i="4"/>
  <c r="B338" i="4"/>
  <c r="C337" i="4"/>
  <c r="B337" i="4"/>
  <c r="C336" i="4"/>
  <c r="B336" i="4"/>
  <c r="C335" i="4"/>
  <c r="B335" i="4"/>
  <c r="C334" i="4"/>
  <c r="B334" i="4"/>
  <c r="C333" i="4"/>
  <c r="B333" i="4"/>
  <c r="C332" i="4"/>
  <c r="B332" i="4"/>
  <c r="C331" i="4"/>
  <c r="B331" i="4"/>
  <c r="C330" i="4"/>
  <c r="B330" i="4"/>
  <c r="C329" i="4"/>
  <c r="B329" i="4"/>
  <c r="C328" i="4"/>
  <c r="B328" i="4"/>
  <c r="C327" i="4"/>
  <c r="B327" i="4"/>
  <c r="C326" i="4"/>
  <c r="B326" i="4"/>
  <c r="C325" i="4"/>
  <c r="B325" i="4"/>
  <c r="C324" i="4"/>
  <c r="B324" i="4"/>
  <c r="C323" i="4"/>
  <c r="B323" i="4"/>
  <c r="C322" i="4"/>
  <c r="B322" i="4"/>
  <c r="C321" i="4"/>
  <c r="B321" i="4"/>
  <c r="C320" i="4"/>
  <c r="B320" i="4"/>
  <c r="C319" i="4"/>
  <c r="B319" i="4"/>
  <c r="C318" i="4"/>
  <c r="B318" i="4"/>
  <c r="C317" i="4"/>
  <c r="B317" i="4"/>
  <c r="C316" i="4"/>
  <c r="B316" i="4"/>
  <c r="C315" i="4"/>
  <c r="B315" i="4"/>
  <c r="C314" i="4"/>
  <c r="B314" i="4"/>
  <c r="C313" i="4"/>
  <c r="B313" i="4"/>
  <c r="C312" i="4"/>
  <c r="B312" i="4"/>
  <c r="C311" i="4"/>
  <c r="B311" i="4"/>
  <c r="C310" i="4"/>
  <c r="B310" i="4"/>
  <c r="C309" i="4"/>
  <c r="B309" i="4"/>
  <c r="C308" i="4"/>
  <c r="B308" i="4"/>
  <c r="C307" i="4"/>
  <c r="B307" i="4"/>
  <c r="C306" i="4"/>
  <c r="B306" i="4"/>
  <c r="C305" i="4"/>
  <c r="B305" i="4"/>
  <c r="C304" i="4"/>
  <c r="B304" i="4"/>
  <c r="C303" i="4"/>
  <c r="B303" i="4"/>
  <c r="C302" i="4"/>
  <c r="B302" i="4"/>
  <c r="C301" i="4"/>
  <c r="B301" i="4"/>
  <c r="C300" i="4"/>
  <c r="B300" i="4"/>
  <c r="C299" i="4"/>
  <c r="B299" i="4"/>
  <c r="C298" i="4"/>
  <c r="B298" i="4"/>
  <c r="C297" i="4"/>
  <c r="B297" i="4"/>
  <c r="C296" i="4"/>
  <c r="B296" i="4"/>
  <c r="C295" i="4"/>
  <c r="B295" i="4"/>
  <c r="C294" i="4"/>
  <c r="B294" i="4"/>
  <c r="C293" i="4"/>
  <c r="B293" i="4"/>
  <c r="C292" i="4"/>
  <c r="B292" i="4"/>
  <c r="C291" i="4"/>
  <c r="B291" i="4"/>
  <c r="C290" i="4"/>
  <c r="B290" i="4"/>
  <c r="C289" i="4"/>
  <c r="B289" i="4"/>
  <c r="C288" i="4"/>
  <c r="B288" i="4"/>
  <c r="C287" i="4"/>
  <c r="B287" i="4"/>
  <c r="C286" i="4"/>
  <c r="B286" i="4"/>
  <c r="C285" i="4"/>
  <c r="B285" i="4"/>
  <c r="C284" i="4"/>
  <c r="B284" i="4"/>
  <c r="C283" i="4"/>
  <c r="B283" i="4"/>
  <c r="C282" i="4"/>
  <c r="B282" i="4"/>
  <c r="C281" i="4"/>
  <c r="B281" i="4"/>
  <c r="C280" i="4"/>
  <c r="B280" i="4"/>
  <c r="C279" i="4"/>
  <c r="B279" i="4"/>
  <c r="C278" i="4"/>
  <c r="B278" i="4"/>
  <c r="C277" i="4"/>
  <c r="B277" i="4"/>
  <c r="C276" i="4"/>
  <c r="B276" i="4"/>
  <c r="C275" i="4"/>
  <c r="B275" i="4"/>
  <c r="C274" i="4"/>
  <c r="B274" i="4"/>
  <c r="C273" i="4"/>
  <c r="B273" i="4"/>
  <c r="C272" i="4"/>
  <c r="B272" i="4"/>
  <c r="C271" i="4"/>
  <c r="B271" i="4"/>
  <c r="C270" i="4"/>
  <c r="B270" i="4"/>
  <c r="C269" i="4"/>
  <c r="B269" i="4"/>
  <c r="C268" i="4"/>
  <c r="B268" i="4"/>
  <c r="C267" i="4"/>
  <c r="B267" i="4"/>
  <c r="C266" i="4"/>
  <c r="B266" i="4"/>
  <c r="C265" i="4"/>
  <c r="B265" i="4"/>
  <c r="C264" i="4"/>
  <c r="B264" i="4"/>
  <c r="C263" i="4"/>
  <c r="B263" i="4"/>
  <c r="C262" i="4"/>
  <c r="B262" i="4"/>
  <c r="C261" i="4"/>
  <c r="B261" i="4"/>
  <c r="C260" i="4"/>
  <c r="B260" i="4"/>
  <c r="C259" i="4"/>
  <c r="B259" i="4"/>
  <c r="C258" i="4"/>
  <c r="B258" i="4"/>
  <c r="C257" i="4"/>
  <c r="B257" i="4"/>
  <c r="C256" i="4"/>
  <c r="B256" i="4"/>
  <c r="C255" i="4"/>
  <c r="B255" i="4"/>
  <c r="C254" i="4"/>
  <c r="B254" i="4"/>
  <c r="C253" i="4"/>
  <c r="B253" i="4"/>
  <c r="C252" i="4"/>
  <c r="B252" i="4"/>
  <c r="C251" i="4"/>
  <c r="B251" i="4"/>
  <c r="C250" i="4"/>
  <c r="B250" i="4"/>
  <c r="C249" i="4"/>
  <c r="B249" i="4"/>
  <c r="C248" i="4"/>
  <c r="B248" i="4"/>
  <c r="C246" i="4"/>
  <c r="B246" i="4"/>
  <c r="C245" i="4"/>
  <c r="B245" i="4"/>
  <c r="C244" i="4"/>
  <c r="B244" i="4"/>
  <c r="C243" i="4"/>
  <c r="B243" i="4"/>
  <c r="C242" i="4"/>
  <c r="B242" i="4"/>
  <c r="C241" i="4"/>
  <c r="B241" i="4"/>
  <c r="C240" i="4"/>
  <c r="B240" i="4"/>
  <c r="C239" i="4"/>
  <c r="B239" i="4"/>
  <c r="C238" i="4"/>
  <c r="B238" i="4"/>
  <c r="C237" i="4"/>
  <c r="B237" i="4"/>
  <c r="C236" i="4"/>
  <c r="B236" i="4"/>
  <c r="C235" i="4"/>
  <c r="B235" i="4"/>
  <c r="C234" i="4"/>
  <c r="B234" i="4"/>
  <c r="C233" i="4"/>
  <c r="B233" i="4"/>
  <c r="C232" i="4"/>
  <c r="B232" i="4"/>
  <c r="C231" i="4"/>
  <c r="B231" i="4"/>
  <c r="C230" i="4"/>
  <c r="B230" i="4"/>
  <c r="C229" i="4"/>
  <c r="B229" i="4"/>
  <c r="C228" i="4"/>
  <c r="B228" i="4"/>
  <c r="C227" i="4"/>
  <c r="B227" i="4"/>
  <c r="C226" i="4"/>
  <c r="B226" i="4"/>
  <c r="C225" i="4"/>
  <c r="B225" i="4"/>
  <c r="C224" i="4"/>
  <c r="B224" i="4"/>
  <c r="C223" i="4"/>
  <c r="B223" i="4"/>
  <c r="C222" i="4"/>
  <c r="B222" i="4"/>
  <c r="C221" i="4"/>
  <c r="B221" i="4"/>
  <c r="C220" i="4"/>
  <c r="B220" i="4"/>
  <c r="C219" i="4"/>
  <c r="B219" i="4"/>
  <c r="C218" i="4"/>
  <c r="B218" i="4"/>
  <c r="C217" i="4"/>
  <c r="B217" i="4"/>
  <c r="C216" i="4"/>
  <c r="B216" i="4"/>
  <c r="C215" i="4"/>
  <c r="B215" i="4"/>
  <c r="C214" i="4"/>
  <c r="B214" i="4"/>
  <c r="C213" i="4"/>
  <c r="B213" i="4"/>
  <c r="C212" i="4"/>
  <c r="B212" i="4"/>
  <c r="C211" i="4"/>
  <c r="B211" i="4"/>
  <c r="C209" i="4"/>
  <c r="B209" i="4"/>
  <c r="C208" i="4"/>
  <c r="B208" i="4"/>
  <c r="C207" i="4"/>
  <c r="B207" i="4"/>
  <c r="C206" i="4"/>
  <c r="B206" i="4"/>
  <c r="C205" i="4"/>
  <c r="B205" i="4"/>
  <c r="C204" i="4"/>
  <c r="B204" i="4"/>
  <c r="C203" i="4"/>
  <c r="B203" i="4"/>
  <c r="C202" i="4"/>
  <c r="B202" i="4"/>
  <c r="C201" i="4"/>
  <c r="B201" i="4"/>
  <c r="C200" i="4"/>
  <c r="B200" i="4"/>
  <c r="C199" i="4"/>
  <c r="B199" i="4"/>
  <c r="C198" i="4"/>
  <c r="B198" i="4"/>
  <c r="C197" i="4"/>
  <c r="B197" i="4"/>
  <c r="C196" i="4"/>
  <c r="B196" i="4"/>
  <c r="C195" i="4"/>
  <c r="B195" i="4"/>
  <c r="C194" i="4"/>
  <c r="B194" i="4"/>
  <c r="C193" i="4"/>
  <c r="B193" i="4"/>
  <c r="C192" i="4"/>
  <c r="B192" i="4"/>
  <c r="C191" i="4"/>
  <c r="B191" i="4"/>
  <c r="C190" i="4"/>
  <c r="B190" i="4"/>
  <c r="C189" i="4"/>
  <c r="B189" i="4"/>
  <c r="C188" i="4"/>
  <c r="B188" i="4"/>
  <c r="C187" i="4"/>
  <c r="B187" i="4"/>
  <c r="C186" i="4"/>
  <c r="B186" i="4"/>
  <c r="C185" i="4"/>
  <c r="B185" i="4"/>
  <c r="C184" i="4"/>
  <c r="B184" i="4"/>
  <c r="C183" i="4"/>
  <c r="B183" i="4"/>
  <c r="C182" i="4"/>
  <c r="B182" i="4"/>
  <c r="C181" i="4"/>
  <c r="B181" i="4"/>
  <c r="C180" i="4"/>
  <c r="B180" i="4"/>
  <c r="C179" i="4"/>
  <c r="B179" i="4"/>
  <c r="C178" i="4"/>
  <c r="B178" i="4"/>
  <c r="C177" i="4"/>
  <c r="B177" i="4"/>
  <c r="C176" i="4"/>
  <c r="B176" i="4"/>
  <c r="C175" i="4"/>
  <c r="B175" i="4"/>
  <c r="C174" i="4"/>
  <c r="B174" i="4"/>
  <c r="C173" i="4"/>
  <c r="B173" i="4"/>
  <c r="C172" i="4"/>
  <c r="B172" i="4"/>
  <c r="C171" i="4"/>
  <c r="B171" i="4"/>
  <c r="C170" i="4"/>
  <c r="B170" i="4"/>
  <c r="C169" i="4"/>
  <c r="B169" i="4"/>
  <c r="C168" i="4"/>
  <c r="B168" i="4"/>
  <c r="C167" i="4"/>
  <c r="B167" i="4"/>
  <c r="C166" i="4"/>
  <c r="B166" i="4"/>
  <c r="C165" i="4"/>
  <c r="B165" i="4"/>
  <c r="C164" i="4"/>
  <c r="B164" i="4"/>
  <c r="C163" i="4"/>
  <c r="B163" i="4"/>
  <c r="C162" i="4"/>
  <c r="B162" i="4"/>
  <c r="C161" i="4"/>
  <c r="B161" i="4"/>
  <c r="C160" i="4"/>
  <c r="B160" i="4"/>
  <c r="C159" i="4"/>
  <c r="B159" i="4"/>
  <c r="C158" i="4"/>
  <c r="B158" i="4"/>
  <c r="C157" i="4"/>
  <c r="B157" i="4"/>
  <c r="C156" i="4"/>
  <c r="B156" i="4"/>
  <c r="C155" i="4"/>
  <c r="B155" i="4"/>
  <c r="C154" i="4"/>
  <c r="B154" i="4"/>
  <c r="C153" i="4"/>
  <c r="B153" i="4"/>
  <c r="C152" i="4"/>
  <c r="B152" i="4"/>
  <c r="C151" i="4"/>
  <c r="B151" i="4"/>
  <c r="C150" i="4"/>
  <c r="B150" i="4"/>
  <c r="C149" i="4"/>
  <c r="B149" i="4"/>
  <c r="C148" i="4"/>
  <c r="B148" i="4"/>
  <c r="C147" i="4"/>
  <c r="B147" i="4"/>
  <c r="C146" i="4"/>
  <c r="B146" i="4"/>
  <c r="C145" i="4"/>
  <c r="B145" i="4"/>
  <c r="C144" i="4"/>
  <c r="B144" i="4"/>
  <c r="C143" i="4"/>
  <c r="B143" i="4"/>
  <c r="C142" i="4"/>
  <c r="B142" i="4"/>
  <c r="C140" i="4"/>
  <c r="B140" i="4"/>
  <c r="C139" i="4"/>
  <c r="B139" i="4"/>
  <c r="C138" i="4"/>
  <c r="B138" i="4"/>
  <c r="C137" i="4"/>
  <c r="B137" i="4"/>
  <c r="C136" i="4"/>
  <c r="B136" i="4"/>
  <c r="C135" i="4"/>
  <c r="B135" i="4"/>
  <c r="C134" i="4"/>
  <c r="B134" i="4"/>
  <c r="C132" i="4"/>
  <c r="B132" i="4"/>
  <c r="C131" i="4"/>
  <c r="B131" i="4"/>
  <c r="C130" i="4"/>
  <c r="B130" i="4"/>
  <c r="C129" i="4"/>
  <c r="B129" i="4"/>
  <c r="C128" i="4"/>
  <c r="B128" i="4"/>
  <c r="C127" i="4"/>
  <c r="B127" i="4"/>
  <c r="C126" i="4"/>
  <c r="B126" i="4"/>
  <c r="C125" i="4"/>
  <c r="B125" i="4"/>
  <c r="C124" i="4"/>
  <c r="B124" i="4"/>
  <c r="C123" i="4"/>
  <c r="B123" i="4"/>
  <c r="C122" i="4"/>
  <c r="B122" i="4"/>
  <c r="C121" i="4"/>
  <c r="B121" i="4"/>
  <c r="C120" i="4"/>
  <c r="B120" i="4"/>
  <c r="C119" i="4"/>
  <c r="B119" i="4"/>
  <c r="C118" i="4"/>
  <c r="B118" i="4"/>
  <c r="C117" i="4"/>
  <c r="B117" i="4"/>
  <c r="C116" i="4"/>
  <c r="B116" i="4"/>
  <c r="C115" i="4"/>
  <c r="B115" i="4"/>
  <c r="C114" i="4"/>
  <c r="B114" i="4"/>
  <c r="C113" i="4"/>
  <c r="B113" i="4"/>
  <c r="C112" i="4"/>
  <c r="B112" i="4"/>
  <c r="C111" i="4"/>
  <c r="B111" i="4"/>
  <c r="C110" i="4"/>
  <c r="B110" i="4"/>
  <c r="C109" i="4"/>
  <c r="B109" i="4"/>
  <c r="C108" i="4"/>
  <c r="B108" i="4"/>
  <c r="C107" i="4"/>
  <c r="B107" i="4"/>
  <c r="C106" i="4"/>
  <c r="B106" i="4"/>
  <c r="C105" i="4"/>
  <c r="B105" i="4"/>
  <c r="C104" i="4"/>
  <c r="B104" i="4"/>
  <c r="C103" i="4"/>
  <c r="B103" i="4"/>
  <c r="C102" i="4"/>
  <c r="B102" i="4"/>
  <c r="C101" i="4"/>
  <c r="B101" i="4"/>
  <c r="C100" i="4"/>
  <c r="B100" i="4"/>
  <c r="C99" i="4"/>
  <c r="B99" i="4"/>
  <c r="C98" i="4"/>
  <c r="B98" i="4"/>
  <c r="C97" i="4"/>
  <c r="B97" i="4"/>
  <c r="C96" i="4"/>
  <c r="B96" i="4"/>
  <c r="C95" i="4"/>
  <c r="B95" i="4"/>
  <c r="C94" i="4"/>
  <c r="B94" i="4"/>
  <c r="C93" i="4"/>
  <c r="B93" i="4"/>
  <c r="C92" i="4"/>
  <c r="B92" i="4"/>
  <c r="C91" i="4"/>
  <c r="B91" i="4"/>
  <c r="C90" i="4"/>
  <c r="B90" i="4"/>
  <c r="C89" i="4"/>
  <c r="B89" i="4"/>
  <c r="C88" i="4"/>
  <c r="B88" i="4"/>
  <c r="C87" i="4"/>
  <c r="B87" i="4"/>
  <c r="C86" i="4"/>
  <c r="B86" i="4"/>
  <c r="C85" i="4"/>
  <c r="B85" i="4"/>
  <c r="C84" i="4"/>
  <c r="B84" i="4"/>
  <c r="C83" i="4"/>
  <c r="B83" i="4"/>
  <c r="C82" i="4"/>
  <c r="B82" i="4"/>
  <c r="C81" i="4"/>
  <c r="B81" i="4"/>
  <c r="C80" i="4"/>
  <c r="B80" i="4"/>
  <c r="C79" i="4"/>
  <c r="B79" i="4"/>
  <c r="C78" i="4"/>
  <c r="B78" i="4"/>
  <c r="C77" i="4"/>
  <c r="B77" i="4"/>
  <c r="C76" i="4"/>
  <c r="B76" i="4"/>
  <c r="C75" i="4"/>
  <c r="B75" i="4"/>
  <c r="C74" i="4"/>
  <c r="B74" i="4"/>
  <c r="C73" i="4"/>
  <c r="B73" i="4"/>
  <c r="C72" i="4"/>
  <c r="B72" i="4"/>
  <c r="C71" i="4"/>
  <c r="B71" i="4"/>
  <c r="C70" i="4"/>
  <c r="B70" i="4"/>
  <c r="C69" i="4"/>
  <c r="B69" i="4"/>
  <c r="C68" i="4"/>
  <c r="B68" i="4"/>
  <c r="C67" i="4"/>
  <c r="B67" i="4"/>
  <c r="C66" i="4"/>
  <c r="B66" i="4"/>
  <c r="C65" i="4"/>
  <c r="B65" i="4"/>
  <c r="C64" i="4"/>
  <c r="B64" i="4"/>
  <c r="C63" i="4"/>
  <c r="B63" i="4"/>
  <c r="C62" i="4"/>
  <c r="B62" i="4"/>
  <c r="C61" i="4"/>
  <c r="B61" i="4"/>
  <c r="C60" i="4"/>
  <c r="B60" i="4"/>
  <c r="C59" i="4"/>
  <c r="B59" i="4"/>
  <c r="C58" i="4"/>
  <c r="B58" i="4"/>
  <c r="C57" i="4"/>
  <c r="B57" i="4"/>
  <c r="C56" i="4"/>
  <c r="B56" i="4"/>
  <c r="C55" i="4"/>
  <c r="B55" i="4"/>
  <c r="C54" i="4"/>
  <c r="B54" i="4"/>
  <c r="C53" i="4"/>
  <c r="B53" i="4"/>
  <c r="C52" i="4"/>
  <c r="B52" i="4"/>
  <c r="C51" i="4"/>
  <c r="B51" i="4"/>
  <c r="C50" i="4"/>
  <c r="B50" i="4"/>
  <c r="C49" i="4"/>
  <c r="B49" i="4"/>
  <c r="C48" i="4"/>
  <c r="B48" i="4"/>
  <c r="C47" i="4"/>
  <c r="B47" i="4"/>
  <c r="C46" i="4"/>
  <c r="B46" i="4"/>
  <c r="C45" i="4"/>
  <c r="B45" i="4"/>
  <c r="C44" i="4"/>
  <c r="B44" i="4"/>
  <c r="C43" i="4"/>
  <c r="B43" i="4"/>
  <c r="C42" i="4"/>
  <c r="B42" i="4"/>
  <c r="C41" i="4"/>
  <c r="B41" i="4"/>
  <c r="C40" i="4"/>
  <c r="B40" i="4"/>
  <c r="C39" i="4"/>
  <c r="B39" i="4"/>
  <c r="C38" i="4"/>
  <c r="B38" i="4"/>
  <c r="C37" i="4"/>
  <c r="B37" i="4"/>
  <c r="C36" i="4"/>
  <c r="B36" i="4"/>
  <c r="C35" i="4"/>
  <c r="B35" i="4"/>
  <c r="C34" i="4"/>
  <c r="B34" i="4"/>
  <c r="C33" i="4"/>
  <c r="B33" i="4"/>
  <c r="C32" i="4"/>
  <c r="B32" i="4"/>
  <c r="C31" i="4"/>
  <c r="B31" i="4"/>
  <c r="C30" i="4"/>
  <c r="B30" i="4"/>
  <c r="C29" i="4"/>
  <c r="B29" i="4"/>
  <c r="C28" i="4"/>
  <c r="B28" i="4"/>
  <c r="C27" i="4"/>
  <c r="B27" i="4"/>
  <c r="C26" i="4"/>
  <c r="B26" i="4"/>
  <c r="C25" i="4"/>
  <c r="B25" i="4"/>
  <c r="C24" i="4"/>
  <c r="B24" i="4"/>
  <c r="C23" i="4"/>
  <c r="B23" i="4"/>
  <c r="C22" i="4"/>
  <c r="B22" i="4"/>
  <c r="C21" i="4"/>
  <c r="B21" i="4"/>
  <c r="C20" i="4"/>
  <c r="B20" i="4"/>
  <c r="C19" i="4"/>
  <c r="B19" i="4"/>
  <c r="C18" i="4"/>
  <c r="B18" i="4"/>
  <c r="C17" i="4"/>
  <c r="B17" i="4"/>
  <c r="C16" i="4"/>
  <c r="B16" i="4"/>
  <c r="C15" i="4"/>
  <c r="B15" i="4"/>
  <c r="C14" i="4"/>
  <c r="B14" i="4"/>
  <c r="C13" i="4"/>
  <c r="B13" i="4"/>
  <c r="C12" i="4"/>
  <c r="B12" i="4"/>
  <c r="C11" i="4"/>
  <c r="B11" i="4"/>
  <c r="C10" i="4"/>
  <c r="B10" i="4"/>
  <c r="C9" i="4"/>
  <c r="B9" i="4"/>
  <c r="C8" i="4"/>
  <c r="B8" i="4"/>
  <c r="C6" i="4"/>
  <c r="B6" i="4"/>
  <c r="C5" i="4"/>
  <c r="B5" i="4"/>
  <c r="C4" i="4"/>
  <c r="B4" i="4"/>
  <c r="C3" i="4"/>
  <c r="B3" i="4"/>
  <c r="C2" i="4"/>
  <c r="B2" i="4"/>
  <c r="C1" i="4"/>
  <c r="B1" i="4"/>
  <c r="H145" i="4"/>
  <c r="H113" i="4"/>
  <c r="H34" i="4"/>
  <c r="H109" i="4"/>
  <c r="H191" i="4"/>
  <c r="F7" i="4"/>
  <c r="H130" i="4"/>
  <c r="H152" i="4"/>
  <c r="D7" i="4"/>
  <c r="H96" i="4"/>
  <c r="H124" i="4"/>
  <c r="H168" i="4"/>
  <c r="H195" i="4"/>
  <c r="H142" i="4"/>
  <c r="H64" i="4"/>
  <c r="H81" i="4"/>
  <c r="H10" i="4"/>
  <c r="H35" i="4"/>
  <c r="H105" i="4"/>
  <c r="H86" i="4"/>
  <c r="H119" i="4"/>
  <c r="H161" i="4"/>
  <c r="H129" i="4"/>
  <c r="H93" i="4"/>
  <c r="H28" i="4"/>
  <c r="H70" i="4"/>
  <c r="H55" i="4"/>
  <c r="H8" i="4"/>
  <c r="H41" i="4"/>
  <c r="H90" i="4"/>
  <c r="H179" i="4"/>
  <c r="H104" i="4"/>
  <c r="H46" i="4"/>
  <c r="H138" i="4"/>
  <c r="H155" i="4"/>
  <c r="H121" i="4"/>
  <c r="H185" i="4"/>
  <c r="H31" i="4"/>
  <c r="H159" i="4"/>
  <c r="H194" i="4"/>
  <c r="H42" i="4"/>
  <c r="H53" i="4"/>
  <c r="H49" i="4"/>
  <c r="H183" i="4"/>
  <c r="H39" i="4"/>
  <c r="H13" i="4"/>
  <c r="H26" i="4"/>
  <c r="H193" i="4"/>
  <c r="H156" i="4"/>
  <c r="H136" i="4"/>
  <c r="H148" i="4"/>
  <c r="H95" i="4"/>
  <c r="H50" i="4"/>
  <c r="H80" i="4"/>
  <c r="H45" i="4"/>
  <c r="H68" i="4"/>
  <c r="H173" i="4"/>
  <c r="H117" i="4"/>
  <c r="H57" i="4"/>
  <c r="H98" i="4"/>
  <c r="H51" i="4"/>
  <c r="H165" i="4"/>
  <c r="H153" i="4"/>
  <c r="H103" i="4"/>
  <c r="H120" i="4"/>
  <c r="H133" i="4"/>
  <c r="H106" i="4"/>
  <c r="H162" i="4"/>
  <c r="H65" i="4"/>
  <c r="H29" i="4"/>
  <c r="H85" i="4"/>
  <c r="H22" i="4"/>
  <c r="H139" i="4"/>
  <c r="H82" i="4"/>
  <c r="H116" i="4"/>
  <c r="H47" i="4"/>
  <c r="H181" i="4"/>
  <c r="H67" i="4"/>
  <c r="H169" i="4"/>
  <c r="H192" i="4"/>
  <c r="H135" i="4"/>
  <c r="H97" i="4"/>
  <c r="H172" i="4"/>
  <c r="H37" i="4"/>
  <c r="H48" i="4"/>
  <c r="H107" i="4"/>
  <c r="H91" i="4"/>
  <c r="H9" i="4"/>
  <c r="H11" i="4"/>
  <c r="H74" i="4"/>
  <c r="H131" i="4"/>
  <c r="H60" i="4"/>
  <c r="H78" i="4"/>
  <c r="H14" i="4"/>
  <c r="H21" i="4"/>
  <c r="H63" i="4"/>
  <c r="H72" i="4"/>
  <c r="H15" i="4"/>
  <c r="H141" i="4"/>
  <c r="H56" i="4"/>
  <c r="H125" i="4"/>
  <c r="H128" i="4"/>
  <c r="H154" i="4"/>
  <c r="H118" i="4"/>
  <c r="H38" i="4"/>
  <c r="H16" i="4"/>
  <c r="H166" i="4"/>
  <c r="H89" i="4"/>
  <c r="H114" i="4"/>
  <c r="H25" i="4"/>
  <c r="H102" i="4"/>
  <c r="H158" i="4"/>
  <c r="H73" i="4"/>
  <c r="H30" i="4"/>
  <c r="H184" i="4"/>
  <c r="H20" i="4"/>
  <c r="H92" i="4"/>
  <c r="H18" i="4"/>
  <c r="H40" i="4"/>
  <c r="H79" i="4"/>
  <c r="H17" i="4"/>
  <c r="H111" i="4"/>
  <c r="H36" i="4"/>
  <c r="H24" i="4"/>
  <c r="H178" i="4"/>
  <c r="H188" i="4"/>
  <c r="H187" i="4"/>
  <c r="H176" i="4"/>
  <c r="H115" i="4"/>
  <c r="H150" i="4"/>
  <c r="H134" i="4"/>
  <c r="H140" i="4"/>
  <c r="H147" i="4"/>
  <c r="H182" i="4"/>
  <c r="H101" i="4"/>
  <c r="H59" i="4"/>
  <c r="H143" i="4"/>
  <c r="H99" i="4"/>
  <c r="H189" i="4"/>
  <c r="H69" i="4"/>
  <c r="H84" i="4"/>
  <c r="H190" i="4"/>
  <c r="H43" i="4"/>
  <c r="H44" i="4"/>
  <c r="H175" i="4"/>
  <c r="H149" i="4"/>
  <c r="H174" i="4"/>
  <c r="H33" i="4"/>
  <c r="H110" i="4"/>
  <c r="H123" i="4"/>
  <c r="H54" i="4"/>
  <c r="H186" i="4"/>
  <c r="H177" i="4"/>
  <c r="H76" i="4"/>
  <c r="H180" i="4"/>
  <c r="H167" i="4"/>
  <c r="H32" i="4"/>
  <c r="H75" i="4"/>
  <c r="H19" i="4"/>
  <c r="H151" i="4"/>
  <c r="H77" i="4"/>
  <c r="H170" i="4"/>
  <c r="H100" i="4"/>
  <c r="H132" i="4"/>
  <c r="H163" i="4"/>
  <c r="H83" i="4"/>
  <c r="H62" i="4"/>
  <c r="H127" i="4"/>
  <c r="H171" i="4"/>
  <c r="H122" i="4"/>
  <c r="H126" i="4"/>
  <c r="H61" i="4"/>
  <c r="H157" i="4"/>
  <c r="H71" i="4"/>
  <c r="H144" i="4"/>
  <c r="H66" i="4"/>
  <c r="H23" i="4"/>
  <c r="H164" i="4"/>
  <c r="H27" i="4"/>
  <c r="H108" i="4"/>
  <c r="H146" i="4"/>
  <c r="H112" i="4"/>
  <c r="H137" i="4"/>
  <c r="H12" i="4"/>
  <c r="H87" i="4"/>
  <c r="H160" i="4"/>
  <c r="H58" i="4"/>
  <c r="H94" i="4"/>
  <c r="H88" i="4"/>
  <c r="H52" i="4"/>
</calcChain>
</file>

<file path=xl/comments1.xml><?xml version="1.0" encoding="utf-8"?>
<comments xmlns="http://schemas.openxmlformats.org/spreadsheetml/2006/main">
  <authors>
    <author/>
  </authors>
  <commentList>
    <comment ref="A1" authorId="0" shapeId="0">
      <text>
        <r>
          <rPr>
            <sz val="10"/>
            <color rgb="FF000000"/>
            <rFont val="Arial"/>
            <family val="2"/>
          </rPr>
          <t>Component Name</t>
        </r>
        <r>
          <rPr>
            <sz val="10"/>
            <color rgb="FF000000"/>
            <rFont val="Arial"/>
            <family val="2"/>
          </rPr>
          <t xml:space="preserve">
</t>
        </r>
        <r>
          <rPr>
            <sz val="10"/>
            <color rgb="FF000000"/>
            <rFont val="Arial"/>
            <family val="2"/>
          </rPr>
          <t xml:space="preserve">
The Component Name is derived from the Dictionary Entry Name.</t>
        </r>
        <r>
          <rPr>
            <sz val="10"/>
            <color rgb="FF000000"/>
            <rFont val="Arial"/>
            <family val="2"/>
          </rPr>
          <t xml:space="preserve">
</t>
        </r>
        <r>
          <rPr>
            <sz val="10"/>
            <color rgb="FF000000"/>
            <rFont val="Arial"/>
            <family val="2"/>
          </rPr>
          <t xml:space="preserve">
If any disparity exists between the Component Name listed here and the corresponding Component Name in the schemas, the version in the schemas should be considered the correct one.</t>
        </r>
        <r>
          <rPr>
            <sz val="10"/>
            <color rgb="FF000000"/>
            <rFont val="Arial"/>
            <family val="2"/>
          </rPr>
          <t xml:space="preserve">
</t>
        </r>
        <r>
          <rPr>
            <sz val="10"/>
            <color rgb="FF000000"/>
            <rFont val="Arial"/>
            <family val="2"/>
          </rPr>
          <t xml:space="preserve">
(N.B.: Columns with grey headings are not part of the normative schemas.)</t>
        </r>
        <r>
          <rPr>
            <sz val="10"/>
            <color rgb="FF000000"/>
            <rFont val="Arial"/>
            <family val="2"/>
          </rPr>
          <t xml:space="preserve">
</t>
        </r>
      </text>
    </comment>
    <comment ref="B1" authorId="0" shapeId="0">
      <text>
        <r>
          <rPr>
            <sz val="10"/>
            <color rgb="FF000000"/>
            <rFont val="Arial"/>
            <family val="2"/>
          </rPr>
          <t>Cardinality</t>
        </r>
        <r>
          <rPr>
            <sz val="10"/>
            <color rgb="FF000000"/>
            <rFont val="Arial"/>
            <family val="2"/>
          </rPr>
          <t xml:space="preserve">
</t>
        </r>
        <r>
          <rPr>
            <sz val="10"/>
            <color rgb="FF000000"/>
            <rFont val="Arial"/>
            <family val="2"/>
          </rPr>
          <t xml:space="preserve">
The optionality and potential occurrences of the BIE.</t>
        </r>
        <r>
          <rPr>
            <sz val="10"/>
            <color rgb="FF000000"/>
            <rFont val="Arial"/>
            <family val="2"/>
          </rPr>
          <t xml:space="preserve">
</t>
        </r>
        <r>
          <rPr>
            <sz val="10"/>
            <color rgb="FF000000"/>
            <rFont val="Arial"/>
            <family val="2"/>
          </rPr>
          <t xml:space="preserve">
0..1 – optional and only one</t>
        </r>
        <r>
          <rPr>
            <sz val="10"/>
            <color rgb="FF000000"/>
            <rFont val="Arial"/>
            <family val="2"/>
          </rPr>
          <t xml:space="preserve">
</t>
        </r>
        <r>
          <rPr>
            <sz val="10"/>
            <color rgb="FF000000"/>
            <rFont val="Arial"/>
            <family val="2"/>
          </rPr>
          <t xml:space="preserve">
1 – mandatory and only one</t>
        </r>
        <r>
          <rPr>
            <sz val="10"/>
            <color rgb="FF000000"/>
            <rFont val="Arial"/>
            <family val="2"/>
          </rPr>
          <t xml:space="preserve">
</t>
        </r>
        <r>
          <rPr>
            <sz val="10"/>
            <color rgb="FF000000"/>
            <rFont val="Arial"/>
            <family val="2"/>
          </rPr>
          <t xml:space="preserve">
0..n – optional and maximum of n</t>
        </r>
        <r>
          <rPr>
            <sz val="10"/>
            <color rgb="FF000000"/>
            <rFont val="Arial"/>
            <family val="2"/>
          </rPr>
          <t xml:space="preserve">
</t>
        </r>
        <r>
          <rPr>
            <sz val="10"/>
            <color rgb="FF000000"/>
            <rFont val="Arial"/>
            <family val="2"/>
          </rPr>
          <t xml:space="preserve">
1..n - mandatory and maximum of n</t>
        </r>
        <r>
          <rPr>
            <sz val="10"/>
            <color rgb="FF000000"/>
            <rFont val="Arial"/>
            <family val="2"/>
          </rPr>
          <t xml:space="preserve">
</t>
        </r>
        <r>
          <rPr>
            <sz val="10"/>
            <color rgb="FF000000"/>
            <rFont val="Arial"/>
            <family val="2"/>
          </rPr>
          <t xml:space="preserve">
where the letter 'n' represents an unlimited number, and an actual number in place of the letter 'n' is the maximum.</t>
        </r>
      </text>
    </comment>
    <comment ref="C1" authorId="0" shapeId="0">
      <text>
        <r>
          <rPr>
            <sz val="10"/>
            <color rgb="FF000000"/>
            <rFont val="Arial"/>
            <family val="2"/>
          </rPr>
          <t>Definition</t>
        </r>
        <r>
          <rPr>
            <sz val="10"/>
            <color rgb="FF000000"/>
            <rFont val="Arial"/>
            <family val="2"/>
          </rPr>
          <t xml:space="preserve">
</t>
        </r>
        <r>
          <rPr>
            <sz val="10"/>
            <color rgb="FF000000"/>
            <rFont val="Arial"/>
            <family val="2"/>
          </rPr>
          <t xml:space="preserve">
This is the unique semantic business meaning of the Business Information Entity.</t>
        </r>
      </text>
    </comment>
    <comment ref="D1" authorId="0" shapeId="0">
      <text>
        <r>
          <rPr>
            <sz val="10"/>
            <color rgb="FF000000"/>
            <rFont val="Arial"/>
            <family val="2"/>
          </rPr>
          <t>Alternative Business Terms</t>
        </r>
        <r>
          <rPr>
            <sz val="10"/>
            <color rgb="FF000000"/>
            <rFont val="Arial"/>
            <family val="2"/>
          </rPr>
          <t xml:space="preserve">
</t>
        </r>
        <r>
          <rPr>
            <sz val="10"/>
            <color rgb="FF000000"/>
            <rFont val="Arial"/>
            <family val="2"/>
          </rPr>
          <t xml:space="preserve">
Business Terms (optional) consists of one or more synonyms by which the Business Information Entity is commonly known and used in a specific Context. A Business Information Entity may have several Business Terms or synonyms.  These may be used to map BIEs to a controlled vocabulary, to other vocabularies, or to labels for forms presentation.</t>
        </r>
      </text>
    </comment>
    <comment ref="E1" authorId="0" shapeId="0">
      <text>
        <r>
          <rPr>
            <sz val="10"/>
            <color rgb="FF000000"/>
            <rFont val="Arial"/>
            <family val="2"/>
          </rPr>
          <t>Examples</t>
        </r>
        <r>
          <rPr>
            <sz val="10"/>
            <color rgb="FF000000"/>
            <rFont val="Arial"/>
            <family val="2"/>
          </rPr>
          <t xml:space="preserve">
</t>
        </r>
        <r>
          <rPr>
            <sz val="10"/>
            <color rgb="FF000000"/>
            <rFont val="Arial"/>
            <family val="2"/>
          </rPr>
          <t xml:space="preserve">
These are illustrative values that a typical user might utilize, but is under no obligation to to so.</t>
        </r>
      </text>
    </comment>
    <comment ref="F1" authorId="0" shapeId="0">
      <text>
        <r>
          <rPr>
            <sz val="10"/>
            <color rgb="FF000000"/>
            <rFont val="Arial"/>
            <family val="2"/>
          </rPr>
          <t>Dictionary Entry Name</t>
        </r>
        <r>
          <rPr>
            <sz val="10"/>
            <color rgb="FF000000"/>
            <rFont val="Arial"/>
            <family val="2"/>
          </rPr>
          <t xml:space="preserve">
</t>
        </r>
        <r>
          <rPr>
            <sz val="10"/>
            <color rgb="FF000000"/>
            <rFont val="Arial"/>
            <family val="2"/>
          </rPr>
          <t xml:space="preserve">
Dictionary Entry Names are assigned according to the rules of the ebXML Core Component Technical Specification, Version 2.01.</t>
        </r>
        <r>
          <rPr>
            <sz val="10"/>
            <color rgb="FF000000"/>
            <rFont val="Arial"/>
            <family val="2"/>
          </rPr>
          <t xml:space="preserve">
</t>
        </r>
        <r>
          <rPr>
            <sz val="10"/>
            <color rgb="FF000000"/>
            <rFont val="Arial"/>
            <family val="2"/>
          </rPr>
          <t xml:space="preserve">
The DEN is the unique official name of the Business Information Entity in the data dictionary.</t>
        </r>
        <r>
          <rPr>
            <sz val="10"/>
            <color rgb="FF000000"/>
            <rFont val="Arial"/>
            <family val="2"/>
          </rPr>
          <t xml:space="preserve">
</t>
        </r>
      </text>
    </comment>
    <comment ref="G1" authorId="0" shapeId="0">
      <text>
        <r>
          <rPr>
            <sz val="10"/>
            <color rgb="FF000000"/>
            <rFont val="Arial"/>
            <family val="2"/>
          </rPr>
          <t>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text>
    </comment>
    <comment ref="H1" authorId="0" shapeId="0">
      <text>
        <r>
          <rPr>
            <sz val="10"/>
            <color rgb="FF000000"/>
            <rFont val="Arial"/>
            <family val="2"/>
          </rPr>
          <t>Object Class</t>
        </r>
        <r>
          <rPr>
            <sz val="10"/>
            <color rgb="FF000000"/>
            <rFont val="Arial"/>
            <family val="2"/>
          </rPr>
          <t xml:space="preserve">
</t>
        </r>
        <r>
          <rPr>
            <sz val="10"/>
            <color rgb="FF000000"/>
            <rFont val="Arial"/>
            <family val="2"/>
          </rPr>
          <t xml:space="preserve">
Object Class is metadata specified by the ebXML CCTS on the basis of ISO 11179 naming rules. An Object Class represents the logical data grouping or aggregation (in a logical data model) to which a Property belongs. Object Classes have explicit boundaries and meaning, and their Properties and behaviour follow the same rules.</t>
        </r>
        <r>
          <rPr>
            <sz val="10"/>
            <color rgb="FF000000"/>
            <rFont val="Arial"/>
            <family val="2"/>
          </rPr>
          <t xml:space="preserve">
</t>
        </r>
        <r>
          <rPr>
            <sz val="10"/>
            <color rgb="FF000000"/>
            <rFont val="Arial"/>
            <family val="2"/>
          </rPr>
          <t xml:space="preserve">
Each Object Class is an ABIE. Object classes are also referred to as Re-usable Types.  They are called Classes in UML and Tables/Entities in database contexts.</t>
        </r>
      </text>
    </comment>
    <comment ref="I1" authorId="0" shapeId="0">
      <text>
        <r>
          <rPr>
            <sz val="10"/>
            <color rgb="FF000000"/>
            <rFont val="Arial"/>
            <family val="2"/>
          </rPr>
          <t>Property Term Qualifier</t>
        </r>
        <r>
          <rPr>
            <sz val="10"/>
            <color rgb="FF000000"/>
            <rFont val="Arial"/>
            <family val="2"/>
          </rPr>
          <t xml:space="preserve">
</t>
        </r>
        <r>
          <rPr>
            <sz val="10"/>
            <color rgb="FF000000"/>
            <rFont val="Arial"/>
            <family val="2"/>
          </rPr>
          <t xml:space="preserve">
Property Term Qualifier is metadata specified by the ebXML CCTS on the basis of ISO 11179 naming rules.</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Property Term Qualifiers specialize or modify the Property Term. For example, when the BIE is used in another context.</t>
        </r>
        <r>
          <rPr>
            <sz val="10"/>
            <color rgb="FF000000"/>
            <rFont val="Arial"/>
            <family val="2"/>
          </rPr>
          <t xml:space="preserve">
</t>
        </r>
        <r>
          <rPr>
            <sz val="10"/>
            <color rgb="FF000000"/>
            <rFont val="Arial"/>
            <family val="2"/>
          </rPr>
          <t xml:space="preserve">
If the word (or words) express "a type of" or specialization relationship to the property term, then the word (or words) are qualifiers. This implies that adjectives are likely to be qualifiers. For example: Postal is a type of Zone used in an Address.</t>
        </r>
        <r>
          <rPr>
            <sz val="10"/>
            <color rgb="FF000000"/>
            <rFont val="Arial"/>
            <family val="2"/>
          </rPr>
          <t xml:space="preserve">
</t>
        </r>
      </text>
    </comment>
    <comment ref="J1" authorId="0" shapeId="0">
      <text>
        <r>
          <rPr>
            <sz val="10"/>
            <color rgb="FF000000"/>
            <rFont val="Arial"/>
            <family val="2"/>
          </rPr>
          <t>Property Term Possessive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phrase "Name OF THE Street" or "Street's Name" makes sense for an Address.StreetName. So Street is the called the Possessive Noun and Name is the Primary Noun.</t>
        </r>
      </text>
    </comment>
    <comment ref="K1" authorId="0" shapeId="0">
      <text>
        <r>
          <rPr>
            <sz val="10"/>
            <color rgb="FF000000"/>
            <rFont val="Arial"/>
            <family val="2"/>
          </rPr>
          <t>Property Term Primary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Terms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statement "Name OF THE Street" or "Street's Name" makes sense for an Address.StreetName. So Street is the called the Possessive Noun and Name is the Primary Noun.</t>
        </r>
      </text>
    </comment>
    <comment ref="L1" authorId="0" shapeId="0">
      <text>
        <r>
          <rPr>
            <sz val="10"/>
            <color rgb="FF000000"/>
            <rFont val="Arial"/>
            <family val="2"/>
          </rPr>
          <t>Property Term</t>
        </r>
        <r>
          <rPr>
            <sz val="10"/>
            <color rgb="FF000000"/>
            <rFont val="Arial"/>
            <family val="2"/>
          </rPr>
          <t xml:space="preserve">
</t>
        </r>
        <r>
          <rPr>
            <sz val="10"/>
            <color rgb="FF000000"/>
            <rFont val="Arial"/>
            <family val="2"/>
          </rPr>
          <t xml:space="preserve">
Property Term is metadata specified by the ebXML CCTS on the basis of ISO 11179 naming rules.</t>
        </r>
        <r>
          <rPr>
            <sz val="10"/>
            <color rgb="FF000000"/>
            <rFont val="Arial"/>
            <family val="2"/>
          </rPr>
          <t xml:space="preserve">
</t>
        </r>
        <r>
          <rPr>
            <sz val="10"/>
            <color rgb="FF000000"/>
            <rFont val="Arial"/>
            <family val="2"/>
          </rPr>
          <t xml:space="preserve">
Property Term represents the distinguishing characteristic or Property of the Object Class and "shall occur naturally in the definition."  It is also known as an attribute (to database designers). The combination of Object Class and its Property Term should give the basic semantic meaning of the item.</t>
        </r>
        <r>
          <rPr>
            <sz val="10"/>
            <color rgb="FF000000"/>
            <rFont val="Arial"/>
            <family val="2"/>
          </rPr>
          <t xml:space="preserve">
</t>
        </r>
        <r>
          <rPr>
            <sz val="10"/>
            <color rgb="FF000000"/>
            <rFont val="Arial"/>
            <family val="2"/>
          </rPr>
          <t xml:space="preserve">
The Property Term is constructed from the Primary Noun preceded by any Possessive Nouns.</t>
        </r>
      </text>
    </comment>
    <comment ref="M1" authorId="0" shapeId="0">
      <text>
        <r>
          <rPr>
            <sz val="10"/>
            <color rgb="FF000000"/>
            <rFont val="Arial"/>
            <family val="2"/>
          </rPr>
          <t>Representation Term</t>
        </r>
        <r>
          <rPr>
            <sz val="10"/>
            <color rgb="FF000000"/>
            <rFont val="Arial"/>
            <family val="2"/>
          </rPr>
          <t xml:space="preserve">
</t>
        </r>
        <r>
          <rPr>
            <sz val="10"/>
            <color rgb="FF000000"/>
            <rFont val="Arial"/>
            <family val="2"/>
          </rPr>
          <t xml:space="preserve">
Representation Term is metadata specified by the ebXML CCTS on the basis of ISO 11179 naming rules.</t>
        </r>
        <r>
          <rPr>
            <sz val="10"/>
            <color rgb="FF000000"/>
            <rFont val="Arial"/>
            <family val="2"/>
          </rPr>
          <t xml:space="preserve">
</t>
        </r>
        <r>
          <rPr>
            <sz val="10"/>
            <color rgb="FF000000"/>
            <rFont val="Arial"/>
            <family val="2"/>
          </rPr>
          <t xml:space="preserve">
A Representation Term is an element of the name that describes the form in which the property is represented.</t>
        </r>
      </text>
    </comment>
    <comment ref="N1" authorId="0" shapeId="0">
      <text>
        <r>
          <rPr>
            <sz val="10"/>
            <color rgb="FF000000"/>
            <rFont val="Arial"/>
            <family val="2"/>
          </rPr>
          <t>Data Type Qualifier</t>
        </r>
        <r>
          <rPr>
            <sz val="10"/>
            <color rgb="FF000000"/>
            <rFont val="Arial"/>
            <family val="2"/>
          </rPr>
          <t xml:space="preserve">
</t>
        </r>
        <r>
          <rPr>
            <sz val="10"/>
            <color rgb="FF000000"/>
            <rFont val="Arial"/>
            <family val="2"/>
          </rPr>
          <t xml:space="preserve">
A qualifier is a word or words which help define and differentiate one data type from another of the same type -- for example, to distinguish those items constrained by particular code lists</t>
        </r>
      </text>
    </comment>
    <comment ref="O1" authorId="0" shapeId="0">
      <text>
        <r>
          <rPr>
            <sz val="10"/>
            <color rgb="FF000000"/>
            <rFont val="Arial"/>
            <family val="2"/>
          </rPr>
          <t>Data Type</t>
        </r>
        <r>
          <rPr>
            <sz val="10"/>
            <color rgb="FF000000"/>
            <rFont val="Arial"/>
            <family val="2"/>
          </rPr>
          <t xml:space="preserve">
</t>
        </r>
        <r>
          <rPr>
            <sz val="10"/>
            <color rgb="FF000000"/>
            <rFont val="Arial"/>
            <family val="2"/>
          </rPr>
          <t xml:space="preserve">
The data type distinguishes the lexical constraints on an item's value, plus any supplemental pieces of distinguishing information.</t>
        </r>
        <r>
          <rPr>
            <sz val="10"/>
            <color rgb="FF000000"/>
            <rFont val="Arial"/>
            <family val="2"/>
          </rPr>
          <t xml:space="preserve">
</t>
        </r>
        <r>
          <rPr>
            <sz val="10"/>
            <color rgb="FF000000"/>
            <rFont val="Arial"/>
            <family val="2"/>
          </rPr>
          <t xml:space="preserve">
Unqualified data types are based on UN/CEFACT core component types.</t>
        </r>
      </text>
    </comment>
    <comment ref="P1" authorId="0" shapeId="0">
      <text>
        <r>
          <rPr>
            <sz val="10"/>
            <color rgb="FF000000"/>
            <rFont val="Arial"/>
            <family val="2"/>
          </rPr>
          <t>Associated 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Associated Object Class Qualifiers describe the "context" of the relationship with another ABIE. That is, it is the role this Object Class plays within its association with another Object Class. As such, they duplicate the representation term.</t>
        </r>
      </text>
    </comment>
    <comment ref="Q1" authorId="0" shapeId="0">
      <text>
        <r>
          <rPr>
            <sz val="10"/>
            <color rgb="FF000000"/>
            <rFont val="Arial"/>
            <family val="2"/>
          </rPr>
          <t>Associated Object Class</t>
        </r>
        <r>
          <rPr>
            <sz val="10"/>
            <color rgb="FF000000"/>
            <rFont val="Arial"/>
            <family val="2"/>
          </rPr>
          <t xml:space="preserve">
</t>
        </r>
        <r>
          <rPr>
            <sz val="10"/>
            <color rgb="FF000000"/>
            <rFont val="Arial"/>
            <family val="2"/>
          </rPr>
          <t xml:space="preserve">
This is the object class at the other end of this association.  It is an ABIE in this model.</t>
        </r>
      </text>
    </comment>
    <comment ref="R1" authorId="0" shapeId="0">
      <text>
        <r>
          <rPr>
            <sz val="10"/>
            <color rgb="FF000000"/>
            <rFont val="Arial"/>
            <family val="2"/>
          </rPr>
          <t>Component Type</t>
        </r>
        <r>
          <rPr>
            <sz val="10"/>
            <color rgb="FF000000"/>
            <rFont val="Arial"/>
            <family val="2"/>
          </rPr>
          <t xml:space="preserve">
</t>
        </r>
        <r>
          <rPr>
            <sz val="10"/>
            <color rgb="FF000000"/>
            <rFont val="Arial"/>
            <family val="2"/>
          </rPr>
          <t xml:space="preserve">
There are three BIE Types:</t>
        </r>
        <r>
          <rPr>
            <sz val="10"/>
            <color rgb="FF000000"/>
            <rFont val="Arial"/>
            <family val="2"/>
          </rPr>
          <t xml:space="preserve">
</t>
        </r>
        <r>
          <rPr>
            <sz val="10"/>
            <color rgb="FF000000"/>
            <rFont val="Arial"/>
            <family val="2"/>
          </rPr>
          <t xml:space="preserve">
Basic BIE (BBIE -- white rows),</t>
        </r>
        <r>
          <rPr>
            <sz val="10"/>
            <color rgb="FF000000"/>
            <rFont val="Arial"/>
            <family val="2"/>
          </rPr>
          <t xml:space="preserve">
</t>
        </r>
        <r>
          <rPr>
            <sz val="10"/>
            <color rgb="FF000000"/>
            <rFont val="Arial"/>
            <family val="2"/>
          </rPr>
          <t xml:space="preserve">
Associate  BIE (ASBIE -- green rows; “an association”), and</t>
        </r>
        <r>
          <rPr>
            <sz val="10"/>
            <color rgb="FF000000"/>
            <rFont val="Arial"/>
            <family val="2"/>
          </rPr>
          <t xml:space="preserve">
</t>
        </r>
        <r>
          <rPr>
            <sz val="10"/>
            <color rgb="FF000000"/>
            <rFont val="Arial"/>
            <family val="2"/>
          </rPr>
          <t xml:space="preserve">
Aggregate BIE (ABIE -- pink rows; “an aggregate”).</t>
        </r>
      </text>
    </comment>
    <comment ref="W1" authorId="0" shapeId="0">
      <text>
        <r>
          <rPr>
            <sz val="10"/>
            <color rgb="FF000000"/>
            <rFont val="Arial"/>
            <family val="2"/>
          </rPr>
          <t>UN/TDED Code</t>
        </r>
        <r>
          <rPr>
            <sz val="10"/>
            <color rgb="FF000000"/>
            <rFont val="Arial"/>
            <family val="2"/>
          </rPr>
          <t xml:space="preserve">
</t>
        </r>
        <r>
          <rPr>
            <sz val="10"/>
            <color rgb="FF000000"/>
            <rFont val="Arial"/>
            <family val="2"/>
          </rPr>
          <t xml:space="preserve">
The UN Trade Data Element Dictionary (ISO 7372) code for this BIE.</t>
        </r>
      </text>
    </comment>
    <comment ref="Y1" authorId="0" shapeId="0">
      <text>
        <r>
          <rPr>
            <sz val="10"/>
            <color rgb="FF000000"/>
            <rFont val="Arial"/>
            <family val="2"/>
          </rPr>
          <t>Current Version</t>
        </r>
        <r>
          <rPr>
            <sz val="10"/>
            <color rgb="FF000000"/>
            <rFont val="Arial"/>
            <family val="2"/>
          </rPr>
          <t xml:space="preserve">
</t>
        </r>
        <r>
          <rPr>
            <sz val="10"/>
            <color rgb="FF000000"/>
            <rFont val="Arial"/>
            <family val="2"/>
          </rPr>
          <t xml:space="preserve">
The version number of this BIE. Can be used to generate change logs.</t>
        </r>
      </text>
    </comment>
  </commentList>
</comments>
</file>

<file path=xl/sharedStrings.xml><?xml version="1.0" encoding="utf-8"?>
<sst xmlns="http://schemas.openxmlformats.org/spreadsheetml/2006/main" count="2535" uniqueCount="609">
  <si>
    <t>Definition</t>
  </si>
  <si>
    <t>Justification</t>
  </si>
  <si>
    <t>Abnormally low tenders</t>
  </si>
  <si>
    <t>Accelerated Procedure</t>
  </si>
  <si>
    <t>Accelerated Procedure Justification</t>
  </si>
  <si>
    <t>Acces Tool</t>
  </si>
  <si>
    <t>Added Category Buyer In Framework Agreement</t>
  </si>
  <si>
    <t>Additional Information</t>
  </si>
  <si>
    <t>Award Criterion</t>
  </si>
  <si>
    <t>Award Criterion Type</t>
  </si>
  <si>
    <t>Award Date Scheduled</t>
  </si>
  <si>
    <t>Awarded Contract</t>
  </si>
  <si>
    <t>Awarded To Group</t>
  </si>
  <si>
    <t>Awarded To SME</t>
  </si>
  <si>
    <t>Bargain Purchase Value</t>
  </si>
  <si>
    <t>Buyer</t>
  </si>
  <si>
    <t>Buyer Profile</t>
  </si>
  <si>
    <t>Buyer Role</t>
  </si>
  <si>
    <t>Calculation Method Value</t>
  </si>
  <si>
    <t>Call For Tenders</t>
  </si>
  <si>
    <t>Candidate</t>
  </si>
  <si>
    <t>Candidates Limit Criteria</t>
  </si>
  <si>
    <t>Central Purchasing Body</t>
  </si>
  <si>
    <t>Change</t>
  </si>
  <si>
    <t>Change Description Code</t>
  </si>
  <si>
    <t>Combination Lots</t>
  </si>
  <si>
    <t>Common Procurement Vocabulary (CPV)</t>
  </si>
  <si>
    <t>Community Country Origin</t>
  </si>
  <si>
    <t>Concession Description Value</t>
  </si>
  <si>
    <t>Contact</t>
  </si>
  <si>
    <t>Contract</t>
  </si>
  <si>
    <t>Contract Award Notice</t>
  </si>
  <si>
    <t>Contract Conclusion Date</t>
  </si>
  <si>
    <t>Contract Identifier</t>
  </si>
  <si>
    <t>Contract Nature</t>
  </si>
  <si>
    <t>Contract Publication Date</t>
  </si>
  <si>
    <t>Contract URI</t>
  </si>
  <si>
    <t>Country</t>
  </si>
  <si>
    <t>Criterion</t>
  </si>
  <si>
    <t>Criterion Weight</t>
  </si>
  <si>
    <t>Deadline And Description Review</t>
  </si>
  <si>
    <t>Decision Binding Contracting</t>
  </si>
  <si>
    <t>Delivery Country</t>
  </si>
  <si>
    <t>Dispatch Date</t>
  </si>
  <si>
    <t>Duration Or Date Start Date End</t>
  </si>
  <si>
    <t>Dynamic Purchasing System (DPS)</t>
  </si>
  <si>
    <t>e-Auction</t>
  </si>
  <si>
    <t>e-Auction Description</t>
  </si>
  <si>
    <t>e-Auction Indicator</t>
  </si>
  <si>
    <t>e-Auction URI</t>
  </si>
  <si>
    <t>Economic And Financial Standing</t>
  </si>
  <si>
    <t>Economic Operator</t>
  </si>
  <si>
    <t>Economic Operator Short List</t>
  </si>
  <si>
    <t>e-Delivery Gateway</t>
  </si>
  <si>
    <t>Electronic Catalogue</t>
  </si>
  <si>
    <t>Electronic Catalogue Indicator</t>
  </si>
  <si>
    <t>Electronic means</t>
  </si>
  <si>
    <t>Electronic Ordering</t>
  </si>
  <si>
    <t>Electronic Payment</t>
  </si>
  <si>
    <t>Electronic Submission</t>
  </si>
  <si>
    <t>Email</t>
  </si>
  <si>
    <t>Employment Party</t>
  </si>
  <si>
    <t>Employment Party Address URL General</t>
  </si>
  <si>
    <t>Environmental Party</t>
  </si>
  <si>
    <t>Environmental Party Address URL General</t>
  </si>
  <si>
    <t>EPPI</t>
  </si>
  <si>
    <t>Estimated Magnitude</t>
  </si>
  <si>
    <t>Estimated Total Magnitude</t>
  </si>
  <si>
    <t>Estimated Value</t>
  </si>
  <si>
    <t>EU Funds Indicator</t>
  </si>
  <si>
    <t>Evaluation Criterion</t>
  </si>
  <si>
    <t>Exclusion criterion</t>
  </si>
  <si>
    <t>Exclusion Tenders Abnormally Low</t>
  </si>
  <si>
    <t>Expected Number Of Participants</t>
  </si>
  <si>
    <t>Extension Duree Justification</t>
  </si>
  <si>
    <t>FaxNumber</t>
  </si>
  <si>
    <t>Follow Up Contract</t>
  </si>
  <si>
    <t>Framework Agreement Type Code</t>
  </si>
  <si>
    <t>Framework Duration</t>
  </si>
  <si>
    <t>Framework Max Value All Lots</t>
  </si>
  <si>
    <t>Framework Max Value Group Lots</t>
  </si>
  <si>
    <t>Free Acces</t>
  </si>
  <si>
    <t>Further Party</t>
  </si>
  <si>
    <t>GPA Usage</t>
  </si>
  <si>
    <t>Guarantee Required</t>
  </si>
  <si>
    <t>Internal Reference Number</t>
  </si>
  <si>
    <t>Internet Address</t>
  </si>
  <si>
    <t>Invitations Dispatch Date</t>
  </si>
  <si>
    <t>Jury Member Name</t>
  </si>
  <si>
    <t>Justification Code</t>
  </si>
  <si>
    <t>Language</t>
  </si>
  <si>
    <t>Latest Security Clearance Date</t>
  </si>
  <si>
    <t>Legal Basis</t>
  </si>
  <si>
    <t>Legal Form</t>
  </si>
  <si>
    <t>Legal Reference Law</t>
  </si>
  <si>
    <t>Location</t>
  </si>
  <si>
    <t>Location Description</t>
  </si>
  <si>
    <t>Lot</t>
  </si>
  <si>
    <t>Lot Identifier Reference</t>
  </si>
  <si>
    <t>Main Activity</t>
  </si>
  <si>
    <t>Main Features Award</t>
  </si>
  <si>
    <t>Main Financial Conditions</t>
  </si>
  <si>
    <t>Max Lots Allowed</t>
  </si>
  <si>
    <t>Max Lots Awarded</t>
  </si>
  <si>
    <t>Max Number Participants</t>
  </si>
  <si>
    <t>Max Total Value Framework</t>
  </si>
  <si>
    <t>Mediation Body</t>
  </si>
  <si>
    <t>Micro, Small And Medium-Sized Enterprise (SME)</t>
  </si>
  <si>
    <t>Modification</t>
  </si>
  <si>
    <t>Name</t>
  </si>
  <si>
    <t>National Law URI</t>
  </si>
  <si>
    <t>No Award Reason</t>
  </si>
  <si>
    <t>No Further Negociation Indicator</t>
  </si>
  <si>
    <t>Number Award</t>
  </si>
  <si>
    <t>Number Requests Received</t>
  </si>
  <si>
    <t>Number Tenders Other EU</t>
  </si>
  <si>
    <t>Number Tenders Received</t>
  </si>
  <si>
    <t>Number Tenders Received EMEANS</t>
  </si>
  <si>
    <t>Number Tenders SME</t>
  </si>
  <si>
    <t>Number Year Month</t>
  </si>
  <si>
    <t>NUTS Code</t>
  </si>
  <si>
    <t>Open Conditions Date</t>
  </si>
  <si>
    <t>Open Conditions Description</t>
  </si>
  <si>
    <t>Open Conditions Place</t>
  </si>
  <si>
    <t>Options</t>
  </si>
  <si>
    <t>Organisation Identifier</t>
  </si>
  <si>
    <t>Outsourced Procedure Indicator</t>
  </si>
  <si>
    <t>Participant Pay</t>
  </si>
  <si>
    <t>Participants Name</t>
  </si>
  <si>
    <t>Participation Deadline</t>
  </si>
  <si>
    <t>Performance Conditions</t>
  </si>
  <si>
    <t>Performance Staff Qualification</t>
  </si>
  <si>
    <t>Personal Situation Exclusion Criterion</t>
  </si>
  <si>
    <t>Phone</t>
  </si>
  <si>
    <t>Postal Code</t>
  </si>
  <si>
    <t>Preliminary Market Consultation</t>
  </si>
  <si>
    <t>Prize Awarded</t>
  </si>
  <si>
    <t>Prize Value</t>
  </si>
  <si>
    <t>Procedure Type</t>
  </si>
  <si>
    <t>Procurement Description</t>
  </si>
  <si>
    <t>Procurement Document URL</t>
  </si>
  <si>
    <t>Procurement Law</t>
  </si>
  <si>
    <t>Procurement Objects</t>
  </si>
  <si>
    <t>Profession</t>
  </si>
  <si>
    <t>Publication Date</t>
  </si>
  <si>
    <t>Quantity And Unit</t>
  </si>
  <si>
    <t>Reason For Non-Electronic Submission</t>
  </si>
  <si>
    <t>Receiver Party</t>
  </si>
  <si>
    <t>Recurrent Estimated Timing</t>
  </si>
  <si>
    <t>Recurrent Indicator</t>
  </si>
  <si>
    <t>Reduction Recourse Indicator</t>
  </si>
  <si>
    <t>Reference Publication</t>
  </si>
  <si>
    <t>Renewal</t>
  </si>
  <si>
    <t>Request Information Deadline</t>
  </si>
  <si>
    <t>Reserved Contract</t>
  </si>
  <si>
    <t>Result</t>
  </si>
  <si>
    <t>Revenue Value</t>
  </si>
  <si>
    <t>Review Information Party</t>
  </si>
  <si>
    <t>Rules Criteria</t>
  </si>
  <si>
    <t>Social Specific Services Indicator</t>
  </si>
  <si>
    <t>Strategic Procurement</t>
  </si>
  <si>
    <t>Street Address</t>
  </si>
  <si>
    <t>Street Number</t>
  </si>
  <si>
    <t>Subcontract</t>
  </si>
  <si>
    <t>Subcontracting Code</t>
  </si>
  <si>
    <t>Subcontracting Part</t>
  </si>
  <si>
    <t>Suitability</t>
  </si>
  <si>
    <t>Supplier</t>
  </si>
  <si>
    <t>Tax Party</t>
  </si>
  <si>
    <t>Tax Party Address URL General</t>
  </si>
  <si>
    <t>Technical And Professional Ability</t>
  </si>
  <si>
    <t>Technical Evaluation Criterion</t>
  </si>
  <si>
    <t>Tender Submission</t>
  </si>
  <si>
    <t>Tender Validity Deadline</t>
  </si>
  <si>
    <t>Tender Variants Awarded</t>
  </si>
  <si>
    <t>Tenderer</t>
  </si>
  <si>
    <t>Title</t>
  </si>
  <si>
    <t>Total Value</t>
  </si>
  <si>
    <t>Type Of Buyer</t>
  </si>
  <si>
    <t>Type Of Contract</t>
  </si>
  <si>
    <t>Usage ESPD Code</t>
  </si>
  <si>
    <t>Variants Indicator</t>
  </si>
  <si>
    <t>Winner</t>
  </si>
  <si>
    <t>Winner Rank</t>
  </si>
  <si>
    <t>Component Name</t>
  </si>
  <si>
    <t>Cardinality</t>
  </si>
  <si>
    <t>Alternative Business Terms</t>
  </si>
  <si>
    <t>Examples</t>
  </si>
  <si>
    <t>Dictionary Entry Name</t>
  </si>
  <si>
    <t>Object Class Qualifier</t>
  </si>
  <si>
    <t>Object Class</t>
  </si>
  <si>
    <t>Property Term Qualifier</t>
  </si>
  <si>
    <t>Property Term Possessive Noun</t>
  </si>
  <si>
    <t>Property Term Primary Noun</t>
  </si>
  <si>
    <t>Property Term</t>
  </si>
  <si>
    <t>Representation Term</t>
  </si>
  <si>
    <t>Data Type Qualifier</t>
  </si>
  <si>
    <t>Data Type</t>
  </si>
  <si>
    <t>Associated Object Class Qualifier</t>
  </si>
  <si>
    <t>Associated Object Class</t>
  </si>
  <si>
    <t>Component Type</t>
  </si>
  <si>
    <t>Axioms</t>
  </si>
  <si>
    <t>Code List</t>
  </si>
  <si>
    <t>Business Rules</t>
  </si>
  <si>
    <t>Update dates</t>
  </si>
  <si>
    <t>UN/TDED Code</t>
  </si>
  <si>
    <t>Glossary Concept</t>
  </si>
  <si>
    <t>Current Version</t>
  </si>
  <si>
    <t>Editor's Notes</t>
  </si>
  <si>
    <t>Updated Date</t>
  </si>
  <si>
    <t>ABIE</t>
  </si>
  <si>
    <t>2.0.0</t>
  </si>
  <si>
    <t>Code</t>
  </si>
  <si>
    <t>BBIE</t>
  </si>
  <si>
    <t>1..n</t>
  </si>
  <si>
    <t>Text</t>
  </si>
  <si>
    <t>Access Tool</t>
  </si>
  <si>
    <t>URI</t>
  </si>
  <si>
    <t>Identifier</t>
  </si>
  <si>
    <t>0..1</t>
  </si>
  <si>
    <t>0..n</t>
  </si>
  <si>
    <t>Numeric</t>
  </si>
  <si>
    <t>Procurement Project</t>
  </si>
  <si>
    <t>ASBIE</t>
  </si>
  <si>
    <t>Procuring Entity</t>
  </si>
  <si>
    <t>Description</t>
  </si>
  <si>
    <t>Period</t>
  </si>
  <si>
    <t>Purpose</t>
  </si>
  <si>
    <t>Contract Nature Type</t>
  </si>
  <si>
    <t>Weight</t>
  </si>
  <si>
    <t>Indicator</t>
  </si>
  <si>
    <t>Evaluation Method Type</t>
  </si>
  <si>
    <t>Criterion Property</t>
  </si>
  <si>
    <t>Evidence</t>
  </si>
  <si>
    <t>Criterion Property Group</t>
  </si>
  <si>
    <t>Financial Account</t>
  </si>
  <si>
    <t>Tender</t>
  </si>
  <si>
    <t>Account Type</t>
  </si>
  <si>
    <t>Account Format</t>
  </si>
  <si>
    <t>Currency</t>
  </si>
  <si>
    <t>Framework Agreement</t>
  </si>
  <si>
    <t>Extension Justification</t>
  </si>
  <si>
    <t>Amount</t>
  </si>
  <si>
    <t>Maximum Total Value</t>
  </si>
  <si>
    <t>Maximum Number Participants</t>
  </si>
  <si>
    <t>Quantity</t>
  </si>
  <si>
    <t>Duration</t>
  </si>
  <si>
    <t>Funds Identification</t>
  </si>
  <si>
    <t>Invitation To Tender</t>
  </si>
  <si>
    <t>Notice</t>
  </si>
  <si>
    <t>Party</t>
  </si>
  <si>
    <t>Procurement Procedure</t>
  </si>
  <si>
    <t>ProcurementProcedureType</t>
  </si>
  <si>
    <t>Technique</t>
  </si>
  <si>
    <t>Legislation</t>
  </si>
  <si>
    <t>Call For Competition</t>
  </si>
  <si>
    <t>Procuring Entity Role Type</t>
  </si>
  <si>
    <t>ProcuringEntityRoleType</t>
  </si>
  <si>
    <t>ProcuringEntityType</t>
  </si>
  <si>
    <t>Abnormally Low Tender</t>
  </si>
  <si>
    <t>Submission Language</t>
  </si>
  <si>
    <t>Procedure Main Features</t>
  </si>
  <si>
    <t>Security Clearance Deadline</t>
  </si>
  <si>
    <t>Review Deadline</t>
  </si>
  <si>
    <t>Time</t>
  </si>
  <si>
    <t>Process</t>
  </si>
  <si>
    <t>https://docs.google.com/spreadsheets/d/1zw9aR8GDIDUiTDtSznMxDlZQEAGb8uNzib9KBZLf5yE/edit#gid=0&amp;range=A3:W7</t>
  </si>
  <si>
    <t>https://docs.google.com/spreadsheets/d/1zw9aR8GDIDUiTDtSznMxDlZQEAGb8uNzib9KBZLf5yE/edit#gid=0&amp;range=A8:W10</t>
  </si>
  <si>
    <t>max</t>
  </si>
  <si>
    <t>min</t>
  </si>
  <si>
    <t>Environmental Party
Employment Party</t>
  </si>
  <si>
    <t>Maximum Number Of Candidats</t>
  </si>
  <si>
    <t>Minimum Number Of Candidats</t>
  </si>
  <si>
    <t>Evaluation Result</t>
  </si>
  <si>
    <t>No Result Reason</t>
  </si>
  <si>
    <t>Evaluation Board</t>
  </si>
  <si>
    <t>SubClassOf(foaf:Group)</t>
  </si>
  <si>
    <t>Document</t>
  </si>
  <si>
    <t>Procurement Document</t>
  </si>
  <si>
    <t>Previous Publication</t>
  </si>
  <si>
    <t>Prior Information Notice</t>
  </si>
  <si>
    <t>Contract Notice</t>
  </si>
  <si>
    <t>org:Organization</t>
  </si>
  <si>
    <t>Data Element Dictionary (DED-2.0.0)</t>
  </si>
  <si>
    <r>
      <rPr>
        <b/>
        <sz val="12"/>
        <color rgb="FF24292E"/>
        <rFont val="Segoe UI"/>
        <family val="2"/>
      </rPr>
      <t>Columns</t>
    </r>
    <r>
      <rPr>
        <sz val="12"/>
        <color rgb="FF24292E"/>
        <rFont val="Segoe UI"/>
        <family val="2"/>
      </rPr>
      <t>:</t>
    </r>
  </si>
  <si>
    <r>
      <rPr>
        <b/>
        <sz val="12"/>
        <color rgb="FF24292E"/>
        <rFont val="Segoe UI"/>
        <family val="2"/>
      </rPr>
      <t>A - "IR#ID"</t>
    </r>
    <r>
      <rPr>
        <sz val="12"/>
        <color rgb="FF24292E"/>
        <rFont val="Segoe UI"/>
        <family val="2"/>
      </rPr>
      <t>: Reserved to link each entry of the Dictionary (each element) with the general or concrete information requirement that generated the class, attribute or property;</t>
    </r>
  </si>
  <si>
    <r>
      <rPr>
        <b/>
        <sz val="11"/>
        <color rgb="FF000000"/>
        <rFont val="Arial"/>
        <family val="2"/>
      </rPr>
      <t>B - "ePO Business Term":</t>
    </r>
    <r>
      <rPr>
        <sz val="11"/>
        <color rgb="FF000000"/>
        <rFont val="Arial"/>
        <family val="2"/>
      </rPr>
      <t xml:space="preserve"> Contains a label in English ("the term") assigned by the analysts to each class or property of the Dictionary. Beware that: (i) A term is a set of one or more words that represent a concept; (ii) most of the concepts of the ePO Ontology are defined in the ePO Glossary; and (iii) the analysts sometimes decide to shorten the text (the label) of the term by combining differently the words of the term or by eliminating some words (e.g. "Access Tool URI" instead of "URI of the Access Tool"). The reason for this is that at design and implementation time the name of the classes and properties need to be simple and yet self-explanatory. When this happens, the rewording shall be agreed with the Working Group.</t>
    </r>
  </si>
  <si>
    <r>
      <rPr>
        <b/>
        <sz val="12"/>
        <color rgb="FF24292E"/>
        <rFont val="Segoe UI"/>
        <family val="2"/>
      </rPr>
      <t xml:space="preserve">C - "Concept Definition": </t>
    </r>
    <r>
      <rPr>
        <sz val="12"/>
        <color rgb="FF24292E"/>
        <rFont val="Segoe UI"/>
        <family val="2"/>
      </rPr>
      <t>The definition of each concept as it appears in the ePO Glossary.</t>
    </r>
  </si>
  <si>
    <r>
      <rPr>
        <b/>
        <sz val="11"/>
        <color rgb="FF000000"/>
        <rFont val="Arial"/>
        <family val="2"/>
      </rPr>
      <t>D - "Examples":</t>
    </r>
    <r>
      <rPr>
        <sz val="11"/>
        <color rgb="FF000000"/>
        <rFont val="Arial"/>
        <family val="2"/>
      </rPr>
      <t xml:space="preserve"> When considered useful to better illustrate the concept, this column contains examples. Concept definitions should not contain examples (hence the ISO 11179-3:2015defines a special field for documenting the examples for data elements that may be registered for automatic discovery and reuse).</t>
    </r>
  </si>
  <si>
    <r>
      <rPr>
        <b/>
        <sz val="12"/>
        <color rgb="FF24292E"/>
        <rFont val="Segoe UI"/>
        <family val="2"/>
      </rPr>
      <t xml:space="preserve">F - "Inheritance": </t>
    </r>
    <r>
      <rPr>
        <sz val="12"/>
        <color rgb="FF24292E"/>
        <rFont val="Segoe UI"/>
        <family val="2"/>
      </rPr>
      <t>Some classes can already be proposed at this phase to be considered (at design time) as possible base (parent) classes; e.g. the study and knowledge of the W3C Organization Ontology (identified with the prefix "org:") tells the analysts that the Buyer is a class that can inherit many of its attributes from the the "org:Organization" class.</t>
    </r>
  </si>
  <si>
    <r>
      <rPr>
        <b/>
        <sz val="12"/>
        <color rgb="FF24292E"/>
        <rFont val="Segoe UI"/>
        <family val="2"/>
      </rPr>
      <t>G - "Range":</t>
    </r>
    <r>
      <rPr>
        <sz val="12"/>
        <color rgb="FF24292E"/>
        <rFont val="Segoe UI"/>
        <family val="2"/>
      </rPr>
      <t xml:space="preserve"> Identifies the type of a data type or of an object type. The name of the column, "range", comes from the fact that these elements can be seen as the "object" of a </t>
    </r>
    <r>
      <rPr>
        <i/>
        <sz val="12"/>
        <color rgb="FF24292E"/>
        <rFont val="Segoe UI"/>
        <family val="2"/>
      </rPr>
      <t>triple</t>
    </r>
    <r>
      <rPr>
        <sz val="12"/>
        <color rgb="FF24292E"/>
        <rFont val="Segoe UI"/>
        <family val="2"/>
      </rPr>
      <t>composed of (i) a "subject", i.e. the class being analysed (the "domain"); (ii) a "predicate", i.e. the property that links the subject and the object; and (iii) this "object". Beware that at design and implementation time the properties MAY be termed slightly differently, as in the triple </t>
    </r>
    <r>
      <rPr>
        <i/>
        <sz val="12"/>
        <color rgb="FF24292E"/>
        <rFont val="Segoe UI"/>
        <family val="2"/>
      </rPr>
      <t>Buyer hasBuyerProfile BuyerProfile</t>
    </r>
    <r>
      <rPr>
        <sz val="12"/>
        <color rgb="FF24292E"/>
        <rFont val="Segoe UI"/>
        <family val="2"/>
      </rPr>
      <t>, where </t>
    </r>
    <r>
      <rPr>
        <i/>
        <sz val="12"/>
        <color rgb="FF24292E"/>
        <rFont val="Segoe UI"/>
        <family val="2"/>
      </rPr>
      <t>Buyer</t>
    </r>
    <r>
      <rPr>
        <sz val="12"/>
        <color rgb="FF24292E"/>
        <rFont val="Segoe UI"/>
        <family val="2"/>
      </rPr>
      <t> is the subject, </t>
    </r>
    <r>
      <rPr>
        <i/>
        <sz val="12"/>
        <color rgb="FF24292E"/>
        <rFont val="Segoe UI"/>
        <family val="2"/>
      </rPr>
      <t>hasBuyerProfile</t>
    </r>
    <r>
      <rPr>
        <sz val="12"/>
        <color rgb="FF24292E"/>
        <rFont val="Segoe UI"/>
        <family val="2"/>
      </rPr>
      <t> is the predicate and </t>
    </r>
    <r>
      <rPr>
        <i/>
        <sz val="12"/>
        <color rgb="FF24292E"/>
        <rFont val="Segoe UI"/>
        <family val="2"/>
      </rPr>
      <t>BuyerProfile</t>
    </r>
    <r>
      <rPr>
        <sz val="12"/>
        <color rgb="FF24292E"/>
        <rFont val="Segoe UI"/>
        <family val="2"/>
      </rPr>
      <t> the object (i.e. the domain of the property </t>
    </r>
    <r>
      <rPr>
        <i/>
        <sz val="12"/>
        <color rgb="FF24292E"/>
        <rFont val="Segoe UI"/>
        <family val="2"/>
      </rPr>
      <t>hasBuyerProfile</t>
    </r>
    <r>
      <rPr>
        <sz val="12"/>
        <color rgb="FF24292E"/>
        <rFont val="Segoe UI"/>
        <family val="2"/>
      </rPr>
      <t> is </t>
    </r>
    <r>
      <rPr>
        <i/>
        <sz val="12"/>
        <color rgb="FF24292E"/>
        <rFont val="Segoe UI"/>
        <family val="2"/>
      </rPr>
      <t>Buyer</t>
    </r>
    <r>
      <rPr>
        <sz val="12"/>
        <color rgb="FF24292E"/>
        <rFont val="Segoe UI"/>
        <family val="2"/>
      </rPr>
      <t> and </t>
    </r>
    <r>
      <rPr>
        <i/>
        <sz val="12"/>
        <color rgb="FF24292E"/>
        <rFont val="Segoe UI"/>
        <family val="2"/>
      </rPr>
      <t>BuyerProfile</t>
    </r>
    <r>
      <rPr>
        <sz val="12"/>
        <color rgb="FF24292E"/>
        <rFont val="Segoe UI"/>
        <family val="2"/>
      </rPr>
      <t> its range).</t>
    </r>
  </si>
  <si>
    <r>
      <rPr>
        <b/>
        <sz val="12"/>
        <color rgb="FF24292E"/>
        <rFont val="Segoe UI"/>
        <family val="2"/>
      </rPr>
      <t xml:space="preserve">H - "Cardinality": </t>
    </r>
    <r>
      <rPr>
        <sz val="12"/>
        <color rgb="FF24292E"/>
        <rFont val="Segoe UI"/>
        <family val="2"/>
      </rPr>
      <t>Identifies the multiplicity and compulsorility of an element inside a class. The possibilities are: 1, meaning "compulsory"; 1..n, meaning at least one instance is compulsory, but additional instances are also possible; 0..1, meaning optional and if used maximum one instance; 0..n, meaning optional and if used multiple instances are possible.</t>
    </r>
  </si>
  <si>
    <t>Rows:</t>
  </si>
  <si>
    <r>
      <rPr>
        <b/>
        <sz val="12"/>
        <color rgb="FF24292E"/>
        <rFont val="Segoe UI"/>
        <family val="2"/>
      </rPr>
      <t xml:space="preserve">"Pink rows": </t>
    </r>
    <r>
      <rPr>
        <sz val="12"/>
        <color rgb="FF24292E"/>
        <rFont val="Segoe UI"/>
        <family val="2"/>
      </rPr>
      <t>represents a class. The rows between one pink row and another are the content of the class;</t>
    </r>
  </si>
  <si>
    <r>
      <rPr>
        <b/>
        <sz val="12"/>
        <color rgb="FF24292E"/>
        <rFont val="Segoe UI"/>
        <family val="2"/>
      </rPr>
      <t xml:space="preserve">"Transparent rows": </t>
    </r>
    <r>
      <rPr>
        <sz val="12"/>
        <color rgb="FF24292E"/>
        <rFont val="Segoe UI"/>
        <family val="2"/>
      </rPr>
      <t>represent a property of a class the range of which is an attribute (simple data type);</t>
    </r>
  </si>
  <si>
    <r>
      <rPr>
        <b/>
        <sz val="12"/>
        <color rgb="FF24292E"/>
        <rFont val="Segoe UI"/>
        <family val="2"/>
      </rPr>
      <t xml:space="preserve">"Green rows": </t>
    </r>
    <r>
      <rPr>
        <sz val="12"/>
        <color rgb="FF24292E"/>
        <rFont val="Segoe UI"/>
        <family val="2"/>
      </rPr>
      <t>represents a property of class the range of which is another class of the Ontology.</t>
    </r>
  </si>
  <si>
    <r>
      <rPr>
        <b/>
        <sz val="12"/>
        <color rgb="FF24292E"/>
        <rFont val="Segoe UI"/>
        <family val="2"/>
      </rPr>
      <t xml:space="preserve">P - "Business Rules": </t>
    </r>
    <r>
      <rPr>
        <sz val="12"/>
        <color rgb="FF24292E"/>
        <rFont val="Segoe UI"/>
        <family val="2"/>
      </rPr>
      <t>Ontology constraints and axioms cannot control specific business rules, as when flexible cardinalities that in certain situations need to be further restricted (e.g.: "If Procurement Procedure is divided into lots then cardinality should be 1"); or to check the values of two or more fields that is present in different individuals (e.g., "If an economic group has already been registered the text of the group name should match exactly the text kept in the registry. If this name is used in different places the text of the name MUST be always, and exactly, the same in all those placeholders."</t>
    </r>
  </si>
  <si>
    <r>
      <rPr>
        <b/>
        <sz val="12"/>
        <color rgb="FF24292E"/>
        <rFont val="Segoe UI"/>
        <family val="2"/>
      </rPr>
      <t xml:space="preserve">E - "Comments: </t>
    </r>
    <r>
      <rPr>
        <sz val="12"/>
        <color rgb="FF24292E"/>
        <rFont val="Segoe UI"/>
        <family val="2"/>
      </rPr>
      <t>Notes and observations by the analysts that may be relevant at design time; e.g. "Buyer Category - This make sense especially, but perhaps not uniquelly, in the case of Framework Agreements where the Buyer can have an "Added Category"; or "Buyer Role - Two roles identified so far: "Central Purchasing Body" and "Buyer On Behalf Of Other Procuring Entities", etc.</t>
    </r>
  </si>
  <si>
    <r>
      <rPr>
        <b/>
        <sz val="12"/>
        <color rgb="FF24292E"/>
        <rFont val="Segoe UI"/>
        <family val="2"/>
      </rPr>
      <t xml:space="preserve">J to M - in e-Forms, v1.00, OCDS, etc.": </t>
    </r>
    <r>
      <rPr>
        <sz val="12"/>
        <color rgb="FF24292E"/>
        <rFont val="Segoe UI"/>
        <family val="2"/>
      </rPr>
      <t>used by the analysts to check whether this elements was defined in one of the studied ontologies, standards or resources </t>
    </r>
    <r>
      <rPr>
        <i/>
        <sz val="12"/>
        <color rgb="FF24292E"/>
        <rFont val="Segoe UI"/>
        <family val="2"/>
      </rPr>
      <t>related to the business domain</t>
    </r>
    <r>
      <rPr>
        <sz val="12"/>
        <color rgb="FF24292E"/>
        <rFont val="Segoe UI"/>
        <family val="2"/>
      </rPr>
      <t> selected to be reused. Beware that other </t>
    </r>
    <r>
      <rPr>
        <i/>
        <sz val="12"/>
        <color rgb="FF24292E"/>
        <rFont val="Segoe UI"/>
        <family val="2"/>
      </rPr>
      <t>generic</t>
    </r>
    <r>
      <rPr>
        <sz val="12"/>
        <color rgb="FF24292E"/>
        <rFont val="Segoe UI"/>
        <family val="2"/>
      </rPr>
      <t> ontologies and vocabularies are also used or reused by ePO, e.g. W3C org (Organization), W3C rov (Registered Organizations), ISA2's Core Criterion and Evidence Vocabulary, Dublin Core, vCard, FOAF, etc.</t>
    </r>
  </si>
  <si>
    <r>
      <rPr>
        <b/>
        <sz val="12"/>
        <color rgb="FF24292E"/>
        <rFont val="Segoe UI"/>
        <family val="2"/>
      </rPr>
      <t xml:space="preserve">N - "Axioms": </t>
    </r>
    <r>
      <rPr>
        <sz val="12"/>
        <color rgb="FF24292E"/>
        <rFont val="Segoe UI"/>
        <family val="2"/>
      </rPr>
      <t>Analysts while studying the data element MAY already identify certain elementary conditions to which the properties MAY be submitted, e.g. transitivity, disjointness, reciprocity, etc.;</t>
    </r>
  </si>
  <si>
    <r>
      <rPr>
        <b/>
        <sz val="12"/>
        <color rgb="FF24292E"/>
        <rFont val="Segoe UI"/>
        <family val="2"/>
      </rPr>
      <t xml:space="preserve">O - "Axiom Objects": </t>
    </r>
    <r>
      <rPr>
        <sz val="12"/>
        <color rgb="FF24292E"/>
        <rFont val="Segoe UI"/>
        <family val="2"/>
      </rPr>
      <t>The object of the axiom; as in "Lots are disjoint with Groups of Lots" where "Groups of Lots" are the object of the disjoint axiom, meaning that a specific procurement procedure that is divided into Lots will refer to individual Lots or to Groups of Lots but not to both;</t>
    </r>
  </si>
  <si>
    <r>
      <rPr>
        <b/>
        <sz val="14"/>
        <color rgb="FFC00000"/>
        <rFont val="Arial"/>
        <family val="2"/>
      </rPr>
      <t>WARNING:</t>
    </r>
    <r>
      <rPr>
        <b/>
        <sz val="14"/>
        <color rgb="FF000000"/>
        <rFont val="Arial"/>
        <family val="2"/>
      </rPr>
      <t xml:space="preserve"> </t>
    </r>
    <r>
      <rPr>
        <sz val="14"/>
        <color rgb="FF000000"/>
        <rFont val="Arial"/>
        <family val="2"/>
      </rPr>
      <t>This workbook is a very old version of the DED. It will not be updated until the current works about the ePO Glossary are not ended. The foreseen date for that is, in principle, 2019. The presence of this DED old version in the repository responds only to need of illustrating how it will work once the Glossary is finished, and namely that:</t>
    </r>
  </si>
  <si>
    <t>1. Classes are termed and defined in alignment to the ePO Glossary.</t>
  </si>
  <si>
    <t>2. Properties were not defined in the ePO, because they refer to concepts that are in the Glossary and it was to decided to keep the glossary simple and not redundant (as the properties are quite tautologic and the definitions refer back to words used in the terms to identify classes).</t>
  </si>
  <si>
    <t>The spread-sheet is organised as follows:</t>
  </si>
  <si>
    <t>Procurement Documents</t>
  </si>
  <si>
    <t>Additional Document</t>
  </si>
  <si>
    <t>SubClassOf(epo:ProcurementDocument)</t>
  </si>
  <si>
    <t>Address</t>
  </si>
  <si>
    <t>SubClassOf(vcard:Site)</t>
  </si>
  <si>
    <t>NUTS</t>
  </si>
  <si>
    <t>SubClassOf(epo:Criterion)</t>
  </si>
  <si>
    <t>InverseOf(epo:referredToInLot)</t>
  </si>
  <si>
    <t>has</t>
  </si>
  <si>
    <t>SubPropertyOf(epo:hasPropertyGroup)</t>
  </si>
  <si>
    <t>Award Criterion Property</t>
  </si>
  <si>
    <t>SubClassOf(epo:CriterionProperty)</t>
  </si>
  <si>
    <t>SubClassOf(epo:CriterionPropertyGroup)</t>
  </si>
  <si>
    <t>SubPropertyOf(epo:hasCriterionProperty)</t>
  </si>
  <si>
    <t>Award Result</t>
  </si>
  <si>
    <t>Awarded Contract Quantity</t>
  </si>
  <si>
    <t>Concession Revenue Amount</t>
  </si>
  <si>
    <t>Concession</t>
  </si>
  <si>
    <t>DateTime</t>
  </si>
  <si>
    <t>Award Terms</t>
  </si>
  <si>
    <t>Maximum Lots Awarded</t>
  </si>
  <si>
    <t>Call For Expression Of Interest</t>
  </si>
  <si>
    <t>SubClassOf(epo:Notice)</t>
  </si>
  <si>
    <t>Contract Signature Date</t>
  </si>
  <si>
    <t>End Of Contract Date</t>
  </si>
  <si>
    <t>Entry Into Force Date</t>
  </si>
  <si>
    <t>attaches</t>
  </si>
  <si>
    <t>Procurement Value</t>
  </si>
  <si>
    <t>InverseOf(epo:isReferredByContract)</t>
  </si>
  <si>
    <t>InverseOf(epo:isReferedInContract)</t>
  </si>
  <si>
    <t>Negotiated Procedure Justification Type</t>
  </si>
  <si>
    <t>NegotiatedProcedureJustificationType</t>
  </si>
  <si>
    <t>Procedure Information</t>
  </si>
  <si>
    <t>Contract Conditions</t>
  </si>
  <si>
    <t>Contract Modification</t>
  </si>
  <si>
    <t>Contract Modification Type</t>
  </si>
  <si>
    <t>ContractModificationType</t>
  </si>
  <si>
    <t>Contract Modification Notice</t>
  </si>
  <si>
    <t>SubClassOf(epo:ContractAwardNotice)</t>
  </si>
  <si>
    <t>notifies</t>
  </si>
  <si>
    <t>InverseOf(epo:isNotifiedInContractNotice)</t>
  </si>
  <si>
    <t>Contract Terms</t>
  </si>
  <si>
    <t>Delivery Country Code</t>
  </si>
  <si>
    <t>CriterionTaxonomy</t>
  </si>
  <si>
    <t>EOrdering</t>
  </si>
  <si>
    <t>EPayment</t>
  </si>
  <si>
    <t>EvaluationMethodType</t>
  </si>
  <si>
    <t>Maximum Number Of Renewals</t>
  </si>
  <si>
    <t>Reserved Contract Type</t>
  </si>
  <si>
    <t>ReservedContractType</t>
  </si>
  <si>
    <t>Criterion Taxonomy</t>
  </si>
  <si>
    <t>Objective</t>
  </si>
  <si>
    <t>Weighting Consideration Description</t>
  </si>
  <si>
    <t>provides</t>
  </si>
  <si>
    <t>asks</t>
  </si>
  <si>
    <t>For Data</t>
  </si>
  <si>
    <t>Criterion Property Datum</t>
  </si>
  <si>
    <t>InverseOf(epo:respondsQuestion);
DisjointWith(epo:expressesRequirement)</t>
  </si>
  <si>
    <t>expresses</t>
  </si>
  <si>
    <t>Requirement</t>
  </si>
  <si>
    <t>InverseOf(epo:refinesRequirement);
DisjointWith(epo:asksForData)</t>
  </si>
  <si>
    <t>Criterion Group Property Type</t>
  </si>
  <si>
    <t>CriterionGroupPropertyType</t>
  </si>
  <si>
    <t>Property Subgroup</t>
  </si>
  <si>
    <t>Descriptive Document</t>
  </si>
  <si>
    <t>Reception Date</t>
  </si>
  <si>
    <t>Dynamic Purchase System</t>
  </si>
  <si>
    <t>SubClassOf(epo:Technique)</t>
  </si>
  <si>
    <t>EAuction</t>
  </si>
  <si>
    <t>E-Auction</t>
  </si>
  <si>
    <t>Economic Operator Group Type</t>
  </si>
  <si>
    <t>EOGroupType</t>
  </si>
  <si>
    <t>Economic Operator Industry Classification Type</t>
  </si>
  <si>
    <t>EOIndustryClassificationType</t>
  </si>
  <si>
    <t>Economic Operator Role Type</t>
  </si>
  <si>
    <t>EORoleType</t>
  </si>
  <si>
    <t>is</t>
  </si>
  <si>
    <t>Organization</t>
  </si>
  <si>
    <t>subcontracts</t>
  </si>
  <si>
    <t>InverseOf(epo:isSubcontractedBy)</t>
  </si>
  <si>
    <t>Limitation Description</t>
  </si>
  <si>
    <t>preselects</t>
  </si>
  <si>
    <t>EDelivery</t>
  </si>
  <si>
    <t>ESPD Request</t>
  </si>
  <si>
    <t>ESPD Response</t>
  </si>
  <si>
    <t>SubClassOf(epo:TenderDocument)</t>
  </si>
  <si>
    <t>Evaluation Board Type</t>
  </si>
  <si>
    <t>EvaluationBoardType</t>
  </si>
  <si>
    <t>evaluates</t>
  </si>
  <si>
    <t>Participation Criterion</t>
  </si>
  <si>
    <t>InverseOf(epo:isEvaluatedByEvaluationBoard)</t>
  </si>
  <si>
    <t>Is Abnormally Low</t>
  </si>
  <si>
    <t>Is Abnormally Low Justification</t>
  </si>
  <si>
    <t>No Award Result</t>
  </si>
  <si>
    <t>Number Awarded Contract</t>
  </si>
  <si>
    <t>Evaluated By</t>
  </si>
  <si>
    <t>InverseOf(epo:evaluates)</t>
  </si>
  <si>
    <t>Confidentiality Level Type</t>
  </si>
  <si>
    <t>InverseOf(epo:meetsExclusionGround)</t>
  </si>
  <si>
    <t>Alias Name</t>
  </si>
  <si>
    <t>Payment Note</t>
  </si>
  <si>
    <t>Financial Tender Document</t>
  </si>
  <si>
    <t>foaf:Group</t>
  </si>
  <si>
    <t>Member</t>
  </si>
  <si>
    <t>foaf:Person</t>
  </si>
  <si>
    <t>Framework Agreement Type</t>
  </si>
  <si>
    <t>FrameworkAgreementType</t>
  </si>
  <si>
    <t>Maximum Value All Lots</t>
  </si>
  <si>
    <t>EU Funds</t>
  </si>
  <si>
    <t>Funds Identifier</t>
  </si>
  <si>
    <t>InverseOf(epo:preceedsInvitationToTender)</t>
  </si>
  <si>
    <t>Article</t>
  </si>
  <si>
    <t>Legal Basis Identifier</t>
  </si>
  <si>
    <t>Legislative Level</t>
  </si>
  <si>
    <t>SubClassOf(epo:ProcurementProject)
DisjointWith(epo:ProcurementProcedure)</t>
  </si>
  <si>
    <t>Organisation</t>
  </si>
  <si>
    <t>SubClassOf(vcard:site)</t>
  </si>
  <si>
    <t>ubl::Period</t>
  </si>
  <si>
    <t>Description Code</t>
  </si>
  <si>
    <t>Duration Measure</t>
  </si>
  <si>
    <t>timePeriod</t>
  </si>
  <si>
    <t>SubClassOf(mdr:timePeriod)</t>
  </si>
  <si>
    <t>End Date</t>
  </si>
  <si>
    <t>End Time</t>
  </si>
  <si>
    <t>Start Date</t>
  </si>
  <si>
    <t>Start Time</t>
  </si>
  <si>
    <t>Pre-award Catalogue</t>
  </si>
  <si>
    <t>Pre-award Catalogue Request</t>
  </si>
  <si>
    <t>PIN Type</t>
  </si>
  <si>
    <t>PINType</t>
  </si>
  <si>
    <t>EEA Received Tenders</t>
  </si>
  <si>
    <t>EU Received Tenders</t>
  </si>
  <si>
    <t>NON-EU Received Tenders</t>
  </si>
  <si>
    <t>Received Requests For Participation</t>
  </si>
  <si>
    <t>Procedure Terms</t>
  </si>
  <si>
    <t>Additional Information Deadline</t>
  </si>
  <si>
    <t>Estimated Interest Invitation Date</t>
  </si>
  <si>
    <t>Estimated Tender Invitation Date</t>
  </si>
  <si>
    <t>Receipt Expressions Deadline</t>
  </si>
  <si>
    <t>Review Deadline Information</t>
  </si>
  <si>
    <t>Security Clearance Required</t>
  </si>
  <si>
    <t>Employment Protection</t>
  </si>
  <si>
    <t>Environmental Protection</t>
  </si>
  <si>
    <t>Information On Regulatory Framework For Taxes</t>
  </si>
  <si>
    <t>Working Conditions</t>
  </si>
  <si>
    <t>SubClassOf(epo:Document)</t>
  </si>
  <si>
    <t>InverseOf(epo:ProcuringEntityPrepares)</t>
  </si>
  <si>
    <t>Accelerated Procedure Justification Type</t>
  </si>
  <si>
    <t>AcceleratedProcedureJustificationType</t>
  </si>
  <si>
    <t>Procedure Choice Justification</t>
  </si>
  <si>
    <t>Procurement Procedure Type</t>
  </si>
  <si>
    <t>Procurement Regime Type</t>
  </si>
  <si>
    <t>ProcurementRegimeType</t>
  </si>
  <si>
    <t>Recurrency Description</t>
  </si>
  <si>
    <t>eAuction</t>
  </si>
  <si>
    <t>InverseOf(epo:BelongsToProcurementProcedure)</t>
  </si>
  <si>
    <t>InverseOf(epo:procurementDocumentRefersTo)</t>
  </si>
  <si>
    <t>InverseOf(epo:participatesInProcurementProcedure)</t>
  </si>
  <si>
    <t>Review Terms</t>
  </si>
  <si>
    <t>Submission Terms</t>
  </si>
  <si>
    <t>Tender Evaluation Terms</t>
  </si>
  <si>
    <t>includes</t>
  </si>
  <si>
    <t>InverseOf(epo:belongsToProcurementProcedure)</t>
  </si>
  <si>
    <t>Calculation Method</t>
  </si>
  <si>
    <t>Maximum Amount</t>
  </si>
  <si>
    <t>Minimum Amount</t>
  </si>
  <si>
    <t>Overall Amount</t>
  </si>
  <si>
    <t>Tax Included Indicator</t>
  </si>
  <si>
    <t>Total Amount</t>
  </si>
  <si>
    <t>Authority Type</t>
  </si>
  <si>
    <t>AuthorityType</t>
  </si>
  <si>
    <t>Joint Procurement Entity Role Type</t>
  </si>
  <si>
    <t>JointProcurementEntityRoleType</t>
  </si>
  <si>
    <t>Main Activity Taxonomy</t>
  </si>
  <si>
    <t>MainActivityTaxonomy</t>
  </si>
  <si>
    <t>Procuring Entity Type</t>
  </si>
  <si>
    <t>buys</t>
  </si>
  <si>
    <t>Through</t>
  </si>
  <si>
    <t>InverseOf(epo:buysOnBehalfOf)</t>
  </si>
  <si>
    <t>ContractNatureType</t>
  </si>
  <si>
    <t>Procurement Type</t>
  </si>
  <si>
    <t>CPV Type</t>
  </si>
  <si>
    <t>CPVType</t>
  </si>
  <si>
    <t>NTUS</t>
  </si>
  <si>
    <t>Options Description</t>
  </si>
  <si>
    <t>Subject Matter</t>
  </si>
  <si>
    <t>Total Magnitude Quantity</t>
  </si>
  <si>
    <t>Contract Estimated Duration</t>
  </si>
  <si>
    <t>Creation Of Call For Expression Of Interest List</t>
  </si>
  <si>
    <t>Creation Of Vendor List</t>
  </si>
  <si>
    <t>Request For Participation</t>
  </si>
  <si>
    <t>Review Procedure</t>
  </si>
  <si>
    <t>Review Service</t>
  </si>
  <si>
    <t>Selection Criterion</t>
  </si>
  <si>
    <t>InverseOf(epo:referredToInSelectionCriterion)</t>
  </si>
  <si>
    <t>InverseOf(epo:meetsSelectionCriterion)</t>
  </si>
  <si>
    <t>Selection Criterion Property Group</t>
  </si>
  <si>
    <t>Selection Criterion Property</t>
  </si>
  <si>
    <t>InverseOf(epo:referredToInSelectionCriterionProperty)</t>
  </si>
  <si>
    <t>Site</t>
  </si>
  <si>
    <t>vcard:Site</t>
  </si>
  <si>
    <t>Subcontract Terms</t>
  </si>
  <si>
    <t>Maximum Percent</t>
  </si>
  <si>
    <t>Percentage</t>
  </si>
  <si>
    <t>Minimum Percent</t>
  </si>
  <si>
    <t>Rate</t>
  </si>
  <si>
    <t>InverseOf(epo:subcontractedPart)</t>
  </si>
  <si>
    <t>Technical Document</t>
  </si>
  <si>
    <t>Technical Specifications</t>
  </si>
  <si>
    <t>Non Electronic Submission Justification</t>
  </si>
  <si>
    <t>Tender Document</t>
  </si>
  <si>
    <t>InverseOf(epo:belongsToATender)</t>
  </si>
  <si>
    <t>InverseOf(epo:appliedToCriterion)</t>
  </si>
  <si>
    <t>InverseOf(epo:submitsTender)</t>
  </si>
  <si>
    <t>Jury Decision Binding</t>
  </si>
  <si>
    <t>Performing Staff Qualification</t>
  </si>
  <si>
    <t>Successive Reduction</t>
  </si>
  <si>
    <t>Variants</t>
  </si>
  <si>
    <t>defines</t>
  </si>
  <si>
    <t>InverseOf(epo:definedAsPartOfTenderEvaluationTerms)</t>
  </si>
  <si>
    <t>Tender Submission Terms</t>
  </si>
  <si>
    <t>Lot Maximum Number</t>
  </si>
  <si>
    <t>Bid Type</t>
  </si>
  <si>
    <t>Submission Deadline</t>
  </si>
  <si>
    <t>Validity Deadline Date</t>
  </si>
  <si>
    <t>SubClassOf(epo:EconomicOperator)</t>
  </si>
  <si>
    <t>Tenderer Short List</t>
  </si>
  <si>
    <t>SubClassOf(epo:EconomicOperatorShortList)</t>
  </si>
  <si>
    <t>Expected Candidates</t>
  </si>
  <si>
    <t>Maximum Candidates</t>
  </si>
  <si>
    <t>Minimum Candidates</t>
  </si>
  <si>
    <t>SubClassOf(epo:Tenderer)</t>
  </si>
  <si>
    <t>Additional Inromation</t>
  </si>
  <si>
    <t>Expression Of Interest</t>
  </si>
  <si>
    <t>Modification Notice</t>
  </si>
  <si>
    <t>Eelectronic Ordering</t>
  </si>
  <si>
    <t>e-Delivery</t>
  </si>
  <si>
    <t>Exclusion Crierion</t>
  </si>
  <si>
    <t>appliesTo</t>
  </si>
  <si>
    <t>usedToEvaluate</t>
  </si>
  <si>
    <t>InverseOf(epo:meetsAwardCriterion)</t>
  </si>
  <si>
    <t>SubClassOf(epo:ProcurementCriterion)</t>
  </si>
  <si>
    <t>Procurement Criterion</t>
  </si>
  <si>
    <t>AwardCriterionType</t>
  </si>
  <si>
    <t>refersToSignatoryParty</t>
  </si>
  <si>
    <t>Procurement Criterion Property</t>
  </si>
  <si>
    <t>Procurement Criterion Property Group</t>
  </si>
  <si>
    <t>notifiedThrough</t>
  </si>
  <si>
    <t>InverseOf(epo:notifiesAboutCallForCompetition)</t>
  </si>
  <si>
    <t>hasContract</t>
  </si>
  <si>
    <t>refersTo</t>
  </si>
  <si>
    <t>hasContractValidity</t>
  </si>
  <si>
    <t>aggregatesProcurementStatistics</t>
  </si>
  <si>
    <t>basesOn</t>
  </si>
  <si>
    <t>InverseOf(epo:proofsCriterion)</t>
  </si>
  <si>
    <t>hasSubcriterion</t>
  </si>
  <si>
    <t>groupOf</t>
  </si>
  <si>
    <t>isParty</t>
  </si>
  <si>
    <t>Exclusion Criterion</t>
  </si>
  <si>
    <t>authoredBy</t>
  </si>
  <si>
    <t>uses</t>
  </si>
  <si>
    <t>Estimated</t>
  </si>
  <si>
    <t>refers To</t>
  </si>
  <si>
    <t>Mediation</t>
  </si>
  <si>
    <t>Review</t>
  </si>
  <si>
    <t>applies To</t>
  </si>
  <si>
    <t>responds To</t>
  </si>
  <si>
    <t>submitted By</t>
  </si>
  <si>
    <t>Procedure</t>
  </si>
  <si>
    <t>SubClassOf(epo:Procurement)
DisjointWith(epo:Lot)</t>
  </si>
  <si>
    <t>Country Code</t>
  </si>
  <si>
    <t>Award Decision</t>
  </si>
  <si>
    <t>Buyer Legal Type</t>
  </si>
  <si>
    <t>ProcurementOrganisationNatureType</t>
  </si>
  <si>
    <t>Procurement Organisation Nature Type</t>
  </si>
  <si>
    <t>Organisation that manages the budget allocated for the procedure and pays for the items being procured.</t>
  </si>
  <si>
    <t>Website address where the buyer publishes information on its procurement procedures and general information.</t>
  </si>
  <si>
    <t>The organisation managing the procurement. This may be different from the buyer who pays for, or uses, the items being procured.</t>
  </si>
  <si>
    <t>A series of legally defined administrative steps conducted  to conclude one or more contracts.</t>
  </si>
  <si>
    <t>The website where access to devices is possible.</t>
  </si>
  <si>
    <t>Describes a rule or a condition to be taken into account for the award decision.</t>
  </si>
  <si>
    <t>The decision made by the Procuring Entity about who is/are the winner(s) of one or more Contract in a Procurement Procedure.</t>
  </si>
  <si>
    <t>A public announcement of the launch of a procurement procedure.</t>
  </si>
  <si>
    <t>A voluntary, deliberate, and legally binding agreement between two or more competent parties.</t>
  </si>
  <si>
    <t>An announcement of the award of a contract by a procuring entity.</t>
  </si>
  <si>
    <t>An announcement of the launch of a procurement procedure by a procuring entity.</t>
  </si>
  <si>
    <t>Anouncement of the modification of a contract during its term.</t>
  </si>
  <si>
    <t>A condition that needs to be answered for evaluation purposes.</t>
  </si>
  <si>
    <t>Specific information needed to measure a criterion.</t>
  </si>
  <si>
    <t>An organised structure of related criterion properties.</t>
  </si>
  <si>
    <t>The value  provided for a criterion property.</t>
  </si>
  <si>
    <t>Aa set of interrelated Business Information representing the business facts, data, or opinions, in any medium or form, including textual, numerical, graphic, cartographic, narrative, or audio-visual forms that the capability exchanges with other capabilities to support the execution of value streams.</t>
  </si>
  <si>
    <t>An electronic system that is set up by a procuring entity which lists the economic operators that satisy the selection and exclusion criteria.   This technique then allows the purchase via consulation of the listed tenderers using award criteria.</t>
  </si>
  <si>
    <t xml:space="preserve">A repetitive technique in which new prices, revised downwards, and/or new values concerning certain elements of tenders are bid on-line.
</t>
  </si>
  <si>
    <t>Any natural or legal person or public entity or group of such persons and/or entities, including any temporary association of undertakings, which offers the execution of works and/or a work, the supply of products or the provision of services on the market.</t>
  </si>
  <si>
    <t>The candidates and tenders that are considered for a given procedure.</t>
  </si>
  <si>
    <t>Text describing the personal situation of the economic operators in this tendering process and/or the exclusion criteria.</t>
  </si>
  <si>
    <t>An organisational part of a procurement procedure specifications allowing the award of one or more contracts.</t>
  </si>
  <si>
    <t xml:space="preserve">A collection of people organized together into a community or other social, commercial or political structure. </t>
  </si>
  <si>
    <t>An administrative procedure used in public procurement.</t>
  </si>
  <si>
    <t>The description of the objectives pursued by procurement procedure or of one or more lots of the procurement procedure.</t>
  </si>
  <si>
    <t>An economic operator that has submitted a tender.</t>
  </si>
  <si>
    <t>The tenderer to which the contract has been awarded.</t>
  </si>
  <si>
    <t>Candidate Short 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</si>
</sst>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24">
    <font>
      <sz val="11"/>
      <color rgb="FF000000"/>
      <name val="Arial"/>
      <family val="2"/>
    </font>
    <font>
      <sz val="11"/>
      <color rgb="FF000000"/>
      <name val="Arial"/>
      <family val="2"/>
    </font>
    <font>
      <sz val="11"/>
      <color rgb="FF9C6500"/>
      <name val="Arial"/>
      <family val="2"/>
    </font>
    <font>
      <sz val="11"/>
      <color rgb="FF006100"/>
      <name val="Arial"/>
      <family val="2"/>
    </font>
    <font>
      <sz val="11"/>
      <color rgb="FF9C0006"/>
      <name val="Arial"/>
      <family val="2"/>
    </font>
    <font>
      <sz val="11"/>
      <color rgb="FF3F3F76"/>
      <name val="Calibri"/>
      <family val="2"/>
    </font>
    <font>
      <b/>
      <i/>
      <sz val="16"/>
      <color rgb="FF000000"/>
      <name val="Arial"/>
      <family val="2"/>
    </font>
    <font>
      <b/>
      <i/>
      <u/>
      <sz val="11"/>
      <color rgb="FF000000"/>
      <name val="Arial"/>
      <family val="2"/>
    </font>
    <font>
      <b/>
      <sz val="11"/>
      <color rgb="FF000000"/>
      <name val="Arial"/>
      <family val="2"/>
    </font>
    <font>
      <sz val="10"/>
      <color rgb="FF000000"/>
      <name val="Arial"/>
      <family val="2"/>
    </font>
    <font>
      <sz val="11"/>
      <color rgb="FFC00000"/>
      <name val="Arial"/>
      <family val="2"/>
    </font>
    <font>
      <sz val="11"/>
      <color rgb="FF000000"/>
      <name val="Cambria"/>
      <family val="1"/>
    </font>
    <font>
      <sz val="11"/>
      <color rgb="FF000000"/>
      <name val="Inconsolata"/>
    </font>
    <font>
      <u/>
      <sz val="11"/>
      <color rgb="FF0000FF"/>
      <name val="Cambria"/>
      <family val="1"/>
    </font>
    <font>
      <sz val="11"/>
      <color rgb="FFB7E1CD"/>
      <name val="Inconsolata"/>
    </font>
    <font>
      <u/>
      <sz val="11"/>
      <color theme="10"/>
      <name val="Arial"/>
      <family val="2"/>
    </font>
    <font>
      <b/>
      <sz val="16"/>
      <color rgb="FF000000"/>
      <name val="Arial"/>
      <family val="2"/>
    </font>
    <font>
      <sz val="12"/>
      <color rgb="FF24292E"/>
      <name val="Segoe UI"/>
      <family val="2"/>
    </font>
    <font>
      <i/>
      <sz val="12"/>
      <color rgb="FF24292E"/>
      <name val="Segoe UI"/>
      <family val="2"/>
    </font>
    <font>
      <b/>
      <sz val="12"/>
      <color rgb="FF24292E"/>
      <name val="Segoe UI"/>
      <family val="2"/>
    </font>
    <font>
      <b/>
      <sz val="14"/>
      <color rgb="FF000000"/>
      <name val="Arial"/>
      <family val="2"/>
    </font>
    <font>
      <b/>
      <sz val="14"/>
      <color rgb="FFC00000"/>
      <name val="Arial"/>
      <family val="2"/>
    </font>
    <font>
      <sz val="14"/>
      <color rgb="FF000000"/>
      <name val="Arial"/>
      <family val="2"/>
    </font>
    <font>
      <sz val="11"/>
      <color rgb="FFFF0000"/>
      <name val="Arial"/>
      <family val="2"/>
    </font>
  </fonts>
  <fills count="15">
    <fill>
      <patternFill patternType="none"/>
    </fill>
    <fill>
      <patternFill patternType="gray125"/>
    </fill>
    <fill>
      <patternFill patternType="solid">
        <fgColor rgb="FF92D050"/>
        <bgColor rgb="FF92D050"/>
      </patternFill>
    </fill>
    <fill>
      <patternFill patternType="solid">
        <fgColor rgb="FFB7E1CD"/>
        <bgColor rgb="FFB7E1CD"/>
      </patternFill>
    </fill>
    <fill>
      <patternFill patternType="solid">
        <fgColor rgb="FFA5E163"/>
        <bgColor rgb="FFA5E163"/>
      </patternFill>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
      <patternFill patternType="solid">
        <fgColor rgb="FFFFCC99"/>
        <bgColor rgb="FFFFCC99"/>
      </patternFill>
    </fill>
    <fill>
      <patternFill patternType="solid">
        <fgColor rgb="FFFFFF00"/>
        <bgColor rgb="FFFFFF00"/>
      </patternFill>
    </fill>
    <fill>
      <patternFill patternType="solid">
        <fgColor rgb="FFF8CBAD"/>
        <bgColor rgb="FFF8CBAD"/>
      </patternFill>
    </fill>
    <fill>
      <patternFill patternType="solid">
        <fgColor rgb="FFCCFFCC"/>
        <bgColor rgb="FFCCFFCC"/>
      </patternFill>
    </fill>
    <fill>
      <patternFill patternType="solid">
        <fgColor rgb="FFFFFFFF"/>
        <bgColor rgb="FFFFFFFF"/>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808080"/>
      </left>
      <right/>
      <top style="thin">
        <color rgb="FF808080"/>
      </top>
      <bottom/>
      <diagonal/>
    </border>
    <border>
      <left/>
      <right/>
      <top style="thin">
        <color rgb="FF808080"/>
      </top>
      <bottom/>
      <diagonal/>
    </border>
  </borders>
  <cellStyleXfs count="17">
    <xf numFmtId="0" fontId="0" fillId="0" borderId="0"/>
    <xf numFmtId="0" fontId="5" fillId="8" borderId="1" applyNumberFormat="0" applyProtection="0"/>
    <xf numFmtId="0" fontId="1" fillId="2" borderId="0" applyNumberFormat="0" applyFont="0" applyBorder="0" applyProtection="0"/>
    <xf numFmtId="0" fontId="1" fillId="3" borderId="0" applyNumberFormat="0" applyFont="0" applyBorder="0" applyProtection="0"/>
    <xf numFmtId="0" fontId="1" fillId="4" borderId="0" applyNumberFormat="0" applyFont="0" applyBorder="0" applyProtection="0"/>
    <xf numFmtId="0" fontId="2" fillId="5" borderId="0" applyNumberFormat="0" applyBorder="0" applyProtection="0"/>
    <xf numFmtId="0" fontId="3" fillId="6" borderId="0" applyNumberFormat="0" applyBorder="0" applyProtection="0"/>
    <xf numFmtId="0" fontId="4" fillId="7" borderId="0" applyNumberFormat="0" applyBorder="0" applyProtection="0"/>
    <xf numFmtId="0" fontId="3" fillId="6" borderId="0" applyNumberFormat="0" applyBorder="0" applyAlignment="0" applyProtection="0"/>
    <xf numFmtId="0" fontId="2" fillId="5" borderId="0" applyNumberFormat="0" applyBorder="0" applyAlignment="0" applyProtection="0"/>
    <xf numFmtId="0" fontId="4" fillId="7" borderId="0" applyNumberFormat="0" applyBorder="0" applyAlignment="0" applyProtection="0"/>
    <xf numFmtId="0" fontId="1" fillId="2" borderId="0" applyNumberFormat="0" applyFont="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4" fontId="7" fillId="0" borderId="0" applyBorder="0" applyProtection="0"/>
    <xf numFmtId="0" fontId="15" fillId="0" borderId="0" applyNumberFormat="0" applyFill="0" applyBorder="0" applyAlignment="0" applyProtection="0"/>
  </cellStyleXfs>
  <cellXfs count="57">
    <xf numFmtId="0" fontId="0" fillId="0" borderId="0" xfId="0"/>
    <xf numFmtId="0" fontId="8" fillId="9" borderId="2" xfId="0" applyFont="1" applyFill="1" applyBorder="1" applyAlignment="1" applyProtection="1">
      <alignment horizontal="left" vertical="center" wrapText="1"/>
    </xf>
    <xf numFmtId="0" fontId="8" fillId="9" borderId="3" xfId="0" applyFont="1" applyFill="1" applyBorder="1" applyAlignment="1" applyProtection="1">
      <alignment horizontal="left" vertical="center" wrapText="1"/>
    </xf>
    <xf numFmtId="0" fontId="8" fillId="9" borderId="0" xfId="0" applyFont="1" applyFill="1" applyAlignment="1" applyProtection="1">
      <alignment horizontal="left" vertical="center" wrapText="1"/>
    </xf>
    <xf numFmtId="0" fontId="0" fillId="0" borderId="0" xfId="0" applyAlignment="1">
      <alignment horizontal="left" vertical="center" wrapText="1"/>
    </xf>
    <xf numFmtId="0" fontId="0" fillId="10" borderId="0" xfId="0" applyFill="1" applyAlignment="1">
      <alignment horizontal="left" vertical="center"/>
    </xf>
    <xf numFmtId="0" fontId="0" fillId="10" borderId="0" xfId="0" applyFill="1" applyAlignment="1">
      <alignment horizontal="center" vertical="center"/>
    </xf>
    <xf numFmtId="0" fontId="0" fillId="0" borderId="0" xfId="0" applyAlignment="1">
      <alignment horizontal="left" vertical="center"/>
    </xf>
    <xf numFmtId="0" fontId="0" fillId="0" borderId="0" xfId="0" applyFill="1" applyAlignment="1" applyProtection="1">
      <alignment vertical="center"/>
    </xf>
    <xf numFmtId="0" fontId="0" fillId="0" borderId="0" xfId="0" applyFill="1" applyAlignment="1" applyProtection="1">
      <alignment horizontal="center" vertical="center"/>
    </xf>
    <xf numFmtId="0" fontId="0" fillId="0" borderId="0" xfId="0" applyAlignment="1">
      <alignment vertical="center"/>
    </xf>
    <xf numFmtId="0" fontId="0" fillId="0" borderId="0" xfId="0" applyFill="1" applyAlignment="1" applyProtection="1">
      <alignment horizontal="left" vertical="center"/>
    </xf>
    <xf numFmtId="0" fontId="0" fillId="0" borderId="0" xfId="0" applyFill="1" applyAlignment="1">
      <alignment horizontal="left" vertical="center"/>
    </xf>
    <xf numFmtId="0" fontId="0" fillId="11" borderId="0" xfId="0" applyFill="1" applyAlignment="1" applyProtection="1">
      <alignment vertical="top"/>
    </xf>
    <xf numFmtId="0" fontId="0" fillId="11" borderId="0" xfId="0" applyFill="1" applyAlignment="1" applyProtection="1">
      <alignment horizontal="center" vertical="top"/>
    </xf>
    <xf numFmtId="0" fontId="0" fillId="11" borderId="0" xfId="0" applyFill="1" applyAlignment="1" applyProtection="1">
      <alignment horizontal="left" vertical="center"/>
    </xf>
    <xf numFmtId="0" fontId="0" fillId="11" borderId="0" xfId="0" applyFill="1" applyAlignment="1" applyProtection="1">
      <alignment vertical="center"/>
    </xf>
    <xf numFmtId="0" fontId="0" fillId="0" borderId="0" xfId="0" applyFill="1" applyAlignment="1" applyProtection="1">
      <alignment vertical="top"/>
    </xf>
    <xf numFmtId="0" fontId="0" fillId="0" borderId="0" xfId="0" applyFill="1" applyAlignment="1" applyProtection="1">
      <alignment horizontal="center" vertical="top"/>
    </xf>
    <xf numFmtId="0" fontId="0" fillId="0" borderId="0" xfId="0" applyFill="1" applyAlignment="1" applyProtection="1">
      <alignment horizontal="left" vertical="top"/>
    </xf>
    <xf numFmtId="0" fontId="10" fillId="0" borderId="0" xfId="0" applyFont="1" applyFill="1" applyAlignment="1" applyProtection="1">
      <alignment horizontal="left" vertical="top"/>
    </xf>
    <xf numFmtId="0" fontId="0" fillId="0" borderId="0" xfId="0" applyFill="1" applyAlignment="1" applyProtection="1">
      <alignment vertical="top" wrapText="1"/>
    </xf>
    <xf numFmtId="0" fontId="9" fillId="0" borderId="0" xfId="0" applyFont="1" applyFill="1" applyAlignment="1" applyProtection="1">
      <alignment horizontal="center" vertical="top" wrapText="1"/>
    </xf>
    <xf numFmtId="0" fontId="0" fillId="0" borderId="0" xfId="0" applyFill="1" applyAlignment="1">
      <alignment vertical="center"/>
    </xf>
    <xf numFmtId="0" fontId="9" fillId="0" borderId="0" xfId="0" applyFont="1" applyFill="1" applyAlignment="1" applyProtection="1">
      <alignment vertical="top" wrapText="1"/>
    </xf>
    <xf numFmtId="0" fontId="11" fillId="0" borderId="0" xfId="0" applyFont="1" applyAlignment="1"/>
    <xf numFmtId="0" fontId="12" fillId="12" borderId="0" xfId="0" applyFont="1" applyFill="1"/>
    <xf numFmtId="0" fontId="13" fillId="0" borderId="0" xfId="0" applyFont="1" applyAlignment="1"/>
    <xf numFmtId="0" fontId="12" fillId="2" borderId="0" xfId="0" applyFont="1" applyFill="1"/>
    <xf numFmtId="0" fontId="14" fillId="4" borderId="0" xfId="0" applyFont="1" applyFill="1"/>
    <xf numFmtId="0" fontId="13" fillId="0" borderId="0" xfId="0" applyFont="1"/>
    <xf numFmtId="0" fontId="0" fillId="0" borderId="0" xfId="0" applyFont="1" applyFill="1" applyAlignment="1">
      <alignment horizontal="left" vertical="center"/>
    </xf>
    <xf numFmtId="0" fontId="0" fillId="0" borderId="0" xfId="0" applyFont="1" applyFill="1" applyAlignment="1">
      <alignment vertical="center"/>
    </xf>
    <xf numFmtId="0" fontId="0" fillId="13" borderId="0" xfId="0" applyFill="1" applyAlignment="1">
      <alignment vertical="center"/>
    </xf>
    <xf numFmtId="0" fontId="0" fillId="13" borderId="0" xfId="0" applyFill="1" applyAlignment="1">
      <alignment horizontal="center" vertical="center"/>
    </xf>
    <xf numFmtId="0" fontId="0" fillId="13" borderId="0" xfId="0" applyFill="1" applyAlignment="1"/>
    <xf numFmtId="0" fontId="0" fillId="13" borderId="0" xfId="0" applyFill="1"/>
    <xf numFmtId="0" fontId="16" fillId="0" borderId="0" xfId="0" applyFont="1" applyAlignment="1">
      <alignment horizontal="center"/>
    </xf>
    <xf numFmtId="0" fontId="17" fillId="0" borderId="0" xfId="0" applyFont="1" applyAlignment="1">
      <alignment horizontal="left" vertical="center" wrapText="1" indent="1"/>
    </xf>
    <xf numFmtId="0" fontId="20" fillId="0" borderId="0" xfId="0" applyFont="1" applyAlignment="1">
      <alignment wrapText="1"/>
    </xf>
    <xf numFmtId="0" fontId="22" fillId="0" borderId="0" xfId="0" applyFont="1" applyAlignment="1">
      <alignment wrapText="1"/>
    </xf>
    <xf numFmtId="0" fontId="8" fillId="9" borderId="3" xfId="0" applyFont="1" applyFill="1" applyBorder="1" applyAlignment="1" applyProtection="1">
      <alignment horizontal="center" vertical="center" wrapText="1"/>
    </xf>
    <xf numFmtId="0" fontId="0" fillId="0" borderId="0" xfId="0" applyFill="1" applyAlignment="1">
      <alignment horizontal="left" vertical="center" wrapText="1"/>
    </xf>
    <xf numFmtId="14" fontId="0" fillId="10" borderId="0" xfId="0" applyNumberFormat="1" applyFill="1" applyAlignment="1">
      <alignment horizontal="center" vertical="center"/>
    </xf>
    <xf numFmtId="14" fontId="0" fillId="0" borderId="0" xfId="0" applyNumberFormat="1" applyFill="1" applyAlignment="1" applyProtection="1">
      <alignment horizontal="center" vertical="center"/>
    </xf>
    <xf numFmtId="14" fontId="0" fillId="11" borderId="0" xfId="0" applyNumberFormat="1" applyFill="1" applyAlignment="1" applyProtection="1">
      <alignment horizontal="center" vertical="center"/>
    </xf>
    <xf numFmtId="0" fontId="0" fillId="14" borderId="0" xfId="0" applyFill="1" applyAlignment="1" applyProtection="1">
      <alignment vertical="center"/>
    </xf>
    <xf numFmtId="0" fontId="0" fillId="10" borderId="0" xfId="0" applyFill="1" applyAlignment="1">
      <alignment horizontal="left" vertical="center" wrapText="1"/>
    </xf>
    <xf numFmtId="0" fontId="0" fillId="0" borderId="0" xfId="0" applyFill="1" applyAlignment="1">
      <alignment horizontal="center" vertical="center"/>
    </xf>
    <xf numFmtId="0" fontId="0" fillId="0" borderId="0" xfId="0" applyFill="1"/>
    <xf numFmtId="0" fontId="0" fillId="0" borderId="0" xfId="0" applyFont="1" applyFill="1" applyAlignment="1" applyProtection="1">
      <alignment vertical="top"/>
    </xf>
    <xf numFmtId="0" fontId="0" fillId="0" borderId="0" xfId="0" applyFill="1" applyAlignment="1"/>
    <xf numFmtId="0" fontId="0" fillId="0" borderId="0" xfId="0" applyFill="1" applyAlignment="1">
      <alignment horizontal="left"/>
    </xf>
    <xf numFmtId="0" fontId="10" fillId="0" borderId="0" xfId="0" applyFont="1" applyFill="1" applyAlignment="1" applyProtection="1">
      <alignment vertical="center"/>
    </xf>
    <xf numFmtId="0" fontId="23" fillId="10" borderId="0" xfId="0" applyFont="1" applyFill="1" applyAlignment="1">
      <alignment horizontal="left" vertical="center"/>
    </xf>
    <xf numFmtId="0" fontId="23" fillId="0" borderId="0" xfId="0" applyFont="1" applyFill="1" applyAlignment="1" applyProtection="1">
      <alignment vertical="center"/>
    </xf>
    <xf numFmtId="0" fontId="23" fillId="0" borderId="0" xfId="0" applyFont="1" applyFill="1" applyAlignment="1">
      <alignment vertical="center"/>
    </xf>
  </cellXfs>
  <cellStyles count="17">
    <cellStyle name="cf1" xfId="2"/>
    <cellStyle name="cf2" xfId="3"/>
    <cellStyle name="cf3" xfId="4"/>
    <cellStyle name="cf4" xfId="5"/>
    <cellStyle name="cf5" xfId="6"/>
    <cellStyle name="cf6" xfId="7"/>
    <cellStyle name="cf7" xfId="8"/>
    <cellStyle name="cf8" xfId="9"/>
    <cellStyle name="cf9" xfId="10"/>
    <cellStyle name="ConditionalStyle_1" xfId="11"/>
    <cellStyle name="Entrada" xfId="1" builtinId="20" customBuiltin="1"/>
    <cellStyle name="Heading" xfId="12"/>
    <cellStyle name="Heading1" xfId="13"/>
    <cellStyle name="Hipervínculo" xfId="16"/>
    <cellStyle name="Normal" xfId="0" builtinId="0" customBuiltin="1"/>
    <cellStyle name="Result" xfId="14"/>
    <cellStyle name="Result2" xfId="15"/>
  </cellStyles>
  <dxfs count="0"/>
  <tableStyles count="0" defaultTableStyle="TableStyleMedium2"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docs.google.com/spreadsheets/d/1zw9aR8GDIDUiTDtSznMxDlZQEAGb8uNzib9KBZLf5yE/edit" TargetMode="External"/><Relationship Id="rId1" Type="http://schemas.openxmlformats.org/officeDocument/2006/relationships/hyperlink" Target="https://docs.google.com/spreadsheets/d/1zw9aR8GDIDUiTDtSznMxDlZQEAGb8uNzib9KBZLf5yE/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9"/>
  <sheetViews>
    <sheetView topLeftCell="A13" workbookViewId="0">
      <selection activeCell="B14" sqref="B14"/>
    </sheetView>
  </sheetViews>
  <sheetFormatPr baseColWidth="10" defaultColWidth="11" defaultRowHeight="14.25"/>
  <cols>
    <col min="2" max="2" width="145.25" customWidth="1"/>
    <col min="4" max="4" width="31.5" bestFit="1" customWidth="1"/>
  </cols>
  <sheetData>
    <row r="3" spans="2:2" ht="20.25">
      <c r="B3" s="37" t="s">
        <v>283</v>
      </c>
    </row>
    <row r="5" spans="2:2" ht="54">
      <c r="B5" s="39" t="s">
        <v>301</v>
      </c>
    </row>
    <row r="7" spans="2:2" ht="18">
      <c r="B7" s="39" t="s">
        <v>302</v>
      </c>
    </row>
    <row r="8" spans="2:2" ht="54">
      <c r="B8" s="39" t="s">
        <v>303</v>
      </c>
    </row>
    <row r="11" spans="2:2" ht="18">
      <c r="B11" s="40" t="s">
        <v>304</v>
      </c>
    </row>
    <row r="12" spans="2:2" ht="18">
      <c r="B12" s="39"/>
    </row>
    <row r="13" spans="2:2" ht="17.25">
      <c r="B13" s="40" t="s">
        <v>284</v>
      </c>
    </row>
    <row r="14" spans="2:2" ht="34.5">
      <c r="B14" s="38" t="s">
        <v>285</v>
      </c>
    </row>
    <row r="15" spans="2:2" ht="72">
      <c r="B15" s="38" t="s">
        <v>286</v>
      </c>
    </row>
    <row r="16" spans="2:2" ht="17.25">
      <c r="B16" s="38" t="s">
        <v>287</v>
      </c>
    </row>
    <row r="17" spans="2:2" ht="29.25">
      <c r="B17" s="38" t="s">
        <v>288</v>
      </c>
    </row>
    <row r="18" spans="2:2" ht="51.75">
      <c r="B18" s="38" t="s">
        <v>297</v>
      </c>
    </row>
    <row r="19" spans="2:2" ht="51.75">
      <c r="B19" s="38" t="s">
        <v>289</v>
      </c>
    </row>
    <row r="20" spans="2:2" ht="86.25">
      <c r="B20" s="38" t="s">
        <v>290</v>
      </c>
    </row>
    <row r="21" spans="2:2" ht="51.75">
      <c r="B21" s="38" t="s">
        <v>291</v>
      </c>
    </row>
    <row r="22" spans="2:2" ht="51.75">
      <c r="B22" s="38" t="s">
        <v>298</v>
      </c>
    </row>
    <row r="23" spans="2:2" ht="34.5">
      <c r="B23" s="38" t="s">
        <v>299</v>
      </c>
    </row>
    <row r="24" spans="2:2" ht="34.5">
      <c r="B24" s="38" t="s">
        <v>300</v>
      </c>
    </row>
    <row r="25" spans="2:2" ht="69">
      <c r="B25" s="38" t="s">
        <v>296</v>
      </c>
    </row>
    <row r="26" spans="2:2" ht="18">
      <c r="B26" s="40" t="s">
        <v>292</v>
      </c>
    </row>
    <row r="27" spans="2:2" ht="17.25">
      <c r="B27" s="38" t="s">
        <v>293</v>
      </c>
    </row>
    <row r="28" spans="2:2" ht="17.25">
      <c r="B28" s="38" t="s">
        <v>294</v>
      </c>
    </row>
    <row r="29" spans="2:2" ht="17.25">
      <c r="B29" s="38" t="s">
        <v>295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O593"/>
  <sheetViews>
    <sheetView tabSelected="1" zoomScale="90" zoomScaleNormal="90" workbookViewId="0">
      <pane xSplit="1" ySplit="1" topLeftCell="B162" activePane="bottomRight" state="frozen"/>
      <selection pane="topRight" activeCell="B1" sqref="B1"/>
      <selection pane="bottomLeft" activeCell="A2" sqref="A2"/>
      <selection pane="bottomRight" activeCell="A25" sqref="A25"/>
    </sheetView>
  </sheetViews>
  <sheetFormatPr baseColWidth="10" defaultColWidth="11" defaultRowHeight="14.25"/>
  <cols>
    <col min="1" max="1" width="50.25" style="23" customWidth="1"/>
    <col min="2" max="2" width="10" style="48" customWidth="1"/>
    <col min="3" max="3" width="48.125" style="23" customWidth="1"/>
    <col min="4" max="4" width="16.625" style="23" customWidth="1"/>
    <col min="5" max="5" width="17.75" style="23" customWidth="1"/>
    <col min="6" max="6" width="61.125" style="23" customWidth="1"/>
    <col min="7" max="7" width="7.5" style="23" customWidth="1"/>
    <col min="8" max="8" width="23.125" style="23" customWidth="1"/>
    <col min="9" max="9" width="16.375" style="23" customWidth="1"/>
    <col min="10" max="10" width="26.625" style="23" customWidth="1"/>
    <col min="11" max="11" width="14.5" style="23" customWidth="1"/>
    <col min="12" max="12" width="38.25" style="23" customWidth="1"/>
    <col min="13" max="13" width="23.625" style="23" customWidth="1"/>
    <col min="14" max="14" width="18.875" style="23" customWidth="1"/>
    <col min="15" max="15" width="15.75" style="23" hidden="1" customWidth="1"/>
    <col min="16" max="16" width="11.625" style="23" customWidth="1"/>
    <col min="17" max="17" width="25.375" style="23" customWidth="1"/>
    <col min="18" max="21" width="8" style="23" customWidth="1"/>
    <col min="22" max="22" width="9.125" style="51" customWidth="1"/>
    <col min="23" max="23" width="5.75" style="23" customWidth="1"/>
    <col min="24" max="24" width="29.5" style="23" bestFit="1" customWidth="1"/>
    <col min="25" max="25" width="5.125" style="23" customWidth="1"/>
    <col min="26" max="26" width="18" style="23" customWidth="1"/>
    <col min="27" max="31" width="10.75" style="23" customWidth="1"/>
    <col min="32" max="32" width="13" style="12" bestFit="1" customWidth="1"/>
    <col min="33" max="265" width="8" style="23" customWidth="1"/>
    <col min="266" max="266" width="31.25" style="23" customWidth="1"/>
    <col min="267" max="267" width="9.375" style="23" customWidth="1"/>
    <col min="268" max="268" width="65.25" style="23" customWidth="1"/>
    <col min="269" max="269" width="20" style="23" customWidth="1"/>
    <col min="270" max="270" width="39.75" style="23" customWidth="1"/>
    <col min="271" max="271" width="56.5" style="23" customWidth="1"/>
    <col min="272" max="272" width="7.5" style="23" customWidth="1"/>
    <col min="273" max="273" width="23.125" style="23" customWidth="1"/>
    <col min="274" max="274" width="16.375" style="23" customWidth="1"/>
    <col min="275" max="275" width="26.625" style="23" customWidth="1"/>
    <col min="276" max="276" width="16.875" style="23" customWidth="1"/>
    <col min="277" max="277" width="38.25" style="23" customWidth="1"/>
    <col min="278" max="278" width="23.625" style="23" customWidth="1"/>
    <col min="279" max="279" width="18.875" style="23" customWidth="1"/>
    <col min="280" max="280" width="23.625" style="23" customWidth="1"/>
    <col min="281" max="281" width="11.625" style="23" customWidth="1"/>
    <col min="282" max="282" width="25.375" style="23" customWidth="1"/>
    <col min="283" max="283" width="8" style="23" customWidth="1"/>
    <col min="284" max="284" width="12.5" style="23" customWidth="1"/>
    <col min="285" max="285" width="10.5" style="23" customWidth="1"/>
    <col min="286" max="286" width="56.75" style="23" customWidth="1"/>
    <col min="287" max="521" width="8" style="23" customWidth="1"/>
    <col min="522" max="522" width="31.25" style="23" customWidth="1"/>
    <col min="523" max="523" width="9.375" style="23" customWidth="1"/>
    <col min="524" max="524" width="65.25" style="23" customWidth="1"/>
    <col min="525" max="525" width="20" style="23" customWidth="1"/>
    <col min="526" max="526" width="39.75" style="23" customWidth="1"/>
    <col min="527" max="527" width="56.5" style="23" customWidth="1"/>
    <col min="528" max="528" width="7.5" style="23" customWidth="1"/>
    <col min="529" max="529" width="23.125" style="23" customWidth="1"/>
    <col min="530" max="530" width="16.375" style="23" customWidth="1"/>
    <col min="531" max="531" width="26.625" style="23" customWidth="1"/>
    <col min="532" max="532" width="16.875" style="23" customWidth="1"/>
    <col min="533" max="533" width="38.25" style="23" customWidth="1"/>
    <col min="534" max="534" width="23.625" style="23" customWidth="1"/>
    <col min="535" max="535" width="18.875" style="23" customWidth="1"/>
    <col min="536" max="536" width="23.625" style="23" customWidth="1"/>
    <col min="537" max="537" width="11.625" style="23" customWidth="1"/>
    <col min="538" max="538" width="25.375" style="23" customWidth="1"/>
    <col min="539" max="539" width="8" style="23" customWidth="1"/>
    <col min="540" max="540" width="12.5" style="23" customWidth="1"/>
    <col min="541" max="541" width="10.5" style="23" customWidth="1"/>
    <col min="542" max="542" width="56.75" style="23" customWidth="1"/>
    <col min="543" max="777" width="8" style="23" customWidth="1"/>
    <col min="778" max="778" width="31.25" style="23" customWidth="1"/>
    <col min="779" max="779" width="9.375" style="23" customWidth="1"/>
    <col min="780" max="780" width="65.25" style="23" customWidth="1"/>
    <col min="781" max="781" width="20" style="23" customWidth="1"/>
    <col min="782" max="782" width="39.75" style="23" customWidth="1"/>
    <col min="783" max="783" width="56.5" style="23" customWidth="1"/>
    <col min="784" max="784" width="7.5" style="23" customWidth="1"/>
    <col min="785" max="785" width="23.125" style="23" customWidth="1"/>
    <col min="786" max="786" width="16.375" style="23" customWidth="1"/>
    <col min="787" max="787" width="26.625" style="23" customWidth="1"/>
    <col min="788" max="788" width="16.875" style="23" customWidth="1"/>
    <col min="789" max="789" width="38.25" style="23" customWidth="1"/>
    <col min="790" max="790" width="23.625" style="23" customWidth="1"/>
    <col min="791" max="791" width="18.875" style="23" customWidth="1"/>
    <col min="792" max="792" width="23.625" style="23" customWidth="1"/>
    <col min="793" max="793" width="11.625" style="23" customWidth="1"/>
    <col min="794" max="794" width="25.375" style="23" customWidth="1"/>
    <col min="795" max="795" width="8" style="23" customWidth="1"/>
    <col min="796" max="796" width="12.5" style="23" customWidth="1"/>
    <col min="797" max="797" width="10.5" style="23" customWidth="1"/>
    <col min="798" max="798" width="56.75" style="23" customWidth="1"/>
    <col min="799" max="1029" width="8" style="23" customWidth="1"/>
    <col min="1030" max="1030" width="11" style="49" customWidth="1"/>
    <col min="1031" max="16384" width="11" style="49"/>
  </cols>
  <sheetData>
    <row r="1" spans="1:1029" s="4" customFormat="1" ht="43.35" customHeight="1">
      <c r="A1" s="1" t="s">
        <v>184</v>
      </c>
      <c r="B1" s="2" t="s">
        <v>185</v>
      </c>
      <c r="C1" s="2" t="s">
        <v>0</v>
      </c>
      <c r="D1" s="2" t="s">
        <v>186</v>
      </c>
      <c r="E1" s="2" t="s">
        <v>187</v>
      </c>
      <c r="F1" s="2" t="s">
        <v>188</v>
      </c>
      <c r="G1" s="2" t="s">
        <v>189</v>
      </c>
      <c r="H1" s="2" t="s">
        <v>190</v>
      </c>
      <c r="I1" s="2" t="s">
        <v>191</v>
      </c>
      <c r="J1" s="2" t="s">
        <v>192</v>
      </c>
      <c r="K1" s="2" t="s">
        <v>193</v>
      </c>
      <c r="L1" s="2" t="s">
        <v>194</v>
      </c>
      <c r="M1" s="2" t="s">
        <v>195</v>
      </c>
      <c r="N1" s="2" t="s">
        <v>196</v>
      </c>
      <c r="O1" s="2" t="s">
        <v>197</v>
      </c>
      <c r="P1" s="2" t="s">
        <v>198</v>
      </c>
      <c r="Q1" s="2" t="s">
        <v>199</v>
      </c>
      <c r="R1" s="2" t="s">
        <v>200</v>
      </c>
      <c r="S1" s="2" t="s">
        <v>201</v>
      </c>
      <c r="T1" s="2" t="s">
        <v>202</v>
      </c>
      <c r="U1" s="2" t="s">
        <v>203</v>
      </c>
      <c r="V1" s="3" t="s">
        <v>204</v>
      </c>
      <c r="W1" s="2" t="s">
        <v>205</v>
      </c>
      <c r="X1" s="2" t="s">
        <v>206</v>
      </c>
      <c r="Y1" s="2" t="s">
        <v>207</v>
      </c>
      <c r="Z1" s="2" t="s">
        <v>208</v>
      </c>
      <c r="AA1" s="41" t="s">
        <v>209</v>
      </c>
      <c r="AB1" s="42"/>
      <c r="AC1" s="42"/>
      <c r="AD1" s="42"/>
      <c r="AE1" s="42"/>
      <c r="AF1" s="42"/>
    </row>
    <row r="2" spans="1:1029" s="7" customFormat="1" ht="14.1" customHeight="1">
      <c r="A2" s="5" t="str">
        <f>SUBSTITUTE(CONCATENATE(G2,H2)," ","")</f>
        <v>AccessTool</v>
      </c>
      <c r="B2" s="6"/>
      <c r="C2" s="5" t="s">
        <v>584</v>
      </c>
      <c r="D2" s="5"/>
      <c r="E2" s="5"/>
      <c r="F2" s="5" t="str">
        <f>CONCATENATE(IF(G2="","",CONCATENATE(G2,"_ ")),H2,". Details")</f>
        <v>Access Tool. Details</v>
      </c>
      <c r="G2" s="5"/>
      <c r="H2" s="5" t="s">
        <v>216</v>
      </c>
      <c r="I2" s="5"/>
      <c r="J2" s="5"/>
      <c r="K2" s="5"/>
      <c r="L2" s="5"/>
      <c r="M2" s="5"/>
      <c r="N2" s="5"/>
      <c r="O2" s="5"/>
      <c r="P2" s="5"/>
      <c r="Q2" s="5"/>
      <c r="R2" s="5" t="s">
        <v>210</v>
      </c>
      <c r="S2" s="5"/>
      <c r="T2" s="5"/>
      <c r="U2" s="5"/>
      <c r="V2" s="5"/>
      <c r="W2" s="5"/>
      <c r="X2" s="5" t="s">
        <v>216</v>
      </c>
      <c r="Y2" s="5" t="s">
        <v>211</v>
      </c>
      <c r="Z2" s="5"/>
      <c r="AA2" s="43">
        <v>43319</v>
      </c>
      <c r="AB2" s="12"/>
      <c r="AC2" s="12"/>
      <c r="AD2" s="12"/>
      <c r="AE2" s="12"/>
      <c r="AF2" s="12"/>
    </row>
    <row r="3" spans="1:1029" customFormat="1" ht="14.1" customHeight="1">
      <c r="A3" s="8" t="str">
        <f>SUBSTITUTE(CONCATENATE(I3,J3,IF(K3="Identifier","ID",IF(AND(K3="Text",OR(I3&lt;&gt;"",J3&lt;&gt;"")),"",K3)),IF(AND(M3&lt;&gt;"Text",K3&lt;&gt;M3,NOT(AND(K3="URI",M3="Identifier")),NOT(AND(K3="UUID",M3="Identifier")),NOT(AND(K3="OID",M3="Identifier"))),IF(M3="Identifier","ID",M3),""))," ","")</f>
        <v>AdditionalInformation</v>
      </c>
      <c r="B3" s="9" t="s">
        <v>220</v>
      </c>
      <c r="C3" s="8"/>
      <c r="D3" s="8"/>
      <c r="E3" s="8"/>
      <c r="F3" s="8" t="str">
        <f>CONCATENATE( IF(G3="","",CONCATENATE(G3,"_ ")),H3,". ",IF(I3="","",CONCATENATE(I3,"_ ")),L3,IF(OR(I3&lt;&gt;"",L3&lt;&gt;M3),CONCATENATE(". ",M3),""))</f>
        <v>Access Tool. Additional Information Text. Text</v>
      </c>
      <c r="G3" s="8"/>
      <c r="H3" s="8" t="s">
        <v>216</v>
      </c>
      <c r="I3" s="8"/>
      <c r="J3" s="8" t="s">
        <v>7</v>
      </c>
      <c r="K3" s="8" t="s">
        <v>215</v>
      </c>
      <c r="L3" s="8" t="str">
        <f>IF(J3&lt;&gt;"",CONCATENATE(J3," ",K3),K3)</f>
        <v>Additional Information Text</v>
      </c>
      <c r="M3" s="8" t="s">
        <v>215</v>
      </c>
      <c r="N3" s="8"/>
      <c r="O3" s="8" t="str">
        <f>IF(N3&lt;&gt;"",CONCATENATE(N3,"_ ",M3,". Type"),CONCATENATE(M3,". Type"))</f>
        <v>Text. Type</v>
      </c>
      <c r="P3" s="8"/>
      <c r="Q3" s="8"/>
      <c r="R3" s="8" t="s">
        <v>213</v>
      </c>
      <c r="S3" s="8"/>
      <c r="T3" s="8"/>
      <c r="U3" s="8"/>
      <c r="V3" s="8"/>
      <c r="W3" s="8"/>
      <c r="X3" s="10" t="s">
        <v>537</v>
      </c>
      <c r="Y3" s="8" t="s">
        <v>211</v>
      </c>
      <c r="Z3" s="8"/>
      <c r="AA3" s="44">
        <v>43319</v>
      </c>
      <c r="AB3" s="23"/>
      <c r="AC3" s="23"/>
      <c r="AD3" s="23"/>
      <c r="AE3" s="23"/>
      <c r="AF3" s="23"/>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row>
    <row r="4" spans="1:1029" customFormat="1" ht="14.1" customHeight="1">
      <c r="A4" s="8" t="str">
        <f>SUBSTITUTE(CONCATENATE(I4,J4,IF(K4="Identifier","ID",IF(AND(K4="Text",OR(I4&lt;&gt;"",J4&lt;&gt;"")),"",K4)),IF(AND(M4&lt;&gt;"Text",K4&lt;&gt;M4,NOT(AND(K4="URI",M4="Identifier")),NOT(AND(K4="UUID",M4="Identifier")),NOT(AND(K4="OID",M4="Identifier"))),IF(M4="Identifier","ID",M4),""))," ","")</f>
        <v>ProcurementDocumentsURI</v>
      </c>
      <c r="B4" s="9">
        <v>1</v>
      </c>
      <c r="C4" s="8"/>
      <c r="D4" s="8"/>
      <c r="E4" s="8"/>
      <c r="F4" s="8" t="str">
        <f>CONCATENATE( IF(G4="","",CONCATENATE(G4,"_ ")),H4,". ",IF(I4="","",CONCATENATE(I4,"_ ")),L4,IF(OR(I4&lt;&gt;"",L4&lt;&gt;M4),CONCATENATE(". ",M4),""))</f>
        <v>Access Tool. Procurement Documents URI. URI</v>
      </c>
      <c r="G4" s="8"/>
      <c r="H4" s="8" t="s">
        <v>216</v>
      </c>
      <c r="I4" s="8"/>
      <c r="J4" s="8" t="s">
        <v>305</v>
      </c>
      <c r="K4" s="8" t="s">
        <v>217</v>
      </c>
      <c r="L4" s="8" t="str">
        <f>IF(J4&lt;&gt;"",CONCATENATE(J4," ",K4),K4)</f>
        <v>Procurement Documents URI</v>
      </c>
      <c r="M4" s="8" t="s">
        <v>217</v>
      </c>
      <c r="N4" s="8"/>
      <c r="O4" s="8" t="str">
        <f>IF(N4&lt;&gt;"",CONCATENATE(N4,"_ ",M4,". Type"),CONCATENATE(M4,". Type"))</f>
        <v>URI. Type</v>
      </c>
      <c r="P4" s="8"/>
      <c r="Q4" s="8"/>
      <c r="R4" s="8" t="s">
        <v>213</v>
      </c>
      <c r="S4" s="8"/>
      <c r="T4" s="8"/>
      <c r="U4" s="8"/>
      <c r="V4" s="8"/>
      <c r="W4" s="8"/>
      <c r="X4" s="10" t="s">
        <v>140</v>
      </c>
      <c r="Y4" s="8" t="s">
        <v>211</v>
      </c>
      <c r="Z4" s="8"/>
      <c r="AA4" s="44">
        <v>43319</v>
      </c>
      <c r="AB4" s="23"/>
      <c r="AC4" s="23"/>
      <c r="AD4" s="23"/>
      <c r="AE4" s="23"/>
      <c r="AF4" s="23"/>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row>
    <row r="5" spans="1:1029" s="7" customFormat="1" ht="14.1" customHeight="1">
      <c r="A5" s="5" t="str">
        <f>SUBSTITUTE(CONCATENATE(G5,H5)," ","")</f>
        <v>AdditionalDocument</v>
      </c>
      <c r="B5" s="6"/>
      <c r="C5" s="5"/>
      <c r="D5" s="5"/>
      <c r="E5" s="5"/>
      <c r="F5" s="5" t="str">
        <f>CONCATENATE(IF(G5="","",CONCATENATE(G5,"_ ")),H5,". Details")</f>
        <v>Additional Document. Details</v>
      </c>
      <c r="G5" s="5"/>
      <c r="H5" s="5" t="s">
        <v>306</v>
      </c>
      <c r="I5" s="5"/>
      <c r="J5" s="5"/>
      <c r="K5" s="5"/>
      <c r="L5" s="5"/>
      <c r="M5" s="5"/>
      <c r="N5" s="5"/>
      <c r="O5" s="5"/>
      <c r="P5" s="5"/>
      <c r="Q5" s="5"/>
      <c r="R5" s="5" t="s">
        <v>210</v>
      </c>
      <c r="S5" s="5" t="s">
        <v>307</v>
      </c>
      <c r="T5" s="5"/>
      <c r="U5" s="5"/>
      <c r="V5" s="5"/>
      <c r="W5" s="5"/>
      <c r="X5" s="5"/>
      <c r="Y5" s="5" t="s">
        <v>211</v>
      </c>
      <c r="Z5" s="54"/>
      <c r="AA5" s="43">
        <v>43314</v>
      </c>
      <c r="AB5" s="12"/>
      <c r="AC5" s="12"/>
      <c r="AD5" s="12"/>
      <c r="AE5" s="12"/>
      <c r="AF5" s="12"/>
    </row>
    <row r="6" spans="1:1029" s="7" customFormat="1" ht="14.1" customHeight="1">
      <c r="A6" s="5" t="str">
        <f>SUBSTITUTE(CONCATENATE(G6,H6)," ","")</f>
        <v>Address</v>
      </c>
      <c r="B6" s="6"/>
      <c r="C6" s="5"/>
      <c r="D6" s="5"/>
      <c r="E6" s="5"/>
      <c r="F6" s="5" t="str">
        <f>CONCATENATE(IF(G6="","",CONCATENATE(G6,"_ ")),H6,". Details")</f>
        <v>Address. Details</v>
      </c>
      <c r="G6" s="5"/>
      <c r="H6" s="5" t="s">
        <v>308</v>
      </c>
      <c r="I6" s="5"/>
      <c r="J6" s="5"/>
      <c r="K6" s="5"/>
      <c r="L6" s="5"/>
      <c r="M6" s="5"/>
      <c r="N6" s="5"/>
      <c r="O6" s="5"/>
      <c r="P6" s="5"/>
      <c r="Q6" s="5"/>
      <c r="R6" s="5" t="s">
        <v>210</v>
      </c>
      <c r="S6" s="5" t="s">
        <v>309</v>
      </c>
      <c r="T6" s="5"/>
      <c r="U6" s="5"/>
      <c r="V6" s="5"/>
      <c r="W6" s="5"/>
      <c r="X6" s="5" t="s">
        <v>161</v>
      </c>
      <c r="Y6" s="5" t="s">
        <v>211</v>
      </c>
      <c r="Z6" s="5"/>
      <c r="AA6" s="43">
        <v>43318</v>
      </c>
      <c r="AB6" s="12"/>
      <c r="AC6" s="12"/>
      <c r="AD6" s="12"/>
      <c r="AE6" s="12"/>
      <c r="AF6" s="12"/>
    </row>
    <row r="7" spans="1:1029" customFormat="1" ht="14.1" customHeight="1">
      <c r="A7" s="8" t="str">
        <f>SUBSTITUTE(CONCATENATE(I7,J7,IF(K7="Identifier","ID",IF(AND(K7="Text",OR(I7&lt;&gt;"",J7&lt;&gt;"")),"",K7)),IF(AND(M7&lt;&gt;"Text",K7&lt;&gt;M7,NOT(AND(K7="URI",M7="Identifier")),NOT(AND(K7="UUID",M7="Identifier")),NOT(AND(K7="OID",M7="Identifier"))),IF(M7="Identifier","ID",M7),""))," ","")</f>
        <v>CountryCode</v>
      </c>
      <c r="B7" s="9">
        <v>1</v>
      </c>
      <c r="C7" s="8"/>
      <c r="D7" s="8"/>
      <c r="E7" s="8"/>
      <c r="F7" s="8" t="str">
        <f>CONCATENATE( IF(G7="","",CONCATENATE(G7,"_ ")),H7,". ",IF(I7="","",CONCATENATE(I7,"_ ")),L7,IF(OR(I7&lt;&gt;"",L7&lt;&gt;M7),CONCATENATE(". ",M7),""))</f>
        <v>Address. Country Code. Code</v>
      </c>
      <c r="G7" s="8"/>
      <c r="H7" s="8" t="s">
        <v>308</v>
      </c>
      <c r="I7" s="8"/>
      <c r="J7" s="8" t="s">
        <v>37</v>
      </c>
      <c r="K7" s="8" t="s">
        <v>212</v>
      </c>
      <c r="L7" s="8" t="str">
        <f>IF(J7&lt;&gt;"",CONCATENATE(J7," ",K7),K7)</f>
        <v>Country Code</v>
      </c>
      <c r="M7" s="8" t="s">
        <v>212</v>
      </c>
      <c r="N7" s="8"/>
      <c r="O7" s="8" t="str">
        <f>IF(N7&lt;&gt;"",CONCATENATE(N7,"_ ",M7,". Type"),CONCATENATE(M7,". Type"))</f>
        <v>Code. Type</v>
      </c>
      <c r="P7" s="8"/>
      <c r="Q7" s="8"/>
      <c r="R7" s="8" t="s">
        <v>213</v>
      </c>
      <c r="S7" s="8"/>
      <c r="T7" s="8" t="s">
        <v>37</v>
      </c>
      <c r="U7" s="8"/>
      <c r="V7" s="8"/>
      <c r="W7" s="8"/>
      <c r="X7" s="10" t="s">
        <v>37</v>
      </c>
      <c r="Y7" s="8" t="s">
        <v>211</v>
      </c>
      <c r="Z7" s="8"/>
      <c r="AA7" s="44">
        <v>43318</v>
      </c>
      <c r="AB7" s="23"/>
      <c r="AC7" s="23"/>
      <c r="AD7" s="23"/>
      <c r="AE7" s="23"/>
      <c r="AF7" s="23"/>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row>
    <row r="8" spans="1:1029" customFormat="1" ht="14.1" customHeight="1">
      <c r="A8" s="8" t="str">
        <f>SUBSTITUTE(CONCATENATE(I8,J8,IF(K8="Identifier","ID",IF(AND(K8="Text",OR(I8&lt;&gt;"",J8&lt;&gt;"")),"",K8)),IF(AND(M8&lt;&gt;"Text",K8&lt;&gt;M8,NOT(AND(K8="URI",M8="Identifier")),NOT(AND(K8="UUID",M8="Identifier")),NOT(AND(K8="OID",M8="Identifier"))),IF(M8="Identifier","ID",M8),""))," ","")</f>
        <v>NUTSCode</v>
      </c>
      <c r="B8" s="9" t="s">
        <v>219</v>
      </c>
      <c r="C8" s="8"/>
      <c r="D8" s="8"/>
      <c r="E8" s="8"/>
      <c r="F8" s="8" t="str">
        <f>CONCATENATE( IF(G8="","",CONCATENATE(G8,"_ ")),H8,". ",IF(I8="","",CONCATENATE(I8,"_ ")),L8,IF(OR(I8&lt;&gt;"",L8&lt;&gt;M8),CONCATENATE(". ",M8),""))</f>
        <v>Address. NUTS Code. Code</v>
      </c>
      <c r="G8" s="8"/>
      <c r="H8" s="8" t="s">
        <v>308</v>
      </c>
      <c r="I8" s="8"/>
      <c r="J8" s="8" t="s">
        <v>310</v>
      </c>
      <c r="K8" s="8" t="s">
        <v>212</v>
      </c>
      <c r="L8" s="8" t="str">
        <f>IF(J8&lt;&gt;"",CONCATENATE(J8," ",K8),K8)</f>
        <v>NUTS Code</v>
      </c>
      <c r="M8" s="8" t="s">
        <v>212</v>
      </c>
      <c r="N8" s="8"/>
      <c r="O8" s="8" t="str">
        <f>IF(N8&lt;&gt;"",CONCATENATE(N8,"_ ",M8,". Type"),CONCATENATE(M8,". Type"))</f>
        <v>Code. Type</v>
      </c>
      <c r="P8" s="8"/>
      <c r="Q8" s="8"/>
      <c r="R8" s="8" t="s">
        <v>213</v>
      </c>
      <c r="S8" s="8"/>
      <c r="T8" s="8" t="s">
        <v>310</v>
      </c>
      <c r="U8" s="8"/>
      <c r="V8" s="8"/>
      <c r="W8" s="8"/>
      <c r="X8" s="10" t="s">
        <v>120</v>
      </c>
      <c r="Y8" s="8" t="s">
        <v>211</v>
      </c>
      <c r="Z8" s="8"/>
      <c r="AA8" s="44">
        <v>43318</v>
      </c>
      <c r="AB8" s="23"/>
      <c r="AC8" s="23"/>
      <c r="AD8" s="23"/>
      <c r="AE8" s="23"/>
      <c r="AF8" s="23"/>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row>
    <row r="9" spans="1:1029" customFormat="1">
      <c r="A9" s="13" t="str">
        <f>SUBSTITUTE(SUBSTITUTE(CONCATENATE(I9,IF(L9="Identifier","ID",L9))," ",""),"_","")</f>
        <v>usesCountryCode</v>
      </c>
      <c r="B9" s="14" t="s">
        <v>220</v>
      </c>
      <c r="C9" s="13"/>
      <c r="D9" s="13"/>
      <c r="E9" s="13"/>
      <c r="F9" s="13" t="str">
        <f>CONCATENATE( IF(G9="","",CONCATENATE(G9,"_ ")),H9,". ",IF(I9="","",CONCATENATE(I9,"_ ")),L9,IF(I9="","",CONCATENATE(". ",M9)))</f>
        <v>Address. uses_ Country Code. Code</v>
      </c>
      <c r="G9" s="13"/>
      <c r="H9" s="13" t="s">
        <v>308</v>
      </c>
      <c r="I9" s="13" t="s">
        <v>565</v>
      </c>
      <c r="J9" s="13"/>
      <c r="K9" s="13"/>
      <c r="L9" s="13" t="str">
        <f>CONCATENATE(IF(P9="","",CONCATENATE(P9,"_ ")),Q9)</f>
        <v>Country Code</v>
      </c>
      <c r="M9" s="13" t="s">
        <v>212</v>
      </c>
      <c r="N9" s="13"/>
      <c r="O9" s="13"/>
      <c r="P9" s="13"/>
      <c r="Q9" s="15" t="s">
        <v>575</v>
      </c>
      <c r="R9" s="13" t="s">
        <v>223</v>
      </c>
      <c r="S9" s="16"/>
      <c r="T9" s="16" t="s">
        <v>37</v>
      </c>
      <c r="U9" s="16"/>
      <c r="V9" s="16"/>
      <c r="W9" s="16"/>
      <c r="X9" s="16"/>
      <c r="Y9" s="16" t="s">
        <v>211</v>
      </c>
      <c r="Z9" s="16"/>
      <c r="AA9" s="45">
        <v>43353</v>
      </c>
      <c r="AB9" s="8"/>
      <c r="AC9" s="8"/>
      <c r="AD9" s="8"/>
      <c r="AE9" s="8"/>
      <c r="AF9" s="11"/>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c r="ALX9" s="10"/>
      <c r="ALY9" s="10"/>
      <c r="ALZ9" s="10"/>
      <c r="AMA9" s="10"/>
      <c r="AMB9" s="10"/>
      <c r="AMC9" s="10"/>
      <c r="AMD9" s="10"/>
      <c r="AME9" s="10"/>
      <c r="AMF9" s="10"/>
      <c r="AMG9" s="10"/>
      <c r="AMH9" s="10"/>
      <c r="AMI9" s="10"/>
      <c r="AMJ9" s="10"/>
      <c r="AMK9" s="10"/>
      <c r="AML9" s="10"/>
      <c r="AMM9" s="10"/>
      <c r="AMN9" s="10"/>
      <c r="AMO9" s="10"/>
    </row>
    <row r="10" spans="1:1029" customFormat="1">
      <c r="A10" s="13" t="str">
        <f>SUBSTITUTE(SUBSTITUTE(CONCATENATE(I10,IF(L10="Identifier","ID",L10))," ",""),"_","")</f>
        <v>usesNUTSCode</v>
      </c>
      <c r="B10" s="14" t="s">
        <v>220</v>
      </c>
      <c r="C10" s="13"/>
      <c r="D10" s="13"/>
      <c r="E10" s="13"/>
      <c r="F10" s="13" t="str">
        <f>CONCATENATE( IF(G10="","",CONCATENATE(G10,"_ ")),H10,". ",IF(I10="","",CONCATENATE(I10,"_ ")),L10,IF(I10="","",CONCATENATE(". ",M10)))</f>
        <v>Address. uses_ NUTS Code. Code</v>
      </c>
      <c r="G10" s="13"/>
      <c r="H10" s="13" t="s">
        <v>308</v>
      </c>
      <c r="I10" s="13" t="s">
        <v>565</v>
      </c>
      <c r="J10" s="13"/>
      <c r="K10" s="13"/>
      <c r="L10" s="13" t="str">
        <f>CONCATENATE(IF(P10="","",CONCATENATE(P10,"_ ")),Q10)</f>
        <v>NUTS Code</v>
      </c>
      <c r="M10" s="13" t="s">
        <v>212</v>
      </c>
      <c r="N10" s="13"/>
      <c r="O10" s="13"/>
      <c r="P10" s="13"/>
      <c r="Q10" s="15" t="s">
        <v>120</v>
      </c>
      <c r="R10" s="13" t="s">
        <v>223</v>
      </c>
      <c r="S10" s="16"/>
      <c r="T10" s="16" t="s">
        <v>310</v>
      </c>
      <c r="U10" s="16"/>
      <c r="V10" s="16"/>
      <c r="W10" s="16"/>
      <c r="X10" s="16"/>
      <c r="Y10" s="16" t="s">
        <v>211</v>
      </c>
      <c r="Z10" s="16"/>
      <c r="AA10" s="45">
        <v>43353</v>
      </c>
      <c r="AB10" s="8"/>
      <c r="AC10" s="8"/>
      <c r="AD10" s="8"/>
      <c r="AE10" s="8"/>
      <c r="AF10" s="11"/>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c r="AMK10" s="10"/>
      <c r="AML10" s="10"/>
      <c r="AMM10" s="10"/>
      <c r="AMN10" s="10"/>
      <c r="AMO10" s="10"/>
    </row>
    <row r="11" spans="1:1029" s="7" customFormat="1" ht="14.1" customHeight="1">
      <c r="A11" s="5" t="str">
        <f>SUBSTITUTE(CONCATENATE(G11,H11)," ","")</f>
        <v>AwardCriterion</v>
      </c>
      <c r="B11" s="6"/>
      <c r="C11" s="5" t="s">
        <v>585</v>
      </c>
      <c r="D11" s="5"/>
      <c r="E11" s="5"/>
      <c r="F11" s="5" t="str">
        <f>CONCATENATE(IF(G11="","",CONCATENATE(G11,"_ ")),H11,". Details")</f>
        <v>Award Criterion. Details</v>
      </c>
      <c r="G11" s="5"/>
      <c r="H11" s="5" t="s">
        <v>8</v>
      </c>
      <c r="I11" s="5"/>
      <c r="J11" s="5"/>
      <c r="K11" s="5"/>
      <c r="L11" s="5"/>
      <c r="M11" s="5"/>
      <c r="N11" s="5"/>
      <c r="O11" s="5"/>
      <c r="P11" s="5"/>
      <c r="Q11" s="5"/>
      <c r="R11" s="5" t="s">
        <v>210</v>
      </c>
      <c r="S11" s="5" t="s">
        <v>546</v>
      </c>
      <c r="T11" s="5"/>
      <c r="U11" s="5"/>
      <c r="V11" s="5"/>
      <c r="W11" s="5"/>
      <c r="X11" s="5" t="s">
        <v>8</v>
      </c>
      <c r="Y11" s="5" t="s">
        <v>211</v>
      </c>
      <c r="Z11" s="5"/>
      <c r="AA11" s="43">
        <v>43313</v>
      </c>
      <c r="AB11" s="12"/>
      <c r="AC11" s="12"/>
      <c r="AD11" s="12"/>
      <c r="AE11" s="12"/>
      <c r="AF11" s="12"/>
    </row>
    <row r="12" spans="1:1029" customFormat="1" ht="14.1" customHeight="1">
      <c r="A12" s="8" t="str">
        <f>SUBSTITUTE(CONCATENATE(I12,J12,IF(K12="Identifier","ID",IF(AND(K12="Text",OR(I12&lt;&gt;"",J12&lt;&gt;"")),"",K12)),IF(AND(M12&lt;&gt;"Text",K12&lt;&gt;M12,NOT(AND(K12="URI",M12="Identifier")),NOT(AND(K12="UUID",M12="Identifier")),NOT(AND(K12="OID",M12="Identifier"))),IF(M12="Identifier","ID",M12),""))," ","")</f>
        <v>AwardCriterionTypeCode</v>
      </c>
      <c r="B12" s="9">
        <v>1</v>
      </c>
      <c r="C12" s="8"/>
      <c r="D12" s="8"/>
      <c r="E12" s="8"/>
      <c r="F12" s="8" t="str">
        <f>CONCATENATE( IF(G12="","",CONCATENATE(G12,"_ ")),H12,". ",IF(I12="","",CONCATENATE(I12,"_ ")),L12,IF(OR(I12&lt;&gt;"",L12&lt;&gt;M12),CONCATENATE(". ",M12),""))</f>
        <v>Award Criterion. Award Criterion Type Code. Code</v>
      </c>
      <c r="G12" s="8"/>
      <c r="H12" s="8" t="s">
        <v>8</v>
      </c>
      <c r="I12" s="8"/>
      <c r="J12" s="8" t="s">
        <v>9</v>
      </c>
      <c r="K12" s="8" t="s">
        <v>212</v>
      </c>
      <c r="L12" s="8" t="str">
        <f>IF(J12&lt;&gt;"",CONCATENATE(J12," ",K12),K12)</f>
        <v>Award Criterion Type Code</v>
      </c>
      <c r="M12" s="8" t="s">
        <v>212</v>
      </c>
      <c r="N12" s="8"/>
      <c r="O12" s="8" t="str">
        <f>IF(N12&lt;&gt;"",CONCATENATE(N12,"_ ",M12,". Type"),CONCATENATE(M12,". Type"))</f>
        <v>Code. Type</v>
      </c>
      <c r="P12" s="8"/>
      <c r="Q12" s="8"/>
      <c r="R12" s="8" t="s">
        <v>213</v>
      </c>
      <c r="S12" s="8"/>
      <c r="T12" s="8" t="s">
        <v>548</v>
      </c>
      <c r="U12" s="8"/>
      <c r="V12" s="8"/>
      <c r="W12" s="8"/>
      <c r="X12" s="10"/>
      <c r="Y12" s="8" t="s">
        <v>211</v>
      </c>
      <c r="Z12" s="8"/>
      <c r="AA12" s="44">
        <v>42956</v>
      </c>
      <c r="AB12" s="23"/>
      <c r="AC12" s="23"/>
      <c r="AD12" s="23"/>
      <c r="AE12" s="23"/>
      <c r="AF12" s="23"/>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row>
    <row r="13" spans="1:1029" customFormat="1">
      <c r="A13" s="13" t="str">
        <f>SUBSTITUTE(SUBSTITUTE(CONCATENATE(I13,IF(L13="Identifier","ID",L13))," ",""),"_","")</f>
        <v>usedToEvaluateTender</v>
      </c>
      <c r="B13" s="14" t="s">
        <v>220</v>
      </c>
      <c r="C13" s="13"/>
      <c r="D13" s="13"/>
      <c r="E13" s="13"/>
      <c r="F13" s="13" t="str">
        <f>CONCATENATE( IF(G13="","",CONCATENATE(G13,"_ ")),H13,". ",IF(I13="","",CONCATENATE(I13,"_ ")),L13,IF(I13="","",CONCATENATE(". ",M13)))</f>
        <v>Award Criterion. usedToEvaluate_ Tender. Tender</v>
      </c>
      <c r="G13" s="13"/>
      <c r="H13" s="13" t="s">
        <v>8</v>
      </c>
      <c r="I13" s="13" t="s">
        <v>544</v>
      </c>
      <c r="J13" s="13"/>
      <c r="K13" s="13"/>
      <c r="L13" s="13" t="str">
        <f>CONCATENATE(IF(P13="","",CONCATENATE(P13,"_ ")),Q13)</f>
        <v>Tender</v>
      </c>
      <c r="M13" s="13" t="str">
        <f>L13</f>
        <v>Tender</v>
      </c>
      <c r="N13" s="13"/>
      <c r="O13" s="13"/>
      <c r="P13" s="13"/>
      <c r="Q13" s="15" t="s">
        <v>236</v>
      </c>
      <c r="R13" s="13" t="s">
        <v>223</v>
      </c>
      <c r="S13" s="16" t="s">
        <v>545</v>
      </c>
      <c r="T13" s="16"/>
      <c r="U13" s="16"/>
      <c r="V13" s="16"/>
      <c r="W13" s="16"/>
      <c r="X13" s="16"/>
      <c r="Y13" s="16" t="s">
        <v>211</v>
      </c>
      <c r="Z13" s="16"/>
      <c r="AA13" s="45">
        <v>43313</v>
      </c>
      <c r="AB13" s="8"/>
      <c r="AC13" s="8"/>
      <c r="AD13" s="8"/>
      <c r="AE13" s="8"/>
      <c r="AF13" s="11"/>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c r="AMK13" s="10"/>
      <c r="AML13" s="10"/>
      <c r="AMM13" s="10"/>
      <c r="AMN13" s="10"/>
      <c r="AMO13" s="10"/>
    </row>
    <row r="14" spans="1:1029" s="7" customFormat="1" ht="14.1" customHeight="1">
      <c r="A14" s="5" t="str">
        <f>SUBSTITUTE(CONCATENATE(G14,H14)," ","")</f>
        <v>AwardResult</v>
      </c>
      <c r="B14" s="6"/>
      <c r="C14" s="5" t="s">
        <v>586</v>
      </c>
      <c r="D14" s="5"/>
      <c r="E14" s="5"/>
      <c r="F14" s="5" t="str">
        <f>CONCATENATE(IF(G14="","",CONCATENATE(G14,"_ ")),H14,". Details")</f>
        <v>Award Result. Details</v>
      </c>
      <c r="G14" s="5"/>
      <c r="H14" s="5" t="s">
        <v>319</v>
      </c>
      <c r="I14" s="5"/>
      <c r="J14" s="5"/>
      <c r="K14" s="5"/>
      <c r="L14" s="5"/>
      <c r="M14" s="5"/>
      <c r="N14" s="5"/>
      <c r="O14" s="5"/>
      <c r="P14" s="5"/>
      <c r="Q14" s="5"/>
      <c r="R14" s="5" t="s">
        <v>210</v>
      </c>
      <c r="S14" s="5"/>
      <c r="T14" s="5"/>
      <c r="U14" s="5"/>
      <c r="V14" s="5"/>
      <c r="W14" s="5"/>
      <c r="X14" s="5" t="s">
        <v>155</v>
      </c>
      <c r="Y14" s="5" t="s">
        <v>211</v>
      </c>
      <c r="Z14" s="5"/>
      <c r="AA14" s="43">
        <v>43313</v>
      </c>
      <c r="AB14" s="12"/>
      <c r="AC14" s="12"/>
      <c r="AD14" s="12"/>
      <c r="AE14" s="12"/>
      <c r="AF14" s="12"/>
    </row>
    <row r="15" spans="1:1029" customFormat="1" ht="14.1" customHeight="1">
      <c r="A15" s="8" t="str">
        <f>SUBSTITUTE(CONCATENATE(I15,J15,IF(K15="Identifier","ID",IF(AND(K15="Text",OR(I15&lt;&gt;"",J15&lt;&gt;"")),"",K15)),IF(AND(M15&lt;&gt;"Text",K15&lt;&gt;M15,NOT(AND(K15="URI",M15="Identifier")),NOT(AND(K15="UUID",M15="Identifier")),NOT(AND(K15="OID",M15="Identifier"))),IF(M15="Identifier","ID",M15),""))," ","")</f>
        <v>AwardDecisionDateTime</v>
      </c>
      <c r="B15" s="9">
        <v>1</v>
      </c>
      <c r="C15" s="8"/>
      <c r="D15" s="8"/>
      <c r="E15" s="8"/>
      <c r="F15" s="8" t="str">
        <f>CONCATENATE( IF(G15="","",CONCATENATE(G15,"_ ")),H15,". ",IF(I15="","",CONCATENATE(I15,"_ ")),L15,IF(OR(I15&lt;&gt;"",L15&lt;&gt;M15),CONCATENATE(". ",M15),""))</f>
        <v>Award Result. Award Decision DateTime. DateTime</v>
      </c>
      <c r="G15" s="8"/>
      <c r="H15" s="8" t="s">
        <v>319</v>
      </c>
      <c r="I15" s="8"/>
      <c r="J15" s="8" t="s">
        <v>576</v>
      </c>
      <c r="K15" s="8" t="s">
        <v>323</v>
      </c>
      <c r="L15" s="8" t="str">
        <f>IF(J15&lt;&gt;"",CONCATENATE(J15," ",K15),K15)</f>
        <v>Award Decision DateTime</v>
      </c>
      <c r="M15" s="8" t="s">
        <v>323</v>
      </c>
      <c r="N15" s="8"/>
      <c r="O15" s="8" t="str">
        <f>IF(N15&lt;&gt;"",CONCATENATE(N15,"_ ",M15,". Type"),CONCATENATE(M15,". Type"))</f>
        <v>DateTime. Type</v>
      </c>
      <c r="P15" s="8"/>
      <c r="Q15" s="8"/>
      <c r="R15" s="8" t="s">
        <v>213</v>
      </c>
      <c r="S15" s="8"/>
      <c r="T15" s="8"/>
      <c r="U15" s="8"/>
      <c r="V15" s="8"/>
      <c r="W15" s="8"/>
      <c r="X15" s="10" t="s">
        <v>32</v>
      </c>
      <c r="Y15" s="8" t="s">
        <v>211</v>
      </c>
      <c r="Z15" s="8"/>
      <c r="AA15" s="44">
        <v>43313</v>
      </c>
      <c r="AB15" s="23"/>
      <c r="AC15" s="23"/>
      <c r="AD15" s="23"/>
      <c r="AE15" s="23"/>
      <c r="AF15" s="23"/>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row>
    <row r="16" spans="1:1029" customFormat="1" ht="14.1" customHeight="1">
      <c r="A16" s="8" t="str">
        <f>SUBSTITUTE(CONCATENATE(I16,J16,IF(K16="Identifier","ID",IF(AND(K16="Text",OR(I16&lt;&gt;"",J16&lt;&gt;"")),"",K16)),IF(AND(M16&lt;&gt;"Text",K16&lt;&gt;M16,NOT(AND(K16="URI",M16="Identifier")),NOT(AND(K16="UUID",M16="Identifier")),NOT(AND(K16="OID",M16="Identifier"))),IF(M16="Identifier","ID",M16),""))," ","")</f>
        <v>AwardedContractQuantityNumeric</v>
      </c>
      <c r="B16" s="9" t="s">
        <v>219</v>
      </c>
      <c r="C16" s="8"/>
      <c r="D16" s="8"/>
      <c r="E16" s="8"/>
      <c r="F16" s="8" t="str">
        <f>CONCATENATE( IF(G16="","",CONCATENATE(G16,"_ ")),H16,". ",IF(I16="","",CONCATENATE(I16,"_ ")),L16,IF(OR(I16&lt;&gt;"",L16&lt;&gt;M16),CONCATENATE(". ",M16),""))</f>
        <v>Award Result. Awarded Contract Quantity Numeric. Numeric</v>
      </c>
      <c r="G16" s="8"/>
      <c r="H16" s="8" t="s">
        <v>319</v>
      </c>
      <c r="I16" s="8"/>
      <c r="J16" s="8" t="s">
        <v>320</v>
      </c>
      <c r="K16" s="8" t="s">
        <v>221</v>
      </c>
      <c r="L16" s="8" t="str">
        <f>IF(J16&lt;&gt;"",CONCATENATE(J16," ",K16),K16)</f>
        <v>Awarded Contract Quantity Numeric</v>
      </c>
      <c r="M16" s="8" t="s">
        <v>221</v>
      </c>
      <c r="N16" s="8"/>
      <c r="O16" s="8" t="str">
        <f>IF(N16&lt;&gt;"",CONCATENATE(N16,"_ ",M16,". Type"),CONCATENATE(M16,". Type"))</f>
        <v>Numeric. Type</v>
      </c>
      <c r="P16" s="8"/>
      <c r="Q16" s="8"/>
      <c r="R16" s="8" t="s">
        <v>213</v>
      </c>
      <c r="S16" s="8"/>
      <c r="T16" s="8"/>
      <c r="U16" s="8"/>
      <c r="V16" s="8"/>
      <c r="W16" s="8"/>
      <c r="X16" s="8" t="s">
        <v>11</v>
      </c>
      <c r="Y16" s="8" t="s">
        <v>211</v>
      </c>
      <c r="Z16" s="8"/>
      <c r="AA16" s="44">
        <v>43313</v>
      </c>
      <c r="AB16" s="23"/>
      <c r="AC16" s="23"/>
      <c r="AD16" s="23"/>
      <c r="AE16" s="23"/>
      <c r="AF16" s="23"/>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row>
    <row r="17" spans="1:1029" customFormat="1" ht="14.1" customHeight="1">
      <c r="A17" s="8" t="str">
        <f>SUBSTITUTE(CONCATENATE(I17,J17,IF(K17="Identifier","ID",IF(AND(K17="Text",OR(I17&lt;&gt;"",J17&lt;&gt;"")),"",K17)),IF(AND(M17&lt;&gt;"Text",K17&lt;&gt;M17,NOT(AND(K17="URI",M17="Identifier")),NOT(AND(K17="UUID",M17="Identifier")),NOT(AND(K17="OID",M17="Identifier"))),IF(M17="Identifier","ID",M17),""))," ","")</f>
        <v>ConcessionRevenueAmountAmount</v>
      </c>
      <c r="B17" s="9" t="s">
        <v>219</v>
      </c>
      <c r="C17" s="8"/>
      <c r="D17" s="8"/>
      <c r="E17" s="8"/>
      <c r="F17" s="8" t="str">
        <f>CONCATENATE( IF(G17="","",CONCATENATE(G17,"_ ")),H17,". ",IF(I17="","",CONCATENATE(I17,"_ ")),L17,IF(OR(I17&lt;&gt;"",L17&lt;&gt;M17),CONCATENATE(". ",M17),""))</f>
        <v>Award Result. Concession Revenue Amount Amount. Amount</v>
      </c>
      <c r="G17" s="8"/>
      <c r="H17" s="8" t="s">
        <v>319</v>
      </c>
      <c r="I17" s="8"/>
      <c r="J17" s="8" t="s">
        <v>321</v>
      </c>
      <c r="K17" s="8" t="s">
        <v>242</v>
      </c>
      <c r="L17" s="8" t="str">
        <f>IF(J17&lt;&gt;"",CONCATENATE(J17," ",K17),K17)</f>
        <v>Concession Revenue Amount Amount</v>
      </c>
      <c r="M17" s="8" t="s">
        <v>242</v>
      </c>
      <c r="N17" s="8"/>
      <c r="O17" s="8" t="str">
        <f>IF(N17&lt;&gt;"",CONCATENATE(N17,"_ ",M17,". Type"),CONCATENATE(M17,". Type"))</f>
        <v>Amount. Type</v>
      </c>
      <c r="P17" s="8"/>
      <c r="Q17" s="8"/>
      <c r="R17" s="8" t="s">
        <v>213</v>
      </c>
      <c r="S17" s="8"/>
      <c r="T17" s="8"/>
      <c r="U17" s="8"/>
      <c r="V17" s="8"/>
      <c r="W17" s="8"/>
      <c r="X17" s="10" t="s">
        <v>322</v>
      </c>
      <c r="Y17" s="8" t="s">
        <v>211</v>
      </c>
      <c r="Z17" s="8"/>
      <c r="AA17" s="44">
        <v>43313</v>
      </c>
      <c r="AB17" s="23"/>
      <c r="AC17" s="23"/>
      <c r="AD17" s="23"/>
      <c r="AE17" s="23"/>
      <c r="AF17" s="23"/>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row>
    <row r="18" spans="1:1029" customFormat="1">
      <c r="A18" s="13" t="str">
        <f>SUBSTITUTE(SUBSTITUTE(CONCATENATE(I18,IF(L18="Identifier","ID",L18))," ",""),"_","")</f>
        <v>hasWinner</v>
      </c>
      <c r="B18" s="14" t="s">
        <v>220</v>
      </c>
      <c r="C18" s="13"/>
      <c r="D18" s="13"/>
      <c r="E18" s="13"/>
      <c r="F18" s="13" t="str">
        <f>CONCATENATE( IF(G18="","",CONCATENATE(G18,"_ ")),H18,". ",IF(I18="","",CONCATENATE(I18,"_ ")),L18,IF(I18="","",CONCATENATE(". ",M18)))</f>
        <v>Award Result. has_ Winner. Winner</v>
      </c>
      <c r="G18" s="13"/>
      <c r="H18" s="13" t="s">
        <v>319</v>
      </c>
      <c r="I18" s="13" t="s">
        <v>313</v>
      </c>
      <c r="J18" s="13"/>
      <c r="K18" s="13"/>
      <c r="L18" s="13" t="str">
        <f>CONCATENATE(IF(P18="","",CONCATENATE(P18,"_ ")),Q18)</f>
        <v>Winner</v>
      </c>
      <c r="M18" s="13" t="str">
        <f>L18</f>
        <v>Winner</v>
      </c>
      <c r="N18" s="13"/>
      <c r="O18" s="13"/>
      <c r="P18" s="13"/>
      <c r="Q18" s="15" t="s">
        <v>182</v>
      </c>
      <c r="R18" s="13" t="s">
        <v>223</v>
      </c>
      <c r="S18" s="16"/>
      <c r="T18" s="16"/>
      <c r="U18" s="16"/>
      <c r="V18" s="16"/>
      <c r="W18" s="16"/>
      <c r="X18" s="16"/>
      <c r="Y18" s="16" t="s">
        <v>211</v>
      </c>
      <c r="Z18" s="16"/>
      <c r="AA18" s="45">
        <v>43313</v>
      </c>
      <c r="AB18" s="8"/>
      <c r="AC18" s="8"/>
      <c r="AD18" s="8"/>
      <c r="AE18" s="8"/>
      <c r="AF18" s="11"/>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c r="AMK18" s="10"/>
      <c r="AML18" s="10"/>
      <c r="AMM18" s="10"/>
      <c r="AMN18" s="10"/>
      <c r="AMO18" s="10"/>
    </row>
    <row r="19" spans="1:1029" s="7" customFormat="1" ht="14.1" customHeight="1">
      <c r="A19" s="5" t="str">
        <f>SUBSTITUTE(CONCATENATE(G19,H19)," ","")</f>
        <v>AwardTerms</v>
      </c>
      <c r="B19" s="6"/>
      <c r="C19" s="5"/>
      <c r="D19" s="5"/>
      <c r="E19" s="5"/>
      <c r="F19" s="5" t="str">
        <f>CONCATENATE(IF(G19="","",CONCATENATE(G19,"_ ")),H19,". Details")</f>
        <v>Award Terms. Details</v>
      </c>
      <c r="G19" s="5"/>
      <c r="H19" s="5" t="s">
        <v>324</v>
      </c>
      <c r="I19" s="5"/>
      <c r="J19" s="5"/>
      <c r="K19" s="5"/>
      <c r="L19" s="5"/>
      <c r="M19" s="5"/>
      <c r="N19" s="5"/>
      <c r="O19" s="5"/>
      <c r="P19" s="5"/>
      <c r="Q19" s="5"/>
      <c r="R19" s="5" t="s">
        <v>210</v>
      </c>
      <c r="S19" s="5"/>
      <c r="T19" s="5"/>
      <c r="U19" s="5"/>
      <c r="V19" s="5"/>
      <c r="W19" s="5"/>
      <c r="X19" s="5"/>
      <c r="Y19" s="5" t="s">
        <v>211</v>
      </c>
      <c r="Z19" s="54"/>
      <c r="AA19" s="43">
        <v>43320</v>
      </c>
      <c r="AB19" s="12"/>
      <c r="AC19" s="12"/>
      <c r="AD19" s="12"/>
      <c r="AE19" s="12"/>
      <c r="AF19" s="12"/>
    </row>
    <row r="20" spans="1:1029" customFormat="1" ht="14.1" customHeight="1">
      <c r="A20" s="8" t="str">
        <f>SUBSTITUTE(CONCATENATE(I20,J20,IF(K20="Identifier","ID",IF(AND(K20="Text",OR(I20&lt;&gt;"",J20&lt;&gt;"")),"",K20)),IF(AND(M20&lt;&gt;"Text",K20&lt;&gt;M20,NOT(AND(K20="URI",M20="Identifier")),NOT(AND(K20="UUID",M20="Identifier")),NOT(AND(K20="OID",M20="Identifier"))),IF(M20="Identifier","ID",M20),""))," ","")</f>
        <v>MaximumLotsAwardedQuantity</v>
      </c>
      <c r="B20" s="9" t="s">
        <v>219</v>
      </c>
      <c r="C20" s="8"/>
      <c r="D20" s="8"/>
      <c r="E20" s="8"/>
      <c r="F20" s="8" t="str">
        <f>CONCATENATE( IF(G20="","",CONCATENATE(G20,"_ ")),H20,". ",IF(I20="","",CONCATENATE(I20,"_ ")),L20,IF(OR(I20&lt;&gt;"",L20&lt;&gt;M20),CONCATENATE(". ",M20),""))</f>
        <v>Award Terms. Maximum Lots Awarded Quantity. Quantity</v>
      </c>
      <c r="G20" s="8"/>
      <c r="H20" s="8" t="s">
        <v>324</v>
      </c>
      <c r="I20" s="8"/>
      <c r="J20" s="8" t="s">
        <v>325</v>
      </c>
      <c r="K20" s="8" t="s">
        <v>245</v>
      </c>
      <c r="L20" s="8" t="str">
        <f>IF(J20&lt;&gt;"",CONCATENATE(J20," ",K20),K20)</f>
        <v>Maximum Lots Awarded Quantity</v>
      </c>
      <c r="M20" s="8" t="s">
        <v>245</v>
      </c>
      <c r="N20" s="8"/>
      <c r="O20" s="8" t="str">
        <f>IF(N20&lt;&gt;"",CONCATENATE(N20,"_ ",M20,". Type"),CONCATENATE(M20,". Type"))</f>
        <v>Quantity. Type</v>
      </c>
      <c r="P20" s="8"/>
      <c r="Q20" s="8"/>
      <c r="R20" s="8" t="s">
        <v>213</v>
      </c>
      <c r="S20" s="8"/>
      <c r="T20" s="8"/>
      <c r="U20" s="8"/>
      <c r="V20" s="8"/>
      <c r="W20" s="8"/>
      <c r="X20" s="8" t="s">
        <v>103</v>
      </c>
      <c r="Y20" s="8" t="s">
        <v>211</v>
      </c>
      <c r="Z20" s="8"/>
      <c r="AA20" s="44">
        <v>43320</v>
      </c>
      <c r="AB20" s="23"/>
      <c r="AC20" s="23"/>
      <c r="AD20" s="23"/>
      <c r="AE20" s="23"/>
      <c r="AF20" s="23"/>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c r="AAA20" s="10"/>
      <c r="AAB20" s="10"/>
      <c r="AAC20" s="10"/>
      <c r="AAD20" s="10"/>
      <c r="AAE20" s="10"/>
      <c r="AAF20" s="10"/>
      <c r="AAG20" s="10"/>
      <c r="AAH20" s="10"/>
      <c r="AAI20" s="10"/>
      <c r="AAJ20" s="10"/>
      <c r="AAK20" s="10"/>
      <c r="AAL20" s="10"/>
      <c r="AAM20" s="10"/>
      <c r="AAN20" s="10"/>
      <c r="AAO20" s="10"/>
      <c r="AAP20" s="10"/>
      <c r="AAQ20" s="10"/>
      <c r="AAR20" s="10"/>
      <c r="AAS20" s="10"/>
      <c r="AAT20" s="10"/>
      <c r="AAU20" s="10"/>
      <c r="AAV20" s="10"/>
      <c r="AAW20" s="10"/>
      <c r="AAX20" s="10"/>
      <c r="AAY20" s="10"/>
      <c r="AAZ20" s="10"/>
      <c r="ABA20" s="10"/>
      <c r="ABB20" s="10"/>
      <c r="ABC20" s="10"/>
      <c r="ABD20" s="10"/>
      <c r="ABE20" s="10"/>
      <c r="ABF20" s="10"/>
      <c r="ABG20" s="10"/>
      <c r="ABH20" s="10"/>
      <c r="ABI20" s="10"/>
      <c r="ABJ20" s="10"/>
      <c r="ABK20" s="10"/>
      <c r="ABL20" s="10"/>
      <c r="ABM20" s="10"/>
      <c r="ABN20" s="10"/>
      <c r="ABO20" s="10"/>
      <c r="ABP20" s="10"/>
      <c r="ABQ20" s="10"/>
      <c r="ABR20" s="10"/>
      <c r="ABS20" s="10"/>
      <c r="ABT20" s="10"/>
      <c r="ABU20" s="10"/>
      <c r="ABV20" s="10"/>
      <c r="ABW20" s="10"/>
      <c r="ABX20" s="10"/>
      <c r="ABY20" s="10"/>
      <c r="ABZ20" s="10"/>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c r="ADA20" s="10"/>
      <c r="ADB20" s="10"/>
      <c r="ADC20" s="10"/>
      <c r="ADD20" s="10"/>
      <c r="ADE20" s="10"/>
      <c r="ADF20" s="10"/>
      <c r="ADG20" s="10"/>
      <c r="ADH20" s="10"/>
      <c r="ADI20" s="10"/>
      <c r="ADJ20" s="10"/>
      <c r="ADK20" s="10"/>
      <c r="ADL20" s="10"/>
      <c r="ADM20" s="10"/>
      <c r="ADN20" s="10"/>
      <c r="ADO20" s="10"/>
      <c r="ADP20" s="10"/>
      <c r="ADQ20" s="10"/>
      <c r="ADR20" s="10"/>
      <c r="ADS20" s="10"/>
      <c r="ADT20" s="10"/>
      <c r="ADU20" s="10"/>
      <c r="ADV20" s="10"/>
      <c r="ADW20" s="10"/>
      <c r="ADX20" s="10"/>
      <c r="ADY20" s="10"/>
      <c r="ADZ20" s="10"/>
      <c r="AEA20" s="10"/>
      <c r="AEB20" s="10"/>
      <c r="AEC20" s="10"/>
      <c r="AED20" s="10"/>
      <c r="AEE20" s="10"/>
      <c r="AEF20" s="10"/>
      <c r="AEG20" s="10"/>
      <c r="AEH20" s="10"/>
      <c r="AEI20" s="10"/>
      <c r="AEJ20" s="10"/>
      <c r="AEK20" s="10"/>
      <c r="AEL20" s="10"/>
      <c r="AEM20" s="10"/>
      <c r="AEN20" s="10"/>
      <c r="AEO20" s="10"/>
      <c r="AEP20" s="10"/>
      <c r="AEQ20" s="10"/>
      <c r="AER20" s="10"/>
      <c r="AES20" s="10"/>
      <c r="AET20" s="10"/>
      <c r="AEU20" s="10"/>
      <c r="AEV20" s="10"/>
      <c r="AEW20" s="10"/>
      <c r="AEX20" s="10"/>
      <c r="AEY20" s="10"/>
      <c r="AEZ20" s="10"/>
      <c r="AFA20" s="10"/>
      <c r="AFB20" s="10"/>
      <c r="AFC20" s="10"/>
      <c r="AFD20" s="10"/>
      <c r="AFE20" s="10"/>
      <c r="AFF20" s="10"/>
      <c r="AFG20" s="10"/>
      <c r="AFH20" s="10"/>
      <c r="AFI20" s="10"/>
      <c r="AFJ20" s="10"/>
      <c r="AFK20" s="10"/>
      <c r="AFL20" s="10"/>
      <c r="AFM20" s="10"/>
      <c r="AFN20" s="10"/>
      <c r="AFO20" s="10"/>
      <c r="AFP20" s="10"/>
      <c r="AFQ20" s="10"/>
      <c r="AFR20" s="10"/>
      <c r="AFS20" s="10"/>
      <c r="AFT20" s="10"/>
      <c r="AFU20" s="10"/>
      <c r="AFV20" s="10"/>
      <c r="AFW20" s="10"/>
      <c r="AFX20" s="10"/>
      <c r="AFY20" s="10"/>
      <c r="AFZ20" s="10"/>
      <c r="AGA20" s="10"/>
      <c r="AGB20" s="10"/>
      <c r="AGC20" s="10"/>
      <c r="AGD20" s="10"/>
      <c r="AGE20" s="10"/>
      <c r="AGF20" s="10"/>
      <c r="AGG20" s="10"/>
      <c r="AGH20" s="10"/>
      <c r="AGI20" s="10"/>
      <c r="AGJ20" s="10"/>
      <c r="AGK20" s="10"/>
      <c r="AGL20" s="10"/>
      <c r="AGM20" s="10"/>
      <c r="AGN20" s="10"/>
      <c r="AGO20" s="10"/>
      <c r="AGP20" s="10"/>
      <c r="AGQ20" s="10"/>
      <c r="AGR20" s="10"/>
      <c r="AGS20" s="10"/>
      <c r="AGT20" s="10"/>
      <c r="AGU20" s="10"/>
      <c r="AGV20" s="10"/>
      <c r="AGW20" s="10"/>
      <c r="AGX20" s="10"/>
      <c r="AGY20" s="10"/>
      <c r="AGZ20" s="10"/>
      <c r="AHA20" s="10"/>
      <c r="AHB20" s="10"/>
      <c r="AHC20" s="10"/>
      <c r="AHD20" s="10"/>
      <c r="AHE20" s="10"/>
      <c r="AHF20" s="10"/>
      <c r="AHG20" s="10"/>
      <c r="AHH20" s="10"/>
      <c r="AHI20" s="10"/>
      <c r="AHJ20" s="10"/>
      <c r="AHK20" s="10"/>
      <c r="AHL20" s="10"/>
      <c r="AHM20" s="10"/>
      <c r="AHN20" s="10"/>
      <c r="AHO20" s="10"/>
      <c r="AHP20" s="10"/>
      <c r="AHQ20" s="10"/>
      <c r="AHR20" s="10"/>
      <c r="AHS20" s="10"/>
      <c r="AHT20" s="10"/>
      <c r="AHU20" s="10"/>
      <c r="AHV20" s="10"/>
      <c r="AHW20" s="10"/>
      <c r="AHX20" s="10"/>
      <c r="AHY20" s="10"/>
      <c r="AHZ20" s="10"/>
      <c r="AIA20" s="10"/>
      <c r="AIB20" s="10"/>
      <c r="AIC20" s="10"/>
      <c r="AID20" s="10"/>
      <c r="AIE20" s="10"/>
      <c r="AIF20" s="10"/>
      <c r="AIG20" s="10"/>
      <c r="AIH20" s="10"/>
      <c r="AII20" s="10"/>
      <c r="AIJ20" s="10"/>
      <c r="AIK20" s="10"/>
      <c r="AIL20" s="10"/>
      <c r="AIM20" s="10"/>
      <c r="AIN20" s="10"/>
      <c r="AIO20" s="10"/>
      <c r="AIP20" s="10"/>
      <c r="AIQ20" s="10"/>
      <c r="AIR20" s="10"/>
      <c r="AIS20" s="10"/>
      <c r="AIT20" s="10"/>
      <c r="AIU20" s="10"/>
      <c r="AIV20" s="10"/>
      <c r="AIW20" s="10"/>
      <c r="AIX20" s="10"/>
      <c r="AIY20" s="10"/>
      <c r="AIZ20" s="10"/>
      <c r="AJA20" s="10"/>
      <c r="AJB20" s="10"/>
      <c r="AJC20" s="10"/>
      <c r="AJD20" s="10"/>
      <c r="AJE20" s="10"/>
      <c r="AJF20" s="10"/>
      <c r="AJG20" s="10"/>
      <c r="AJH20" s="10"/>
      <c r="AJI20" s="10"/>
      <c r="AJJ20" s="10"/>
      <c r="AJK20" s="10"/>
      <c r="AJL20" s="10"/>
      <c r="AJM20" s="10"/>
      <c r="AJN20" s="10"/>
      <c r="AJO20" s="10"/>
      <c r="AJP20" s="10"/>
      <c r="AJQ20" s="10"/>
      <c r="AJR20" s="10"/>
      <c r="AJS20" s="10"/>
      <c r="AJT20" s="10"/>
      <c r="AJU20" s="10"/>
      <c r="AJV20" s="10"/>
      <c r="AJW20" s="10"/>
      <c r="AJX20" s="10"/>
      <c r="AJY20" s="10"/>
      <c r="AJZ20" s="10"/>
      <c r="AKA20" s="10"/>
      <c r="AKB20" s="10"/>
      <c r="AKC20" s="10"/>
      <c r="AKD20" s="10"/>
      <c r="AKE20" s="10"/>
      <c r="AKF20" s="10"/>
      <c r="AKG20" s="10"/>
      <c r="AKH20" s="10"/>
      <c r="AKI20" s="10"/>
      <c r="AKJ20" s="10"/>
      <c r="AKK20" s="10"/>
      <c r="AKL20" s="10"/>
      <c r="AKM20" s="10"/>
      <c r="AKN20" s="10"/>
      <c r="AKO20" s="10"/>
      <c r="AKP20" s="10"/>
      <c r="AKQ20" s="10"/>
      <c r="AKR20" s="10"/>
      <c r="AKS20" s="10"/>
      <c r="AKT20" s="10"/>
      <c r="AKU20" s="10"/>
      <c r="AKV20" s="10"/>
      <c r="AKW20" s="10"/>
      <c r="AKX20" s="10"/>
      <c r="AKY20" s="10"/>
      <c r="AKZ20" s="10"/>
      <c r="ALA20" s="10"/>
      <c r="ALB20" s="10"/>
      <c r="ALC20" s="10"/>
      <c r="ALD20" s="10"/>
      <c r="ALE20" s="10"/>
      <c r="ALF20" s="10"/>
      <c r="ALG20" s="10"/>
      <c r="ALH20" s="10"/>
      <c r="ALI20" s="10"/>
      <c r="ALJ20" s="10"/>
      <c r="ALK20" s="10"/>
      <c r="ALL20" s="10"/>
      <c r="ALM20" s="10"/>
      <c r="ALN20" s="10"/>
      <c r="ALO20" s="10"/>
      <c r="ALP20" s="10"/>
      <c r="ALQ20" s="10"/>
      <c r="ALR20" s="10"/>
      <c r="ALS20" s="10"/>
      <c r="ALT20" s="10"/>
      <c r="ALU20" s="10"/>
      <c r="ALV20" s="10"/>
      <c r="ALW20" s="10"/>
      <c r="ALX20" s="10"/>
      <c r="ALY20" s="10"/>
      <c r="ALZ20" s="10"/>
      <c r="AMA20" s="10"/>
      <c r="AMB20" s="10"/>
      <c r="AMC20" s="10"/>
      <c r="AMD20" s="10"/>
      <c r="AME20" s="10"/>
      <c r="AMF20" s="10"/>
      <c r="AMG20" s="10"/>
      <c r="AMH20" s="10"/>
      <c r="AMI20" s="10"/>
      <c r="AMJ20" s="10"/>
    </row>
    <row r="21" spans="1:1029" s="7" customFormat="1" ht="14.1" customHeight="1">
      <c r="A21" s="5" t="str">
        <f>SUBSTITUTE(CONCATENATE(G21,H21)," ","")</f>
        <v>Buyer</v>
      </c>
      <c r="B21" s="6"/>
      <c r="C21" s="5" t="s">
        <v>580</v>
      </c>
      <c r="D21" s="5"/>
      <c r="E21" s="5"/>
      <c r="F21" s="5" t="str">
        <f>CONCATENATE(IF(G21="","",CONCATENATE(G21,"_ ")),H21,". Details")</f>
        <v>Buyer. Details</v>
      </c>
      <c r="G21" s="5"/>
      <c r="H21" s="5" t="s">
        <v>15</v>
      </c>
      <c r="I21" s="5"/>
      <c r="J21" s="5"/>
      <c r="K21" s="5"/>
      <c r="L21" s="5"/>
      <c r="M21" s="5"/>
      <c r="N21" s="5"/>
      <c r="O21" s="5"/>
      <c r="P21" s="5"/>
      <c r="Q21" s="5"/>
      <c r="R21" s="5" t="s">
        <v>210</v>
      </c>
      <c r="S21" s="5"/>
      <c r="T21" s="5"/>
      <c r="U21" s="5"/>
      <c r="V21" s="5"/>
      <c r="W21" s="5"/>
      <c r="X21" s="5" t="s">
        <v>15</v>
      </c>
      <c r="Y21" s="5" t="s">
        <v>211</v>
      </c>
      <c r="Z21" s="5"/>
      <c r="AA21" s="43">
        <v>43353</v>
      </c>
      <c r="AB21" s="12"/>
      <c r="AC21" s="12"/>
      <c r="AD21" s="12"/>
      <c r="AE21" s="12"/>
      <c r="AF21" s="12"/>
    </row>
    <row r="22" spans="1:1029" customFormat="1" ht="14.1" customHeight="1">
      <c r="A22" s="8" t="str">
        <f>SUBSTITUTE(CONCATENATE(I22,J22,IF(K22="Identifier","ID",IF(AND(K22="Text",OR(I22&lt;&gt;"",J22&lt;&gt;"")),"",K22)),IF(AND(M22&lt;&gt;"Text",K22&lt;&gt;M22,NOT(AND(K22="URI",M22="Identifier")),NOT(AND(K22="UUID",M22="Identifier")),NOT(AND(K22="OID",M22="Identifier"))),IF(M22="Identifier","ID",M22),""))," ","")</f>
        <v>BuyerLegalTypeCode</v>
      </c>
      <c r="B22" s="9" t="s">
        <v>219</v>
      </c>
      <c r="C22" s="8"/>
      <c r="D22" s="8"/>
      <c r="E22" s="8"/>
      <c r="F22" s="8" t="str">
        <f>CONCATENATE( IF(G22="","",CONCATENATE(G22,"_ ")),H22,". ",IF(I22="","",CONCATENATE(I22,"_ ")),L22,IF(OR(I22&lt;&gt;"",L22&lt;&gt;M22),CONCATENATE(". ",M22),""))</f>
        <v>Buyer. Buyer Legal Type Code. Code</v>
      </c>
      <c r="G22" s="8"/>
      <c r="H22" s="8" t="s">
        <v>15</v>
      </c>
      <c r="I22" s="8"/>
      <c r="J22" s="8" t="s">
        <v>577</v>
      </c>
      <c r="K22" s="8" t="s">
        <v>212</v>
      </c>
      <c r="L22" s="8" t="str">
        <f>IF(J22&lt;&gt;"",CONCATENATE(J22," ",K22),K22)</f>
        <v>Buyer Legal Type Code</v>
      </c>
      <c r="M22" s="8" t="s">
        <v>212</v>
      </c>
      <c r="N22" s="8"/>
      <c r="O22" s="8" t="str">
        <f>IF(N22&lt;&gt;"",CONCATENATE(N22,"_ ",M22,". Type"),CONCATENATE(M22,". Type"))</f>
        <v>Code. Type</v>
      </c>
      <c r="P22" s="8"/>
      <c r="Q22" s="8"/>
      <c r="R22" s="8" t="s">
        <v>213</v>
      </c>
      <c r="S22" s="8"/>
      <c r="T22" s="8" t="s">
        <v>578</v>
      </c>
      <c r="U22" s="8"/>
      <c r="V22" s="8"/>
      <c r="W22" s="8"/>
      <c r="X22" s="8"/>
      <c r="Y22" s="8" t="s">
        <v>211</v>
      </c>
      <c r="Z22" s="8"/>
      <c r="AA22" s="44">
        <v>43353</v>
      </c>
      <c r="AB22" s="23"/>
      <c r="AC22" s="23"/>
      <c r="AD22" s="23"/>
      <c r="AE22" s="23"/>
      <c r="AF22" s="23"/>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c r="IY22" s="10"/>
      <c r="IZ22" s="10"/>
      <c r="JA22" s="10"/>
      <c r="JB22" s="10"/>
      <c r="JC22" s="10"/>
      <c r="JD22" s="10"/>
      <c r="JE22" s="10"/>
      <c r="JF22" s="10"/>
      <c r="JG22" s="10"/>
      <c r="JH22" s="10"/>
      <c r="JI22" s="10"/>
      <c r="JJ22" s="10"/>
      <c r="JK22" s="10"/>
      <c r="JL22" s="10"/>
      <c r="JM22" s="10"/>
      <c r="JN22" s="10"/>
      <c r="JO22" s="10"/>
      <c r="JP22" s="10"/>
      <c r="JQ22" s="10"/>
      <c r="JR22" s="10"/>
      <c r="JS22" s="10"/>
      <c r="JT22" s="10"/>
      <c r="JU22" s="10"/>
      <c r="JV22" s="10"/>
      <c r="JW22" s="10"/>
      <c r="JX22" s="10"/>
      <c r="JY22" s="10"/>
      <c r="JZ22" s="10"/>
      <c r="KA22" s="10"/>
      <c r="KB22" s="10"/>
      <c r="KC22" s="10"/>
      <c r="KD22" s="10"/>
      <c r="KE22" s="10"/>
      <c r="KF22" s="10"/>
      <c r="KG22" s="10"/>
      <c r="KH22" s="10"/>
      <c r="KI22" s="10"/>
      <c r="KJ22" s="10"/>
      <c r="KK22" s="10"/>
      <c r="KL22" s="10"/>
      <c r="KM22" s="10"/>
      <c r="KN22" s="10"/>
      <c r="KO22" s="10"/>
      <c r="KP22" s="10"/>
      <c r="KQ22" s="10"/>
      <c r="KR22" s="10"/>
      <c r="KS22" s="10"/>
      <c r="KT22" s="10"/>
      <c r="KU22" s="10"/>
      <c r="KV22" s="10"/>
      <c r="KW22" s="10"/>
      <c r="KX22" s="10"/>
      <c r="KY22" s="10"/>
      <c r="KZ22" s="10"/>
      <c r="LA22" s="10"/>
      <c r="LB22" s="10"/>
      <c r="LC22" s="10"/>
      <c r="LD22" s="10"/>
      <c r="LE22" s="10"/>
      <c r="LF22" s="10"/>
      <c r="LG22" s="10"/>
      <c r="LH22" s="10"/>
      <c r="LI22" s="10"/>
      <c r="LJ22" s="10"/>
      <c r="LK22" s="10"/>
      <c r="LL22" s="10"/>
      <c r="LM22" s="10"/>
      <c r="LN22" s="10"/>
      <c r="LO22" s="10"/>
      <c r="LP22" s="10"/>
      <c r="LQ22" s="10"/>
      <c r="LR22" s="10"/>
      <c r="LS22" s="10"/>
      <c r="LT22" s="10"/>
      <c r="LU22" s="10"/>
      <c r="LV22" s="10"/>
      <c r="LW22" s="10"/>
      <c r="LX22" s="10"/>
      <c r="LY22" s="10"/>
      <c r="LZ22" s="10"/>
      <c r="MA22" s="10"/>
      <c r="MB22" s="10"/>
      <c r="MC22" s="10"/>
      <c r="MD22" s="10"/>
      <c r="ME22" s="10"/>
      <c r="MF22" s="10"/>
      <c r="MG22" s="10"/>
      <c r="MH22" s="10"/>
      <c r="MI22" s="10"/>
      <c r="MJ22" s="10"/>
      <c r="MK22" s="10"/>
      <c r="ML22" s="10"/>
      <c r="MM22" s="10"/>
      <c r="MN22" s="10"/>
      <c r="MO22" s="10"/>
      <c r="MP22" s="10"/>
      <c r="MQ22" s="10"/>
      <c r="MR22" s="10"/>
      <c r="MS22" s="10"/>
      <c r="MT22" s="10"/>
      <c r="MU22" s="10"/>
      <c r="MV22" s="10"/>
      <c r="MW22" s="10"/>
      <c r="MX22" s="10"/>
      <c r="MY22" s="10"/>
      <c r="MZ22" s="10"/>
      <c r="NA22" s="10"/>
      <c r="NB22" s="10"/>
      <c r="NC22" s="10"/>
      <c r="ND22" s="10"/>
      <c r="NE22" s="10"/>
      <c r="NF22" s="10"/>
      <c r="NG22" s="10"/>
      <c r="NH22" s="10"/>
      <c r="NI22" s="10"/>
      <c r="NJ22" s="10"/>
      <c r="NK22" s="10"/>
      <c r="NL22" s="10"/>
      <c r="NM22" s="10"/>
      <c r="NN22" s="10"/>
      <c r="NO22" s="10"/>
      <c r="NP22" s="10"/>
      <c r="NQ22" s="10"/>
      <c r="NR22" s="10"/>
      <c r="NS22" s="10"/>
      <c r="NT22" s="10"/>
      <c r="NU22" s="10"/>
      <c r="NV22" s="10"/>
      <c r="NW22" s="10"/>
      <c r="NX22" s="10"/>
      <c r="NY22" s="10"/>
      <c r="NZ22" s="10"/>
      <c r="OA22" s="10"/>
      <c r="OB22" s="10"/>
      <c r="OC22" s="10"/>
      <c r="OD22" s="10"/>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c r="QA22" s="10"/>
      <c r="QB22" s="10"/>
      <c r="QC22" s="10"/>
      <c r="QD22" s="10"/>
      <c r="QE22" s="10"/>
      <c r="QF22" s="10"/>
      <c r="QG22" s="10"/>
      <c r="QH22" s="10"/>
      <c r="QI22" s="10"/>
      <c r="QJ22" s="10"/>
      <c r="QK22" s="10"/>
      <c r="QL22" s="10"/>
      <c r="QM22" s="10"/>
      <c r="QN22" s="10"/>
      <c r="QO22" s="10"/>
      <c r="QP22" s="10"/>
      <c r="QQ22" s="10"/>
      <c r="QR22" s="10"/>
      <c r="QS22" s="10"/>
      <c r="QT22" s="10"/>
      <c r="QU22" s="10"/>
      <c r="QV22" s="10"/>
      <c r="QW22" s="10"/>
      <c r="QX22" s="10"/>
      <c r="QY22" s="10"/>
      <c r="QZ22" s="10"/>
      <c r="RA22" s="10"/>
      <c r="RB22" s="10"/>
      <c r="RC22" s="10"/>
      <c r="RD22" s="10"/>
      <c r="RE22" s="10"/>
      <c r="RF22" s="10"/>
      <c r="RG22" s="10"/>
      <c r="RH22" s="10"/>
      <c r="RI22" s="10"/>
      <c r="RJ22" s="10"/>
      <c r="RK22" s="10"/>
      <c r="RL22" s="10"/>
      <c r="RM22" s="10"/>
      <c r="RN22" s="10"/>
      <c r="RO22" s="10"/>
      <c r="RP22" s="10"/>
      <c r="RQ22" s="10"/>
      <c r="RR22" s="10"/>
      <c r="RS22" s="10"/>
      <c r="RT22" s="10"/>
      <c r="RU22" s="10"/>
      <c r="RV22" s="10"/>
      <c r="RW22" s="10"/>
      <c r="RX22" s="10"/>
      <c r="RY22" s="10"/>
      <c r="RZ22" s="10"/>
      <c r="SA22" s="10"/>
      <c r="SB22" s="10"/>
      <c r="SC22" s="10"/>
      <c r="SD22" s="10"/>
      <c r="SE22" s="10"/>
      <c r="SF22" s="10"/>
      <c r="SG22" s="10"/>
      <c r="SH22" s="10"/>
      <c r="SI22" s="10"/>
      <c r="SJ22" s="10"/>
      <c r="SK22" s="10"/>
      <c r="SL22" s="10"/>
      <c r="SM22" s="10"/>
      <c r="SN22" s="10"/>
      <c r="SO22" s="10"/>
      <c r="SP22" s="10"/>
      <c r="SQ22" s="10"/>
      <c r="SR22" s="10"/>
      <c r="SS22" s="10"/>
      <c r="ST22" s="10"/>
      <c r="SU22" s="10"/>
      <c r="SV22" s="10"/>
      <c r="SW22" s="10"/>
      <c r="SX22" s="10"/>
      <c r="SY22" s="10"/>
      <c r="SZ22" s="10"/>
      <c r="TA22" s="10"/>
      <c r="TB22" s="10"/>
      <c r="TC22" s="10"/>
      <c r="TD22" s="10"/>
      <c r="TE22" s="10"/>
      <c r="TF22" s="10"/>
      <c r="TG22" s="10"/>
      <c r="TH22" s="10"/>
      <c r="TI22" s="10"/>
      <c r="TJ22" s="10"/>
      <c r="TK22" s="10"/>
      <c r="TL22" s="10"/>
      <c r="TM22" s="10"/>
      <c r="TN22" s="10"/>
      <c r="TO22" s="10"/>
      <c r="TP22" s="10"/>
      <c r="TQ22" s="10"/>
      <c r="TR22" s="10"/>
      <c r="TS22" s="10"/>
      <c r="TT22" s="10"/>
      <c r="TU22" s="10"/>
      <c r="TV22" s="10"/>
      <c r="TW22" s="10"/>
      <c r="TX22" s="10"/>
      <c r="TY22" s="10"/>
      <c r="TZ22" s="10"/>
      <c r="UA22" s="10"/>
      <c r="UB22" s="10"/>
      <c r="UC22" s="10"/>
      <c r="UD22" s="10"/>
      <c r="UE22" s="10"/>
      <c r="UF22" s="10"/>
      <c r="UG22" s="10"/>
      <c r="UH22" s="10"/>
      <c r="UI22" s="10"/>
      <c r="UJ22" s="10"/>
      <c r="UK22" s="10"/>
      <c r="UL22" s="10"/>
      <c r="UM22" s="10"/>
      <c r="UN22" s="10"/>
      <c r="UO22" s="10"/>
      <c r="UP22" s="10"/>
      <c r="UQ22" s="10"/>
      <c r="UR22" s="10"/>
      <c r="US22" s="10"/>
      <c r="UT22" s="10"/>
      <c r="UU22" s="10"/>
      <c r="UV22" s="10"/>
      <c r="UW22" s="10"/>
      <c r="UX22" s="10"/>
      <c r="UY22" s="10"/>
      <c r="UZ22" s="10"/>
      <c r="VA22" s="10"/>
      <c r="VB22" s="10"/>
      <c r="VC22" s="10"/>
      <c r="VD22" s="10"/>
      <c r="VE22" s="10"/>
      <c r="VF22" s="10"/>
      <c r="VG22" s="10"/>
      <c r="VH22" s="10"/>
      <c r="VI22" s="10"/>
      <c r="VJ22" s="10"/>
      <c r="VK22" s="10"/>
      <c r="VL22" s="10"/>
      <c r="VM22" s="10"/>
      <c r="VN22" s="10"/>
      <c r="VO22" s="10"/>
      <c r="VP22" s="10"/>
      <c r="VQ22" s="10"/>
      <c r="VR22" s="10"/>
      <c r="VS22" s="10"/>
      <c r="VT22" s="10"/>
      <c r="VU22" s="10"/>
      <c r="VV22" s="10"/>
      <c r="VW22" s="10"/>
      <c r="VX22" s="10"/>
      <c r="VY22" s="10"/>
      <c r="VZ22" s="10"/>
      <c r="WA22" s="10"/>
      <c r="WB22" s="10"/>
      <c r="WC22" s="10"/>
      <c r="WD22" s="10"/>
      <c r="WE22" s="10"/>
      <c r="WF22" s="10"/>
      <c r="WG22" s="10"/>
      <c r="WH22" s="10"/>
      <c r="WI22" s="10"/>
      <c r="WJ22" s="10"/>
      <c r="WK22" s="10"/>
      <c r="WL22" s="10"/>
      <c r="WM22" s="10"/>
      <c r="WN22" s="10"/>
      <c r="WO22" s="10"/>
      <c r="WP22" s="10"/>
      <c r="WQ22" s="10"/>
      <c r="WR22" s="10"/>
      <c r="WS22" s="10"/>
      <c r="WT22" s="10"/>
      <c r="WU22" s="10"/>
      <c r="WV22" s="10"/>
      <c r="WW22" s="10"/>
      <c r="WX22" s="10"/>
      <c r="WY22" s="10"/>
      <c r="WZ22" s="10"/>
      <c r="XA22" s="10"/>
      <c r="XB22" s="10"/>
      <c r="XC22" s="10"/>
      <c r="XD22" s="10"/>
      <c r="XE22" s="10"/>
      <c r="XF22" s="10"/>
      <c r="XG22" s="10"/>
      <c r="XH22" s="10"/>
      <c r="XI22" s="10"/>
      <c r="XJ22" s="10"/>
      <c r="XK22" s="10"/>
      <c r="XL22" s="10"/>
      <c r="XM22" s="10"/>
      <c r="XN22" s="10"/>
      <c r="XO22" s="10"/>
      <c r="XP22" s="10"/>
      <c r="XQ22" s="10"/>
      <c r="XR22" s="10"/>
      <c r="XS22" s="10"/>
      <c r="XT22" s="10"/>
      <c r="XU22" s="10"/>
      <c r="XV22" s="10"/>
      <c r="XW22" s="10"/>
      <c r="XX22" s="10"/>
      <c r="XY22" s="10"/>
      <c r="XZ22" s="10"/>
      <c r="YA22" s="10"/>
      <c r="YB22" s="10"/>
      <c r="YC22" s="10"/>
      <c r="YD22" s="10"/>
      <c r="YE22" s="10"/>
      <c r="YF22" s="10"/>
      <c r="YG22" s="10"/>
      <c r="YH22" s="10"/>
      <c r="YI22" s="10"/>
      <c r="YJ22" s="10"/>
      <c r="YK22" s="10"/>
      <c r="YL22" s="10"/>
      <c r="YM22" s="10"/>
      <c r="YN22" s="10"/>
      <c r="YO22" s="10"/>
      <c r="YP22" s="10"/>
      <c r="YQ22" s="10"/>
      <c r="YR22" s="10"/>
      <c r="YS22" s="10"/>
      <c r="YT22" s="10"/>
      <c r="YU22" s="10"/>
      <c r="YV22" s="10"/>
      <c r="YW22" s="10"/>
      <c r="YX22" s="10"/>
      <c r="YY22" s="10"/>
      <c r="YZ22" s="10"/>
      <c r="ZA22" s="10"/>
      <c r="ZB22" s="10"/>
      <c r="ZC22" s="10"/>
      <c r="ZD22" s="10"/>
      <c r="ZE22" s="10"/>
      <c r="ZF22" s="10"/>
      <c r="ZG22" s="10"/>
      <c r="ZH22" s="10"/>
      <c r="ZI22" s="10"/>
      <c r="ZJ22" s="10"/>
      <c r="ZK22" s="10"/>
      <c r="ZL22" s="10"/>
      <c r="ZM22" s="10"/>
      <c r="ZN22" s="10"/>
      <c r="ZO22" s="10"/>
      <c r="ZP22" s="10"/>
      <c r="ZQ22" s="10"/>
      <c r="ZR22" s="10"/>
      <c r="ZS22" s="10"/>
      <c r="ZT22" s="10"/>
      <c r="ZU22" s="10"/>
      <c r="ZV22" s="10"/>
      <c r="ZW22" s="10"/>
      <c r="ZX22" s="10"/>
      <c r="ZY22" s="10"/>
      <c r="ZZ22" s="10"/>
      <c r="AAA22" s="10"/>
      <c r="AAB22" s="10"/>
      <c r="AAC22" s="10"/>
      <c r="AAD22" s="10"/>
      <c r="AAE22" s="10"/>
      <c r="AAF22" s="10"/>
      <c r="AAG22" s="10"/>
      <c r="AAH22" s="10"/>
      <c r="AAI22" s="10"/>
      <c r="AAJ22" s="10"/>
      <c r="AAK22" s="10"/>
      <c r="AAL22" s="10"/>
      <c r="AAM22" s="10"/>
      <c r="AAN22" s="10"/>
      <c r="AAO22" s="10"/>
      <c r="AAP22" s="10"/>
      <c r="AAQ22" s="10"/>
      <c r="AAR22" s="10"/>
      <c r="AAS22" s="10"/>
      <c r="AAT22" s="10"/>
      <c r="AAU22" s="10"/>
      <c r="AAV22" s="10"/>
      <c r="AAW22" s="10"/>
      <c r="AAX22" s="10"/>
      <c r="AAY22" s="10"/>
      <c r="AAZ22" s="10"/>
      <c r="ABA22" s="10"/>
      <c r="ABB22" s="10"/>
      <c r="ABC22" s="10"/>
      <c r="ABD22" s="10"/>
      <c r="ABE22" s="10"/>
      <c r="ABF22" s="10"/>
      <c r="ABG22" s="10"/>
      <c r="ABH22" s="10"/>
      <c r="ABI22" s="10"/>
      <c r="ABJ22" s="10"/>
      <c r="ABK22" s="10"/>
      <c r="ABL22" s="10"/>
      <c r="ABM22" s="10"/>
      <c r="ABN22" s="10"/>
      <c r="ABO22" s="10"/>
      <c r="ABP22" s="10"/>
      <c r="ABQ22" s="10"/>
      <c r="ABR22" s="10"/>
      <c r="ABS22" s="10"/>
      <c r="ABT22" s="10"/>
      <c r="ABU22" s="10"/>
      <c r="ABV22" s="10"/>
      <c r="ABW22" s="10"/>
      <c r="ABX22" s="10"/>
      <c r="ABY22" s="10"/>
      <c r="ABZ22" s="10"/>
      <c r="ACA22" s="10"/>
      <c r="ACB22" s="10"/>
      <c r="ACC22" s="10"/>
      <c r="ACD22" s="10"/>
      <c r="ACE22" s="10"/>
      <c r="ACF22" s="10"/>
      <c r="ACG22" s="10"/>
      <c r="ACH22" s="10"/>
      <c r="ACI22" s="10"/>
      <c r="ACJ22" s="10"/>
      <c r="ACK22" s="10"/>
      <c r="ACL22" s="10"/>
      <c r="ACM22" s="10"/>
      <c r="ACN22" s="10"/>
      <c r="ACO22" s="10"/>
      <c r="ACP22" s="10"/>
      <c r="ACQ22" s="10"/>
      <c r="ACR22" s="10"/>
      <c r="ACS22" s="10"/>
      <c r="ACT22" s="10"/>
      <c r="ACU22" s="10"/>
      <c r="ACV22" s="10"/>
      <c r="ACW22" s="10"/>
      <c r="ACX22" s="10"/>
      <c r="ACY22" s="10"/>
      <c r="ACZ22" s="10"/>
      <c r="ADA22" s="10"/>
      <c r="ADB22" s="10"/>
      <c r="ADC22" s="10"/>
      <c r="ADD22" s="10"/>
      <c r="ADE22" s="10"/>
      <c r="ADF22" s="10"/>
      <c r="ADG22" s="10"/>
      <c r="ADH22" s="10"/>
      <c r="ADI22" s="10"/>
      <c r="ADJ22" s="10"/>
      <c r="ADK22" s="10"/>
      <c r="ADL22" s="10"/>
      <c r="ADM22" s="10"/>
      <c r="ADN22" s="10"/>
      <c r="ADO22" s="10"/>
      <c r="ADP22" s="10"/>
      <c r="ADQ22" s="10"/>
      <c r="ADR22" s="10"/>
      <c r="ADS22" s="10"/>
      <c r="ADT22" s="10"/>
      <c r="ADU22" s="10"/>
      <c r="ADV22" s="10"/>
      <c r="ADW22" s="10"/>
      <c r="ADX22" s="10"/>
      <c r="ADY22" s="10"/>
      <c r="ADZ22" s="10"/>
      <c r="AEA22" s="10"/>
      <c r="AEB22" s="10"/>
      <c r="AEC22" s="10"/>
      <c r="AED22" s="10"/>
      <c r="AEE22" s="10"/>
      <c r="AEF22" s="10"/>
      <c r="AEG22" s="10"/>
      <c r="AEH22" s="10"/>
      <c r="AEI22" s="10"/>
      <c r="AEJ22" s="10"/>
      <c r="AEK22" s="10"/>
      <c r="AEL22" s="10"/>
      <c r="AEM22" s="10"/>
      <c r="AEN22" s="10"/>
      <c r="AEO22" s="10"/>
      <c r="AEP22" s="10"/>
      <c r="AEQ22" s="10"/>
      <c r="AER22" s="10"/>
      <c r="AES22" s="10"/>
      <c r="AET22" s="10"/>
      <c r="AEU22" s="10"/>
      <c r="AEV22" s="10"/>
      <c r="AEW22" s="10"/>
      <c r="AEX22" s="10"/>
      <c r="AEY22" s="10"/>
      <c r="AEZ22" s="10"/>
      <c r="AFA22" s="10"/>
      <c r="AFB22" s="10"/>
      <c r="AFC22" s="10"/>
      <c r="AFD22" s="10"/>
      <c r="AFE22" s="10"/>
      <c r="AFF22" s="10"/>
      <c r="AFG22" s="10"/>
      <c r="AFH22" s="10"/>
      <c r="AFI22" s="10"/>
      <c r="AFJ22" s="10"/>
      <c r="AFK22" s="10"/>
      <c r="AFL22" s="10"/>
      <c r="AFM22" s="10"/>
      <c r="AFN22" s="10"/>
      <c r="AFO22" s="10"/>
      <c r="AFP22" s="10"/>
      <c r="AFQ22" s="10"/>
      <c r="AFR22" s="10"/>
      <c r="AFS22" s="10"/>
      <c r="AFT22" s="10"/>
      <c r="AFU22" s="10"/>
      <c r="AFV22" s="10"/>
      <c r="AFW22" s="10"/>
      <c r="AFX22" s="10"/>
      <c r="AFY22" s="10"/>
      <c r="AFZ22" s="10"/>
      <c r="AGA22" s="10"/>
      <c r="AGB22" s="10"/>
      <c r="AGC22" s="10"/>
      <c r="AGD22" s="10"/>
      <c r="AGE22" s="10"/>
      <c r="AGF22" s="10"/>
      <c r="AGG22" s="10"/>
      <c r="AGH22" s="10"/>
      <c r="AGI22" s="10"/>
      <c r="AGJ22" s="10"/>
      <c r="AGK22" s="10"/>
      <c r="AGL22" s="10"/>
      <c r="AGM22" s="10"/>
      <c r="AGN22" s="10"/>
      <c r="AGO22" s="10"/>
      <c r="AGP22" s="10"/>
      <c r="AGQ22" s="10"/>
      <c r="AGR22" s="10"/>
      <c r="AGS22" s="10"/>
      <c r="AGT22" s="10"/>
      <c r="AGU22" s="10"/>
      <c r="AGV22" s="10"/>
      <c r="AGW22" s="10"/>
      <c r="AGX22" s="10"/>
      <c r="AGY22" s="10"/>
      <c r="AGZ22" s="10"/>
      <c r="AHA22" s="10"/>
      <c r="AHB22" s="10"/>
      <c r="AHC22" s="10"/>
      <c r="AHD22" s="10"/>
      <c r="AHE22" s="10"/>
      <c r="AHF22" s="10"/>
      <c r="AHG22" s="10"/>
      <c r="AHH22" s="10"/>
      <c r="AHI22" s="10"/>
      <c r="AHJ22" s="10"/>
      <c r="AHK22" s="10"/>
      <c r="AHL22" s="10"/>
      <c r="AHM22" s="10"/>
      <c r="AHN22" s="10"/>
      <c r="AHO22" s="10"/>
      <c r="AHP22" s="10"/>
      <c r="AHQ22" s="10"/>
      <c r="AHR22" s="10"/>
      <c r="AHS22" s="10"/>
      <c r="AHT22" s="10"/>
      <c r="AHU22" s="10"/>
      <c r="AHV22" s="10"/>
      <c r="AHW22" s="10"/>
      <c r="AHX22" s="10"/>
      <c r="AHY22" s="10"/>
      <c r="AHZ22" s="10"/>
      <c r="AIA22" s="10"/>
      <c r="AIB22" s="10"/>
      <c r="AIC22" s="10"/>
      <c r="AID22" s="10"/>
      <c r="AIE22" s="10"/>
      <c r="AIF22" s="10"/>
      <c r="AIG22" s="10"/>
      <c r="AIH22" s="10"/>
      <c r="AII22" s="10"/>
      <c r="AIJ22" s="10"/>
      <c r="AIK22" s="10"/>
      <c r="AIL22" s="10"/>
      <c r="AIM22" s="10"/>
      <c r="AIN22" s="10"/>
      <c r="AIO22" s="10"/>
      <c r="AIP22" s="10"/>
      <c r="AIQ22" s="10"/>
      <c r="AIR22" s="10"/>
      <c r="AIS22" s="10"/>
      <c r="AIT22" s="10"/>
      <c r="AIU22" s="10"/>
      <c r="AIV22" s="10"/>
      <c r="AIW22" s="10"/>
      <c r="AIX22" s="10"/>
      <c r="AIY22" s="10"/>
      <c r="AIZ22" s="10"/>
      <c r="AJA22" s="10"/>
      <c r="AJB22" s="10"/>
      <c r="AJC22" s="10"/>
      <c r="AJD22" s="10"/>
      <c r="AJE22" s="10"/>
      <c r="AJF22" s="10"/>
      <c r="AJG22" s="10"/>
      <c r="AJH22" s="10"/>
      <c r="AJI22" s="10"/>
      <c r="AJJ22" s="10"/>
      <c r="AJK22" s="10"/>
      <c r="AJL22" s="10"/>
      <c r="AJM22" s="10"/>
      <c r="AJN22" s="10"/>
      <c r="AJO22" s="10"/>
      <c r="AJP22" s="10"/>
      <c r="AJQ22" s="10"/>
      <c r="AJR22" s="10"/>
      <c r="AJS22" s="10"/>
      <c r="AJT22" s="10"/>
      <c r="AJU22" s="10"/>
      <c r="AJV22" s="10"/>
      <c r="AJW22" s="10"/>
      <c r="AJX22" s="10"/>
      <c r="AJY22" s="10"/>
      <c r="AJZ22" s="10"/>
      <c r="AKA22" s="10"/>
      <c r="AKB22" s="10"/>
      <c r="AKC22" s="10"/>
      <c r="AKD22" s="10"/>
      <c r="AKE22" s="10"/>
      <c r="AKF22" s="10"/>
      <c r="AKG22" s="10"/>
      <c r="AKH22" s="10"/>
      <c r="AKI22" s="10"/>
      <c r="AKJ22" s="10"/>
      <c r="AKK22" s="10"/>
      <c r="AKL22" s="10"/>
      <c r="AKM22" s="10"/>
      <c r="AKN22" s="10"/>
      <c r="AKO22" s="10"/>
      <c r="AKP22" s="10"/>
      <c r="AKQ22" s="10"/>
      <c r="AKR22" s="10"/>
      <c r="AKS22" s="10"/>
      <c r="AKT22" s="10"/>
      <c r="AKU22" s="10"/>
      <c r="AKV22" s="10"/>
      <c r="AKW22" s="10"/>
      <c r="AKX22" s="10"/>
      <c r="AKY22" s="10"/>
      <c r="AKZ22" s="10"/>
      <c r="ALA22" s="10"/>
      <c r="ALB22" s="10"/>
      <c r="ALC22" s="10"/>
      <c r="ALD22" s="10"/>
      <c r="ALE22" s="10"/>
      <c r="ALF22" s="10"/>
      <c r="ALG22" s="10"/>
      <c r="ALH22" s="10"/>
      <c r="ALI22" s="10"/>
      <c r="ALJ22" s="10"/>
      <c r="ALK22" s="10"/>
      <c r="ALL22" s="10"/>
      <c r="ALM22" s="10"/>
      <c r="ALN22" s="10"/>
      <c r="ALO22" s="10"/>
      <c r="ALP22" s="10"/>
      <c r="ALQ22" s="10"/>
      <c r="ALR22" s="10"/>
      <c r="ALS22" s="10"/>
      <c r="ALT22" s="10"/>
      <c r="ALU22" s="10"/>
      <c r="ALV22" s="10"/>
      <c r="ALW22" s="10"/>
      <c r="ALX22" s="10"/>
      <c r="ALY22" s="10"/>
      <c r="ALZ22" s="10"/>
      <c r="AMA22" s="10"/>
      <c r="AMB22" s="10"/>
      <c r="AMC22" s="10"/>
      <c r="AMD22" s="10"/>
      <c r="AME22" s="10"/>
      <c r="AMF22" s="10"/>
      <c r="AMG22" s="10"/>
      <c r="AMH22" s="10"/>
      <c r="AMI22" s="10"/>
      <c r="AMJ22" s="10"/>
    </row>
    <row r="23" spans="1:1029" customFormat="1">
      <c r="A23" s="13" t="str">
        <f>SUBSTITUTE(SUBSTITUTE(CONCATENATE(I23,IF(L23="Identifier","ID",L23))," ",""),"_","")</f>
        <v>usesProcurementOrganisationNatureType</v>
      </c>
      <c r="B23" s="14">
        <v>1</v>
      </c>
      <c r="C23" s="13"/>
      <c r="D23" s="13"/>
      <c r="E23" s="13"/>
      <c r="F23" s="13" t="str">
        <f>CONCATENATE( IF(G23="","",CONCATENATE(G23,"_ ")),H23,". ",IF(I23="","",CONCATENATE(I23,"_ ")),L23,IF(I23="","",CONCATENATE(". ",M23)))</f>
        <v>Buyer. uses_ Procurement Organisation Nature Type. Code</v>
      </c>
      <c r="G23" s="13"/>
      <c r="H23" s="13" t="s">
        <v>15</v>
      </c>
      <c r="I23" s="13" t="s">
        <v>565</v>
      </c>
      <c r="J23" s="13"/>
      <c r="K23" s="13"/>
      <c r="L23" s="13" t="str">
        <f>CONCATENATE(IF(P23="","",CONCATENATE(P23,"_ ")),Q23)</f>
        <v>Procurement Organisation Nature Type</v>
      </c>
      <c r="M23" s="13" t="s">
        <v>212</v>
      </c>
      <c r="N23" s="13"/>
      <c r="O23" s="13"/>
      <c r="P23" s="13"/>
      <c r="Q23" s="15" t="s">
        <v>579</v>
      </c>
      <c r="R23" s="13" t="s">
        <v>223</v>
      </c>
      <c r="S23" s="16"/>
      <c r="T23" s="16"/>
      <c r="U23" s="16"/>
      <c r="V23" s="16"/>
      <c r="W23" s="16"/>
      <c r="X23" s="16"/>
      <c r="Y23" s="16" t="s">
        <v>211</v>
      </c>
      <c r="Z23" s="16"/>
      <c r="AA23" s="45">
        <v>43353</v>
      </c>
      <c r="AB23" s="8"/>
      <c r="AC23" s="8"/>
      <c r="AD23" s="8"/>
      <c r="AE23" s="8"/>
      <c r="AF23" s="11"/>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row>
    <row r="24" spans="1:1029" s="7" customFormat="1" ht="14.1" customHeight="1">
      <c r="A24" s="5" t="str">
        <f>SUBSTITUTE(CONCATENATE(G24,H24)," ","")</f>
        <v>BuyerProfile</v>
      </c>
      <c r="B24" s="6"/>
      <c r="C24" s="5" t="s">
        <v>581</v>
      </c>
      <c r="D24" s="5"/>
      <c r="E24" s="5"/>
      <c r="F24" s="5" t="str">
        <f>CONCATENATE(IF(G24="","",CONCATENATE(G24,"_ ")),H24,". Details")</f>
        <v>Buyer Profile. Details</v>
      </c>
      <c r="G24" s="5"/>
      <c r="H24" s="5" t="s">
        <v>16</v>
      </c>
      <c r="I24" s="5"/>
      <c r="J24" s="5"/>
      <c r="K24" s="5"/>
      <c r="L24" s="5"/>
      <c r="M24" s="5"/>
      <c r="N24" s="5"/>
      <c r="O24" s="5"/>
      <c r="P24" s="5"/>
      <c r="Q24" s="5"/>
      <c r="R24" s="5" t="s">
        <v>210</v>
      </c>
      <c r="S24" s="5"/>
      <c r="T24" s="5"/>
      <c r="U24" s="5"/>
      <c r="V24" s="5"/>
      <c r="W24" s="5"/>
      <c r="X24" s="5" t="s">
        <v>16</v>
      </c>
      <c r="Y24" s="5" t="s">
        <v>211</v>
      </c>
      <c r="Z24" s="5"/>
      <c r="AA24" s="43">
        <v>43319</v>
      </c>
      <c r="AB24" s="12"/>
      <c r="AC24" s="12"/>
      <c r="AD24" s="12"/>
      <c r="AE24" s="12"/>
      <c r="AF24" s="12"/>
    </row>
    <row r="25" spans="1:1029" customFormat="1" ht="14.1" customHeight="1">
      <c r="A25" s="8" t="str">
        <f>SUBSTITUTE(CONCATENATE(I25,J25,IF(K25="Identifier","ID",IF(AND(K25="Text",OR(I25&lt;&gt;"",J25&lt;&gt;"")),"",K25)),IF(AND(M25&lt;&gt;"Text",K25&lt;&gt;M25,NOT(AND(K25="URI",M25="Identifier")),NOT(AND(K25="UUID",M25="Identifier")),NOT(AND(K25="OID",M25="Identifier"))),IF(M25="Identifier","ID",M25),""))," ","")</f>
        <v>URI</v>
      </c>
      <c r="B25" s="9">
        <v>1</v>
      </c>
      <c r="C25" s="8"/>
      <c r="D25" s="8"/>
      <c r="E25" s="8"/>
      <c r="F25" s="8" t="str">
        <f>CONCATENATE( IF(G25="","",CONCATENATE(G25,"_ ")),H25,". ",IF(I25="","",CONCATENATE(I25,"_ ")),L25,IF(OR(I25&lt;&gt;"",L25&lt;&gt;M25),CONCATENATE(". ",M25),""))</f>
        <v>Buyer Profile. URI</v>
      </c>
      <c r="G25" s="8"/>
      <c r="H25" s="8" t="s">
        <v>16</v>
      </c>
      <c r="I25" s="8"/>
      <c r="J25" s="8"/>
      <c r="K25" s="8" t="s">
        <v>217</v>
      </c>
      <c r="L25" s="8" t="str">
        <f>IF(J25&lt;&gt;"",CONCATENATE(J25," ",K25),K25)</f>
        <v>URI</v>
      </c>
      <c r="M25" s="8" t="s">
        <v>217</v>
      </c>
      <c r="N25" s="8"/>
      <c r="O25" s="8" t="str">
        <f>IF(N25&lt;&gt;"",CONCATENATE(N25,"_ ",M25,". Type"),CONCATENATE(M25,". Type"))</f>
        <v>URI. Type</v>
      </c>
      <c r="P25" s="8"/>
      <c r="Q25" s="8"/>
      <c r="R25" s="8" t="s">
        <v>213</v>
      </c>
      <c r="S25" s="8"/>
      <c r="T25" s="8"/>
      <c r="U25" s="8"/>
      <c r="V25" s="8"/>
      <c r="W25" s="8"/>
      <c r="X25" s="10"/>
      <c r="Y25" s="8" t="s">
        <v>211</v>
      </c>
      <c r="Z25" s="8"/>
      <c r="AA25" s="44">
        <v>43319</v>
      </c>
      <c r="AB25" s="23"/>
      <c r="AC25" s="23"/>
      <c r="AD25" s="23"/>
      <c r="AE25" s="23"/>
      <c r="AF25" s="23"/>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c r="AAA25" s="10"/>
      <c r="AAB25" s="10"/>
      <c r="AAC25" s="10"/>
      <c r="AAD25" s="10"/>
      <c r="AAE25" s="10"/>
      <c r="AAF25" s="10"/>
      <c r="AAG25" s="10"/>
      <c r="AAH25" s="10"/>
      <c r="AAI25" s="10"/>
      <c r="AAJ25" s="10"/>
      <c r="AAK25" s="10"/>
      <c r="AAL25" s="10"/>
      <c r="AAM25" s="10"/>
      <c r="AAN25" s="10"/>
      <c r="AAO25" s="10"/>
      <c r="AAP25" s="10"/>
      <c r="AAQ25" s="10"/>
      <c r="AAR25" s="10"/>
      <c r="AAS25" s="10"/>
      <c r="AAT25" s="10"/>
      <c r="AAU25" s="10"/>
      <c r="AAV25" s="10"/>
      <c r="AAW25" s="10"/>
      <c r="AAX25" s="10"/>
      <c r="AAY25" s="10"/>
      <c r="AAZ25" s="10"/>
      <c r="ABA25" s="10"/>
      <c r="ABB25" s="10"/>
      <c r="ABC25" s="10"/>
      <c r="ABD25" s="10"/>
      <c r="ABE25" s="10"/>
      <c r="ABF25" s="10"/>
      <c r="ABG25" s="10"/>
      <c r="ABH25" s="10"/>
      <c r="ABI25" s="10"/>
      <c r="ABJ25" s="10"/>
      <c r="ABK25" s="10"/>
      <c r="ABL25" s="10"/>
      <c r="ABM25" s="10"/>
      <c r="ABN25" s="10"/>
      <c r="ABO25" s="10"/>
      <c r="ABP25" s="10"/>
      <c r="ABQ25" s="10"/>
      <c r="ABR25" s="10"/>
      <c r="ABS25" s="10"/>
      <c r="ABT25" s="10"/>
      <c r="ABU25" s="10"/>
      <c r="ABV25" s="10"/>
      <c r="ABW25" s="10"/>
      <c r="ABX25" s="10"/>
      <c r="ABY25" s="10"/>
      <c r="ABZ25" s="10"/>
      <c r="ACA25" s="10"/>
      <c r="ACB25" s="10"/>
      <c r="ACC25" s="10"/>
      <c r="ACD25" s="10"/>
      <c r="ACE25" s="10"/>
      <c r="ACF25" s="10"/>
      <c r="ACG25" s="10"/>
      <c r="ACH25" s="10"/>
      <c r="ACI25" s="10"/>
      <c r="ACJ25" s="10"/>
      <c r="ACK25" s="10"/>
      <c r="ACL25" s="10"/>
      <c r="ACM25" s="10"/>
      <c r="ACN25" s="10"/>
      <c r="ACO25" s="10"/>
      <c r="ACP25" s="10"/>
      <c r="ACQ25" s="10"/>
      <c r="ACR25" s="10"/>
      <c r="ACS25" s="10"/>
      <c r="ACT25" s="10"/>
      <c r="ACU25" s="10"/>
      <c r="ACV25" s="10"/>
      <c r="ACW25" s="10"/>
      <c r="ACX25" s="10"/>
      <c r="ACY25" s="10"/>
      <c r="ACZ25" s="10"/>
      <c r="ADA25" s="10"/>
      <c r="ADB25" s="10"/>
      <c r="ADC25" s="10"/>
      <c r="ADD25" s="10"/>
      <c r="ADE25" s="10"/>
      <c r="ADF25" s="10"/>
      <c r="ADG25" s="10"/>
      <c r="ADH25" s="10"/>
      <c r="ADI25" s="10"/>
      <c r="ADJ25" s="10"/>
      <c r="ADK25" s="10"/>
      <c r="ADL25" s="10"/>
      <c r="ADM25" s="10"/>
      <c r="ADN25" s="10"/>
      <c r="ADO25" s="10"/>
      <c r="ADP25" s="10"/>
      <c r="ADQ25" s="10"/>
      <c r="ADR25" s="10"/>
      <c r="ADS25" s="10"/>
      <c r="ADT25" s="10"/>
      <c r="ADU25" s="10"/>
      <c r="ADV25" s="10"/>
      <c r="ADW25" s="10"/>
      <c r="ADX25" s="10"/>
      <c r="ADY25" s="10"/>
      <c r="ADZ25" s="10"/>
      <c r="AEA25" s="10"/>
      <c r="AEB25" s="10"/>
      <c r="AEC25" s="10"/>
      <c r="AED25" s="10"/>
      <c r="AEE25" s="10"/>
      <c r="AEF25" s="10"/>
      <c r="AEG25" s="10"/>
      <c r="AEH25" s="10"/>
      <c r="AEI25" s="10"/>
      <c r="AEJ25" s="10"/>
      <c r="AEK25" s="10"/>
      <c r="AEL25" s="10"/>
      <c r="AEM25" s="10"/>
      <c r="AEN25" s="10"/>
      <c r="AEO25" s="10"/>
      <c r="AEP25" s="10"/>
      <c r="AEQ25" s="10"/>
      <c r="AER25" s="10"/>
      <c r="AES25" s="10"/>
      <c r="AET25" s="10"/>
      <c r="AEU25" s="10"/>
      <c r="AEV25" s="10"/>
      <c r="AEW25" s="10"/>
      <c r="AEX25" s="10"/>
      <c r="AEY25" s="10"/>
      <c r="AEZ25" s="10"/>
      <c r="AFA25" s="10"/>
      <c r="AFB25" s="10"/>
      <c r="AFC25" s="10"/>
      <c r="AFD25" s="10"/>
      <c r="AFE25" s="10"/>
      <c r="AFF25" s="10"/>
      <c r="AFG25" s="10"/>
      <c r="AFH25" s="10"/>
      <c r="AFI25" s="10"/>
      <c r="AFJ25" s="10"/>
      <c r="AFK25" s="10"/>
      <c r="AFL25" s="10"/>
      <c r="AFM25" s="10"/>
      <c r="AFN25" s="10"/>
      <c r="AFO25" s="10"/>
      <c r="AFP25" s="10"/>
      <c r="AFQ25" s="10"/>
      <c r="AFR25" s="10"/>
      <c r="AFS25" s="10"/>
      <c r="AFT25" s="10"/>
      <c r="AFU25" s="10"/>
      <c r="AFV25" s="10"/>
      <c r="AFW25" s="10"/>
      <c r="AFX25" s="10"/>
      <c r="AFY25" s="10"/>
      <c r="AFZ25" s="10"/>
      <c r="AGA25" s="10"/>
      <c r="AGB25" s="10"/>
      <c r="AGC25" s="10"/>
      <c r="AGD25" s="10"/>
      <c r="AGE25" s="10"/>
      <c r="AGF25" s="10"/>
      <c r="AGG25" s="10"/>
      <c r="AGH25" s="10"/>
      <c r="AGI25" s="10"/>
      <c r="AGJ25" s="10"/>
      <c r="AGK25" s="10"/>
      <c r="AGL25" s="10"/>
      <c r="AGM25" s="10"/>
      <c r="AGN25" s="10"/>
      <c r="AGO25" s="10"/>
      <c r="AGP25" s="10"/>
      <c r="AGQ25" s="10"/>
      <c r="AGR25" s="10"/>
      <c r="AGS25" s="10"/>
      <c r="AGT25" s="10"/>
      <c r="AGU25" s="10"/>
      <c r="AGV25" s="10"/>
      <c r="AGW25" s="10"/>
      <c r="AGX25" s="10"/>
      <c r="AGY25" s="10"/>
      <c r="AGZ25" s="10"/>
      <c r="AHA25" s="10"/>
      <c r="AHB25" s="10"/>
      <c r="AHC25" s="10"/>
      <c r="AHD25" s="10"/>
      <c r="AHE25" s="10"/>
      <c r="AHF25" s="10"/>
      <c r="AHG25" s="10"/>
      <c r="AHH25" s="10"/>
      <c r="AHI25" s="10"/>
      <c r="AHJ25" s="10"/>
      <c r="AHK25" s="10"/>
      <c r="AHL25" s="10"/>
      <c r="AHM25" s="10"/>
      <c r="AHN25" s="10"/>
      <c r="AHO25" s="10"/>
      <c r="AHP25" s="10"/>
      <c r="AHQ25" s="10"/>
      <c r="AHR25" s="10"/>
      <c r="AHS25" s="10"/>
      <c r="AHT25" s="10"/>
      <c r="AHU25" s="10"/>
      <c r="AHV25" s="10"/>
      <c r="AHW25" s="10"/>
      <c r="AHX25" s="10"/>
      <c r="AHY25" s="10"/>
      <c r="AHZ25" s="10"/>
      <c r="AIA25" s="10"/>
      <c r="AIB25" s="10"/>
      <c r="AIC25" s="10"/>
      <c r="AID25" s="10"/>
      <c r="AIE25" s="10"/>
      <c r="AIF25" s="10"/>
      <c r="AIG25" s="10"/>
      <c r="AIH25" s="10"/>
      <c r="AII25" s="10"/>
      <c r="AIJ25" s="10"/>
      <c r="AIK25" s="10"/>
      <c r="AIL25" s="10"/>
      <c r="AIM25" s="10"/>
      <c r="AIN25" s="10"/>
      <c r="AIO25" s="10"/>
      <c r="AIP25" s="10"/>
      <c r="AIQ25" s="10"/>
      <c r="AIR25" s="10"/>
      <c r="AIS25" s="10"/>
      <c r="AIT25" s="10"/>
      <c r="AIU25" s="10"/>
      <c r="AIV25" s="10"/>
      <c r="AIW25" s="10"/>
      <c r="AIX25" s="10"/>
      <c r="AIY25" s="10"/>
      <c r="AIZ25" s="10"/>
      <c r="AJA25" s="10"/>
      <c r="AJB25" s="10"/>
      <c r="AJC25" s="10"/>
      <c r="AJD25" s="10"/>
      <c r="AJE25" s="10"/>
      <c r="AJF25" s="10"/>
      <c r="AJG25" s="10"/>
      <c r="AJH25" s="10"/>
      <c r="AJI25" s="10"/>
      <c r="AJJ25" s="10"/>
      <c r="AJK25" s="10"/>
      <c r="AJL25" s="10"/>
      <c r="AJM25" s="10"/>
      <c r="AJN25" s="10"/>
      <c r="AJO25" s="10"/>
      <c r="AJP25" s="10"/>
      <c r="AJQ25" s="10"/>
      <c r="AJR25" s="10"/>
      <c r="AJS25" s="10"/>
      <c r="AJT25" s="10"/>
      <c r="AJU25" s="10"/>
      <c r="AJV25" s="10"/>
      <c r="AJW25" s="10"/>
      <c r="AJX25" s="10"/>
      <c r="AJY25" s="10"/>
      <c r="AJZ25" s="10"/>
      <c r="AKA25" s="10"/>
      <c r="AKB25" s="10"/>
      <c r="AKC25" s="10"/>
      <c r="AKD25" s="10"/>
      <c r="AKE25" s="10"/>
      <c r="AKF25" s="10"/>
      <c r="AKG25" s="10"/>
      <c r="AKH25" s="10"/>
      <c r="AKI25" s="10"/>
      <c r="AKJ25" s="10"/>
      <c r="AKK25" s="10"/>
      <c r="AKL25" s="10"/>
      <c r="AKM25" s="10"/>
      <c r="AKN25" s="10"/>
      <c r="AKO25" s="10"/>
      <c r="AKP25" s="10"/>
      <c r="AKQ25" s="10"/>
      <c r="AKR25" s="10"/>
      <c r="AKS25" s="10"/>
      <c r="AKT25" s="10"/>
      <c r="AKU25" s="10"/>
      <c r="AKV25" s="10"/>
      <c r="AKW25" s="10"/>
      <c r="AKX25" s="10"/>
      <c r="AKY25" s="10"/>
      <c r="AKZ25" s="10"/>
      <c r="ALA25" s="10"/>
      <c r="ALB25" s="10"/>
      <c r="ALC25" s="10"/>
      <c r="ALD25" s="10"/>
      <c r="ALE25" s="10"/>
      <c r="ALF25" s="10"/>
      <c r="ALG25" s="10"/>
      <c r="ALH25" s="10"/>
      <c r="ALI25" s="10"/>
      <c r="ALJ25" s="10"/>
      <c r="ALK25" s="10"/>
      <c r="ALL25" s="10"/>
      <c r="ALM25" s="10"/>
      <c r="ALN25" s="10"/>
      <c r="ALO25" s="10"/>
      <c r="ALP25" s="10"/>
      <c r="ALQ25" s="10"/>
      <c r="ALR25" s="10"/>
      <c r="ALS25" s="10"/>
      <c r="ALT25" s="10"/>
      <c r="ALU25" s="10"/>
      <c r="ALV25" s="10"/>
      <c r="ALW25" s="10"/>
      <c r="ALX25" s="10"/>
      <c r="ALY25" s="10"/>
      <c r="ALZ25" s="10"/>
      <c r="AMA25" s="10"/>
      <c r="AMB25" s="10"/>
      <c r="AMC25" s="10"/>
      <c r="AMD25" s="10"/>
      <c r="AME25" s="10"/>
      <c r="AMF25" s="10"/>
      <c r="AMG25" s="10"/>
      <c r="AMH25" s="10"/>
      <c r="AMI25" s="10"/>
      <c r="AMJ25" s="10"/>
    </row>
    <row r="26" spans="1:1029" s="7" customFormat="1" ht="14.1" customHeight="1">
      <c r="A26" s="5" t="str">
        <f>SUBSTITUTE(CONCATENATE(G26,H26)," ","")</f>
        <v>CallForCompetition</v>
      </c>
      <c r="B26" s="6"/>
      <c r="C26" s="5" t="s">
        <v>587</v>
      </c>
      <c r="D26" s="5"/>
      <c r="E26" s="5"/>
      <c r="F26" s="5" t="str">
        <f>CONCATENATE(IF(G26="","",CONCATENATE(G26,"_ ")),H26,". Details")</f>
        <v>Call For Competition. Details</v>
      </c>
      <c r="G26" s="5"/>
      <c r="H26" s="5" t="s">
        <v>255</v>
      </c>
      <c r="I26" s="5"/>
      <c r="J26" s="5"/>
      <c r="K26" s="5"/>
      <c r="L26" s="5"/>
      <c r="M26" s="5"/>
      <c r="N26" s="5"/>
      <c r="O26" s="5"/>
      <c r="P26" s="5"/>
      <c r="Q26" s="5"/>
      <c r="R26" s="5" t="s">
        <v>210</v>
      </c>
      <c r="S26" s="5" t="s">
        <v>307</v>
      </c>
      <c r="T26" s="5"/>
      <c r="U26" s="5"/>
      <c r="V26" s="5"/>
      <c r="W26" s="5"/>
      <c r="X26" s="5" t="s">
        <v>255</v>
      </c>
      <c r="Y26" s="5" t="s">
        <v>211</v>
      </c>
      <c r="Z26" s="5"/>
      <c r="AA26" s="43">
        <v>43314</v>
      </c>
      <c r="AB26" s="12"/>
      <c r="AC26" s="12"/>
      <c r="AD26" s="12"/>
      <c r="AE26" s="12"/>
      <c r="AF26" s="12"/>
    </row>
    <row r="27" spans="1:1029" customFormat="1">
      <c r="A27" s="13" t="str">
        <f>SUBSTITUTE(SUBSTITUTE(CONCATENATE(I27,IF(L27="Identifier","ID",L27))," ",""),"_","")</f>
        <v>notifiedThroughNotice</v>
      </c>
      <c r="B27" s="14" t="s">
        <v>220</v>
      </c>
      <c r="C27" s="13"/>
      <c r="D27" s="13"/>
      <c r="E27" s="13"/>
      <c r="F27" s="13" t="str">
        <f>CONCATENATE( IF(G27="","",CONCATENATE(G27,"_ ")),H27,". ",IF(I27="","",CONCATENATE(I27,"_ ")),L27,IF(I27="","",CONCATENATE(". ",M27)))</f>
        <v>Call For Competition. notifiedThrough_ Notice. Notice</v>
      </c>
      <c r="G27" s="13"/>
      <c r="H27" s="13" t="s">
        <v>255</v>
      </c>
      <c r="I27" s="13" t="s">
        <v>552</v>
      </c>
      <c r="J27" s="13"/>
      <c r="K27" s="13"/>
      <c r="L27" s="13" t="str">
        <f>CONCATENATE(IF(P27="","",CONCATENATE(P27,"_ ")),Q27)</f>
        <v>Notice</v>
      </c>
      <c r="M27" s="13" t="str">
        <f>L27</f>
        <v>Notice</v>
      </c>
      <c r="N27" s="13"/>
      <c r="O27" s="13"/>
      <c r="P27" s="13"/>
      <c r="Q27" s="15" t="s">
        <v>249</v>
      </c>
      <c r="R27" s="13" t="s">
        <v>223</v>
      </c>
      <c r="S27" s="16" t="s">
        <v>553</v>
      </c>
      <c r="T27" s="16"/>
      <c r="U27" s="16"/>
      <c r="V27" s="16"/>
      <c r="W27" s="16"/>
      <c r="X27" s="16"/>
      <c r="Y27" s="16" t="s">
        <v>211</v>
      </c>
      <c r="Z27" s="16"/>
      <c r="AA27" s="45">
        <v>43314</v>
      </c>
      <c r="AB27" s="8"/>
      <c r="AC27" s="8"/>
      <c r="AD27" s="8"/>
      <c r="AE27" s="8"/>
      <c r="AF27" s="11"/>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c r="AAA27" s="10"/>
      <c r="AAB27" s="10"/>
      <c r="AAC27" s="10"/>
      <c r="AAD27" s="10"/>
      <c r="AAE27" s="10"/>
      <c r="AAF27" s="10"/>
      <c r="AAG27" s="10"/>
      <c r="AAH27" s="10"/>
      <c r="AAI27" s="10"/>
      <c r="AAJ27" s="10"/>
      <c r="AAK27" s="10"/>
      <c r="AAL27" s="10"/>
      <c r="AAM27" s="10"/>
      <c r="AAN27" s="10"/>
      <c r="AAO27" s="10"/>
      <c r="AAP27" s="10"/>
      <c r="AAQ27" s="10"/>
      <c r="AAR27" s="10"/>
      <c r="AAS27" s="10"/>
      <c r="AAT27" s="10"/>
      <c r="AAU27" s="10"/>
      <c r="AAV27" s="10"/>
      <c r="AAW27" s="10"/>
      <c r="AAX27" s="10"/>
      <c r="AAY27" s="10"/>
      <c r="AAZ27" s="10"/>
      <c r="ABA27" s="10"/>
      <c r="ABB27" s="10"/>
      <c r="ABC27" s="10"/>
      <c r="ABD27" s="10"/>
      <c r="ABE27" s="10"/>
      <c r="ABF27" s="10"/>
      <c r="ABG27" s="10"/>
      <c r="ABH27" s="10"/>
      <c r="ABI27" s="10"/>
      <c r="ABJ27" s="10"/>
      <c r="ABK27" s="10"/>
      <c r="ABL27" s="10"/>
      <c r="ABM27" s="10"/>
      <c r="ABN27" s="10"/>
      <c r="ABO27" s="10"/>
      <c r="ABP27" s="10"/>
      <c r="ABQ27" s="10"/>
      <c r="ABR27" s="10"/>
      <c r="ABS27" s="10"/>
      <c r="ABT27" s="10"/>
      <c r="ABU27" s="10"/>
      <c r="ABV27" s="10"/>
      <c r="ABW27" s="10"/>
      <c r="ABX27" s="10"/>
      <c r="ABY27" s="10"/>
      <c r="ABZ27" s="10"/>
      <c r="ACA27" s="10"/>
      <c r="ACB27" s="10"/>
      <c r="ACC27" s="10"/>
      <c r="ACD27" s="10"/>
      <c r="ACE27" s="10"/>
      <c r="ACF27" s="10"/>
      <c r="ACG27" s="10"/>
      <c r="ACH27" s="10"/>
      <c r="ACI27" s="10"/>
      <c r="ACJ27" s="10"/>
      <c r="ACK27" s="10"/>
      <c r="ACL27" s="10"/>
      <c r="ACM27" s="10"/>
      <c r="ACN27" s="10"/>
      <c r="ACO27" s="10"/>
      <c r="ACP27" s="10"/>
      <c r="ACQ27" s="10"/>
      <c r="ACR27" s="10"/>
      <c r="ACS27" s="10"/>
      <c r="ACT27" s="10"/>
      <c r="ACU27" s="10"/>
      <c r="ACV27" s="10"/>
      <c r="ACW27" s="10"/>
      <c r="ACX27" s="10"/>
      <c r="ACY27" s="10"/>
      <c r="ACZ27" s="10"/>
      <c r="ADA27" s="10"/>
      <c r="ADB27" s="10"/>
      <c r="ADC27" s="10"/>
      <c r="ADD27" s="10"/>
      <c r="ADE27" s="10"/>
      <c r="ADF27" s="10"/>
      <c r="ADG27" s="10"/>
      <c r="ADH27" s="10"/>
      <c r="ADI27" s="10"/>
      <c r="ADJ27" s="10"/>
      <c r="ADK27" s="10"/>
      <c r="ADL27" s="10"/>
      <c r="ADM27" s="10"/>
      <c r="ADN27" s="10"/>
      <c r="ADO27" s="10"/>
      <c r="ADP27" s="10"/>
      <c r="ADQ27" s="10"/>
      <c r="ADR27" s="10"/>
      <c r="ADS27" s="10"/>
      <c r="ADT27" s="10"/>
      <c r="ADU27" s="10"/>
      <c r="ADV27" s="10"/>
      <c r="ADW27" s="10"/>
      <c r="ADX27" s="10"/>
      <c r="ADY27" s="10"/>
      <c r="ADZ27" s="10"/>
      <c r="AEA27" s="10"/>
      <c r="AEB27" s="10"/>
      <c r="AEC27" s="10"/>
      <c r="AED27" s="10"/>
      <c r="AEE27" s="10"/>
      <c r="AEF27" s="10"/>
      <c r="AEG27" s="10"/>
      <c r="AEH27" s="10"/>
      <c r="AEI27" s="10"/>
      <c r="AEJ27" s="10"/>
      <c r="AEK27" s="10"/>
      <c r="AEL27" s="10"/>
      <c r="AEM27" s="10"/>
      <c r="AEN27" s="10"/>
      <c r="AEO27" s="10"/>
      <c r="AEP27" s="10"/>
      <c r="AEQ27" s="10"/>
      <c r="AER27" s="10"/>
      <c r="AES27" s="10"/>
      <c r="AET27" s="10"/>
      <c r="AEU27" s="10"/>
      <c r="AEV27" s="10"/>
      <c r="AEW27" s="10"/>
      <c r="AEX27" s="10"/>
      <c r="AEY27" s="10"/>
      <c r="AEZ27" s="10"/>
      <c r="AFA27" s="10"/>
      <c r="AFB27" s="10"/>
      <c r="AFC27" s="10"/>
      <c r="AFD27" s="10"/>
      <c r="AFE27" s="10"/>
      <c r="AFF27" s="10"/>
      <c r="AFG27" s="10"/>
      <c r="AFH27" s="10"/>
      <c r="AFI27" s="10"/>
      <c r="AFJ27" s="10"/>
      <c r="AFK27" s="10"/>
      <c r="AFL27" s="10"/>
      <c r="AFM27" s="10"/>
      <c r="AFN27" s="10"/>
      <c r="AFO27" s="10"/>
      <c r="AFP27" s="10"/>
      <c r="AFQ27" s="10"/>
      <c r="AFR27" s="10"/>
      <c r="AFS27" s="10"/>
      <c r="AFT27" s="10"/>
      <c r="AFU27" s="10"/>
      <c r="AFV27" s="10"/>
      <c r="AFW27" s="10"/>
      <c r="AFX27" s="10"/>
      <c r="AFY27" s="10"/>
      <c r="AFZ27" s="10"/>
      <c r="AGA27" s="10"/>
      <c r="AGB27" s="10"/>
      <c r="AGC27" s="10"/>
      <c r="AGD27" s="10"/>
      <c r="AGE27" s="10"/>
      <c r="AGF27" s="10"/>
      <c r="AGG27" s="10"/>
      <c r="AGH27" s="10"/>
      <c r="AGI27" s="10"/>
      <c r="AGJ27" s="10"/>
      <c r="AGK27" s="10"/>
      <c r="AGL27" s="10"/>
      <c r="AGM27" s="10"/>
      <c r="AGN27" s="10"/>
      <c r="AGO27" s="10"/>
      <c r="AGP27" s="10"/>
      <c r="AGQ27" s="10"/>
      <c r="AGR27" s="10"/>
      <c r="AGS27" s="10"/>
      <c r="AGT27" s="10"/>
      <c r="AGU27" s="10"/>
      <c r="AGV27" s="10"/>
      <c r="AGW27" s="10"/>
      <c r="AGX27" s="10"/>
      <c r="AGY27" s="10"/>
      <c r="AGZ27" s="10"/>
      <c r="AHA27" s="10"/>
      <c r="AHB27" s="10"/>
      <c r="AHC27" s="10"/>
      <c r="AHD27" s="10"/>
      <c r="AHE27" s="10"/>
      <c r="AHF27" s="10"/>
      <c r="AHG27" s="10"/>
      <c r="AHH27" s="10"/>
      <c r="AHI27" s="10"/>
      <c r="AHJ27" s="10"/>
      <c r="AHK27" s="10"/>
      <c r="AHL27" s="10"/>
      <c r="AHM27" s="10"/>
      <c r="AHN27" s="10"/>
      <c r="AHO27" s="10"/>
      <c r="AHP27" s="10"/>
      <c r="AHQ27" s="10"/>
      <c r="AHR27" s="10"/>
      <c r="AHS27" s="10"/>
      <c r="AHT27" s="10"/>
      <c r="AHU27" s="10"/>
      <c r="AHV27" s="10"/>
      <c r="AHW27" s="10"/>
      <c r="AHX27" s="10"/>
      <c r="AHY27" s="10"/>
      <c r="AHZ27" s="10"/>
      <c r="AIA27" s="10"/>
      <c r="AIB27" s="10"/>
      <c r="AIC27" s="10"/>
      <c r="AID27" s="10"/>
      <c r="AIE27" s="10"/>
      <c r="AIF27" s="10"/>
      <c r="AIG27" s="10"/>
      <c r="AIH27" s="10"/>
      <c r="AII27" s="10"/>
      <c r="AIJ27" s="10"/>
      <c r="AIK27" s="10"/>
      <c r="AIL27" s="10"/>
      <c r="AIM27" s="10"/>
      <c r="AIN27" s="10"/>
      <c r="AIO27" s="10"/>
      <c r="AIP27" s="10"/>
      <c r="AIQ27" s="10"/>
      <c r="AIR27" s="10"/>
      <c r="AIS27" s="10"/>
      <c r="AIT27" s="10"/>
      <c r="AIU27" s="10"/>
      <c r="AIV27" s="10"/>
      <c r="AIW27" s="10"/>
      <c r="AIX27" s="10"/>
      <c r="AIY27" s="10"/>
      <c r="AIZ27" s="10"/>
      <c r="AJA27" s="10"/>
      <c r="AJB27" s="10"/>
      <c r="AJC27" s="10"/>
      <c r="AJD27" s="10"/>
      <c r="AJE27" s="10"/>
      <c r="AJF27" s="10"/>
      <c r="AJG27" s="10"/>
      <c r="AJH27" s="10"/>
      <c r="AJI27" s="10"/>
      <c r="AJJ27" s="10"/>
      <c r="AJK27" s="10"/>
      <c r="AJL27" s="10"/>
      <c r="AJM27" s="10"/>
      <c r="AJN27" s="10"/>
      <c r="AJO27" s="10"/>
      <c r="AJP27" s="10"/>
      <c r="AJQ27" s="10"/>
      <c r="AJR27" s="10"/>
      <c r="AJS27" s="10"/>
      <c r="AJT27" s="10"/>
      <c r="AJU27" s="10"/>
      <c r="AJV27" s="10"/>
      <c r="AJW27" s="10"/>
      <c r="AJX27" s="10"/>
      <c r="AJY27" s="10"/>
      <c r="AJZ27" s="10"/>
      <c r="AKA27" s="10"/>
      <c r="AKB27" s="10"/>
      <c r="AKC27" s="10"/>
      <c r="AKD27" s="10"/>
      <c r="AKE27" s="10"/>
      <c r="AKF27" s="10"/>
      <c r="AKG27" s="10"/>
      <c r="AKH27" s="10"/>
      <c r="AKI27" s="10"/>
      <c r="AKJ27" s="10"/>
      <c r="AKK27" s="10"/>
      <c r="AKL27" s="10"/>
      <c r="AKM27" s="10"/>
      <c r="AKN27" s="10"/>
      <c r="AKO27" s="10"/>
      <c r="AKP27" s="10"/>
      <c r="AKQ27" s="10"/>
      <c r="AKR27" s="10"/>
      <c r="AKS27" s="10"/>
      <c r="AKT27" s="10"/>
      <c r="AKU27" s="10"/>
      <c r="AKV27" s="10"/>
      <c r="AKW27" s="10"/>
      <c r="AKX27" s="10"/>
      <c r="AKY27" s="10"/>
      <c r="AKZ27" s="10"/>
      <c r="ALA27" s="10"/>
      <c r="ALB27" s="10"/>
      <c r="ALC27" s="10"/>
      <c r="ALD27" s="10"/>
      <c r="ALE27" s="10"/>
      <c r="ALF27" s="10"/>
      <c r="ALG27" s="10"/>
      <c r="ALH27" s="10"/>
      <c r="ALI27" s="10"/>
      <c r="ALJ27" s="10"/>
      <c r="ALK27" s="10"/>
      <c r="ALL27" s="10"/>
      <c r="ALM27" s="10"/>
      <c r="ALN27" s="10"/>
      <c r="ALO27" s="10"/>
      <c r="ALP27" s="10"/>
      <c r="ALQ27" s="10"/>
      <c r="ALR27" s="10"/>
      <c r="ALS27" s="10"/>
      <c r="ALT27" s="10"/>
      <c r="ALU27" s="10"/>
      <c r="ALV27" s="10"/>
      <c r="ALW27" s="10"/>
      <c r="ALX27" s="10"/>
      <c r="ALY27" s="10"/>
      <c r="ALZ27" s="10"/>
      <c r="AMA27" s="10"/>
      <c r="AMB27" s="10"/>
      <c r="AMC27" s="10"/>
      <c r="AMD27" s="10"/>
      <c r="AME27" s="10"/>
      <c r="AMF27" s="10"/>
      <c r="AMG27" s="10"/>
      <c r="AMH27" s="10"/>
      <c r="AMI27" s="10"/>
      <c r="AMJ27" s="10"/>
      <c r="AMK27" s="10"/>
      <c r="AML27" s="10"/>
      <c r="AMM27" s="10"/>
      <c r="AMN27" s="10"/>
      <c r="AMO27" s="10"/>
    </row>
    <row r="28" spans="1:1029" s="7" customFormat="1" ht="14.1" customHeight="1">
      <c r="A28" s="5" t="str">
        <f>SUBSTITUTE(CONCATENATE(G28,H28)," ","")</f>
        <v>CandidateShortList</v>
      </c>
      <c r="B28" s="6"/>
      <c r="C28" s="5"/>
      <c r="D28" s="5"/>
      <c r="E28" s="5"/>
      <c r="F28" s="5" t="str">
        <f>CONCATENATE(IF(G28="","",CONCATENATE(G28,"_ ")),H28,". Details")</f>
        <v>Candidate Short List. Details</v>
      </c>
      <c r="G28" s="5"/>
      <c r="H28" s="5" t="s">
        <v>608</v>
      </c>
      <c r="I28" s="5"/>
      <c r="J28" s="5"/>
      <c r="K28" s="5"/>
      <c r="L28" s="5"/>
      <c r="M28" s="5"/>
      <c r="N28" s="5"/>
      <c r="O28" s="5"/>
      <c r="P28" s="5"/>
      <c r="Q28" s="5"/>
      <c r="R28" s="5" t="s">
        <v>210</v>
      </c>
      <c r="S28" s="5" t="s">
        <v>532</v>
      </c>
      <c r="T28" s="5"/>
      <c r="U28" s="5"/>
      <c r="V28" s="5"/>
      <c r="W28" s="5"/>
      <c r="X28" s="5"/>
      <c r="Y28" s="5" t="s">
        <v>211</v>
      </c>
      <c r="Z28" s="5"/>
      <c r="AA28" s="43">
        <v>43319</v>
      </c>
      <c r="AB28" s="12"/>
      <c r="AC28" s="12"/>
      <c r="AD28" s="12"/>
      <c r="AE28" s="12"/>
      <c r="AF28" s="12"/>
    </row>
    <row r="29" spans="1:1029" customFormat="1" ht="14.1" customHeight="1">
      <c r="A29" s="8" t="str">
        <f>SUBSTITUTE(CONCATENATE(I29,J29,IF(K29="Identifier","ID",IF(AND(K29="Text",OR(I29&lt;&gt;"",J29&lt;&gt;"")),"",K29)),IF(AND(M29&lt;&gt;"Text",K29&lt;&gt;M29,NOT(AND(K29="URI",M29="Identifier")),NOT(AND(K29="UUID",M29="Identifier")),NOT(AND(K29="OID",M29="Identifier"))),IF(M29="Identifier","ID",M29),""))," ","")</f>
        <v>ExpectedCandidatesNumeric</v>
      </c>
      <c r="B29" s="9" t="s">
        <v>219</v>
      </c>
      <c r="C29" s="8"/>
      <c r="D29" s="8"/>
      <c r="E29" s="8"/>
      <c r="F29" s="8" t="str">
        <f>CONCATENATE( IF(G29="","",CONCATENATE(G29,"_ ")),H29,". ",IF(I29="","",CONCATENATE(I29,"_ ")),L29,IF(OR(I29&lt;&gt;"",L29&lt;&gt;M29),CONCATENATE(". ",M29),""))</f>
        <v>Tenderer Short List. Expected Candidates Numeric. Numeric</v>
      </c>
      <c r="G29" s="8"/>
      <c r="H29" s="8" t="s">
        <v>531</v>
      </c>
      <c r="I29" s="8"/>
      <c r="J29" s="8" t="s">
        <v>533</v>
      </c>
      <c r="K29" s="8" t="s">
        <v>221</v>
      </c>
      <c r="L29" s="8" t="str">
        <f>IF(J29&lt;&gt;"",CONCATENATE(J29," ",K29),K29)</f>
        <v>Expected Candidates Numeric</v>
      </c>
      <c r="M29" s="8" t="s">
        <v>221</v>
      </c>
      <c r="N29" s="8"/>
      <c r="O29" s="8" t="str">
        <f>IF(N29&lt;&gt;"",CONCATENATE(N29,"_ ",M29,". Type"),CONCATENATE(M29,". Type"))</f>
        <v>Numeric. Type</v>
      </c>
      <c r="P29" s="8"/>
      <c r="Q29" s="8"/>
      <c r="R29" s="8" t="s">
        <v>213</v>
      </c>
      <c r="S29" s="8"/>
      <c r="T29" s="8"/>
      <c r="U29" s="8"/>
      <c r="V29" s="8"/>
      <c r="W29" s="8"/>
      <c r="X29" s="10"/>
      <c r="Y29" s="8" t="s">
        <v>211</v>
      </c>
      <c r="Z29" s="8"/>
      <c r="AA29" s="44">
        <v>43319</v>
      </c>
      <c r="AB29" s="23"/>
      <c r="AC29" s="23"/>
      <c r="AD29" s="23"/>
      <c r="AE29" s="23"/>
      <c r="AF29" s="23"/>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c r="AAA29" s="10"/>
      <c r="AAB29" s="10"/>
      <c r="AAC29" s="10"/>
      <c r="AAD29" s="10"/>
      <c r="AAE29" s="10"/>
      <c r="AAF29" s="10"/>
      <c r="AAG29" s="10"/>
      <c r="AAH29" s="10"/>
      <c r="AAI29" s="10"/>
      <c r="AAJ29" s="10"/>
      <c r="AAK29" s="10"/>
      <c r="AAL29" s="10"/>
      <c r="AAM29" s="10"/>
      <c r="AAN29" s="10"/>
      <c r="AAO29" s="10"/>
      <c r="AAP29" s="10"/>
      <c r="AAQ29" s="10"/>
      <c r="AAR29" s="10"/>
      <c r="AAS29" s="10"/>
      <c r="AAT29" s="10"/>
      <c r="AAU29" s="10"/>
      <c r="AAV29" s="10"/>
      <c r="AAW29" s="10"/>
      <c r="AAX29" s="10"/>
      <c r="AAY29" s="10"/>
      <c r="AAZ29" s="10"/>
      <c r="ABA29" s="10"/>
      <c r="ABB29" s="10"/>
      <c r="ABC29" s="10"/>
      <c r="ABD29" s="10"/>
      <c r="ABE29" s="10"/>
      <c r="ABF29" s="10"/>
      <c r="ABG29" s="10"/>
      <c r="ABH29" s="10"/>
      <c r="ABI29" s="10"/>
      <c r="ABJ29" s="10"/>
      <c r="ABK29" s="10"/>
      <c r="ABL29" s="10"/>
      <c r="ABM29" s="10"/>
      <c r="ABN29" s="10"/>
      <c r="ABO29" s="10"/>
      <c r="ABP29" s="10"/>
      <c r="ABQ29" s="10"/>
      <c r="ABR29" s="10"/>
      <c r="ABS29" s="10"/>
      <c r="ABT29" s="10"/>
      <c r="ABU29" s="10"/>
      <c r="ABV29" s="10"/>
      <c r="ABW29" s="10"/>
      <c r="ABX29" s="10"/>
      <c r="ABY29" s="10"/>
      <c r="ABZ29" s="10"/>
      <c r="ACA29" s="10"/>
      <c r="ACB29" s="10"/>
      <c r="ACC29" s="10"/>
      <c r="ACD29" s="10"/>
      <c r="ACE29" s="10"/>
      <c r="ACF29" s="10"/>
      <c r="ACG29" s="10"/>
      <c r="ACH29" s="10"/>
      <c r="ACI29" s="10"/>
      <c r="ACJ29" s="10"/>
      <c r="ACK29" s="10"/>
      <c r="ACL29" s="10"/>
      <c r="ACM29" s="10"/>
      <c r="ACN29" s="10"/>
      <c r="ACO29" s="10"/>
      <c r="ACP29" s="10"/>
      <c r="ACQ29" s="10"/>
      <c r="ACR29" s="10"/>
      <c r="ACS29" s="10"/>
      <c r="ACT29" s="10"/>
      <c r="ACU29" s="10"/>
      <c r="ACV29" s="10"/>
      <c r="ACW29" s="10"/>
      <c r="ACX29" s="10"/>
      <c r="ACY29" s="10"/>
      <c r="ACZ29" s="10"/>
      <c r="ADA29" s="10"/>
      <c r="ADB29" s="10"/>
      <c r="ADC29" s="10"/>
      <c r="ADD29" s="10"/>
      <c r="ADE29" s="10"/>
      <c r="ADF29" s="10"/>
      <c r="ADG29" s="10"/>
      <c r="ADH29" s="10"/>
      <c r="ADI29" s="10"/>
      <c r="ADJ29" s="10"/>
      <c r="ADK29" s="10"/>
      <c r="ADL29" s="10"/>
      <c r="ADM29" s="10"/>
      <c r="ADN29" s="10"/>
      <c r="ADO29" s="10"/>
      <c r="ADP29" s="10"/>
      <c r="ADQ29" s="10"/>
      <c r="ADR29" s="10"/>
      <c r="ADS29" s="10"/>
      <c r="ADT29" s="10"/>
      <c r="ADU29" s="10"/>
      <c r="ADV29" s="10"/>
      <c r="ADW29" s="10"/>
      <c r="ADX29" s="10"/>
      <c r="ADY29" s="10"/>
      <c r="ADZ29" s="10"/>
      <c r="AEA29" s="10"/>
      <c r="AEB29" s="10"/>
      <c r="AEC29" s="10"/>
      <c r="AED29" s="10"/>
      <c r="AEE29" s="10"/>
      <c r="AEF29" s="10"/>
      <c r="AEG29" s="10"/>
      <c r="AEH29" s="10"/>
      <c r="AEI29" s="10"/>
      <c r="AEJ29" s="10"/>
      <c r="AEK29" s="10"/>
      <c r="AEL29" s="10"/>
      <c r="AEM29" s="10"/>
      <c r="AEN29" s="10"/>
      <c r="AEO29" s="10"/>
      <c r="AEP29" s="10"/>
      <c r="AEQ29" s="10"/>
      <c r="AER29" s="10"/>
      <c r="AES29" s="10"/>
      <c r="AET29" s="10"/>
      <c r="AEU29" s="10"/>
      <c r="AEV29" s="10"/>
      <c r="AEW29" s="10"/>
      <c r="AEX29" s="10"/>
      <c r="AEY29" s="10"/>
      <c r="AEZ29" s="10"/>
      <c r="AFA29" s="10"/>
      <c r="AFB29" s="10"/>
      <c r="AFC29" s="10"/>
      <c r="AFD29" s="10"/>
      <c r="AFE29" s="10"/>
      <c r="AFF29" s="10"/>
      <c r="AFG29" s="10"/>
      <c r="AFH29" s="10"/>
      <c r="AFI29" s="10"/>
      <c r="AFJ29" s="10"/>
      <c r="AFK29" s="10"/>
      <c r="AFL29" s="10"/>
      <c r="AFM29" s="10"/>
      <c r="AFN29" s="10"/>
      <c r="AFO29" s="10"/>
      <c r="AFP29" s="10"/>
      <c r="AFQ29" s="10"/>
      <c r="AFR29" s="10"/>
      <c r="AFS29" s="10"/>
      <c r="AFT29" s="10"/>
      <c r="AFU29" s="10"/>
      <c r="AFV29" s="10"/>
      <c r="AFW29" s="10"/>
      <c r="AFX29" s="10"/>
      <c r="AFY29" s="10"/>
      <c r="AFZ29" s="10"/>
      <c r="AGA29" s="10"/>
      <c r="AGB29" s="10"/>
      <c r="AGC29" s="10"/>
      <c r="AGD29" s="10"/>
      <c r="AGE29" s="10"/>
      <c r="AGF29" s="10"/>
      <c r="AGG29" s="10"/>
      <c r="AGH29" s="10"/>
      <c r="AGI29" s="10"/>
      <c r="AGJ29" s="10"/>
      <c r="AGK29" s="10"/>
      <c r="AGL29" s="10"/>
      <c r="AGM29" s="10"/>
      <c r="AGN29" s="10"/>
      <c r="AGO29" s="10"/>
      <c r="AGP29" s="10"/>
      <c r="AGQ29" s="10"/>
      <c r="AGR29" s="10"/>
      <c r="AGS29" s="10"/>
      <c r="AGT29" s="10"/>
      <c r="AGU29" s="10"/>
      <c r="AGV29" s="10"/>
      <c r="AGW29" s="10"/>
      <c r="AGX29" s="10"/>
      <c r="AGY29" s="10"/>
      <c r="AGZ29" s="10"/>
      <c r="AHA29" s="10"/>
      <c r="AHB29" s="10"/>
      <c r="AHC29" s="10"/>
      <c r="AHD29" s="10"/>
      <c r="AHE29" s="10"/>
      <c r="AHF29" s="10"/>
      <c r="AHG29" s="10"/>
      <c r="AHH29" s="10"/>
      <c r="AHI29" s="10"/>
      <c r="AHJ29" s="10"/>
      <c r="AHK29" s="10"/>
      <c r="AHL29" s="10"/>
      <c r="AHM29" s="10"/>
      <c r="AHN29" s="10"/>
      <c r="AHO29" s="10"/>
      <c r="AHP29" s="10"/>
      <c r="AHQ29" s="10"/>
      <c r="AHR29" s="10"/>
      <c r="AHS29" s="10"/>
      <c r="AHT29" s="10"/>
      <c r="AHU29" s="10"/>
      <c r="AHV29" s="10"/>
      <c r="AHW29" s="10"/>
      <c r="AHX29" s="10"/>
      <c r="AHY29" s="10"/>
      <c r="AHZ29" s="10"/>
      <c r="AIA29" s="10"/>
      <c r="AIB29" s="10"/>
      <c r="AIC29" s="10"/>
      <c r="AID29" s="10"/>
      <c r="AIE29" s="10"/>
      <c r="AIF29" s="10"/>
      <c r="AIG29" s="10"/>
      <c r="AIH29" s="10"/>
      <c r="AII29" s="10"/>
      <c r="AIJ29" s="10"/>
      <c r="AIK29" s="10"/>
      <c r="AIL29" s="10"/>
      <c r="AIM29" s="10"/>
      <c r="AIN29" s="10"/>
      <c r="AIO29" s="10"/>
      <c r="AIP29" s="10"/>
      <c r="AIQ29" s="10"/>
      <c r="AIR29" s="10"/>
      <c r="AIS29" s="10"/>
      <c r="AIT29" s="10"/>
      <c r="AIU29" s="10"/>
      <c r="AIV29" s="10"/>
      <c r="AIW29" s="10"/>
      <c r="AIX29" s="10"/>
      <c r="AIY29" s="10"/>
      <c r="AIZ29" s="10"/>
      <c r="AJA29" s="10"/>
      <c r="AJB29" s="10"/>
      <c r="AJC29" s="10"/>
      <c r="AJD29" s="10"/>
      <c r="AJE29" s="10"/>
      <c r="AJF29" s="10"/>
      <c r="AJG29" s="10"/>
      <c r="AJH29" s="10"/>
      <c r="AJI29" s="10"/>
      <c r="AJJ29" s="10"/>
      <c r="AJK29" s="10"/>
      <c r="AJL29" s="10"/>
      <c r="AJM29" s="10"/>
      <c r="AJN29" s="10"/>
      <c r="AJO29" s="10"/>
      <c r="AJP29" s="10"/>
      <c r="AJQ29" s="10"/>
      <c r="AJR29" s="10"/>
      <c r="AJS29" s="10"/>
      <c r="AJT29" s="10"/>
      <c r="AJU29" s="10"/>
      <c r="AJV29" s="10"/>
      <c r="AJW29" s="10"/>
      <c r="AJX29" s="10"/>
      <c r="AJY29" s="10"/>
      <c r="AJZ29" s="10"/>
      <c r="AKA29" s="10"/>
      <c r="AKB29" s="10"/>
      <c r="AKC29" s="10"/>
      <c r="AKD29" s="10"/>
      <c r="AKE29" s="10"/>
      <c r="AKF29" s="10"/>
      <c r="AKG29" s="10"/>
      <c r="AKH29" s="10"/>
      <c r="AKI29" s="10"/>
      <c r="AKJ29" s="10"/>
      <c r="AKK29" s="10"/>
      <c r="AKL29" s="10"/>
      <c r="AKM29" s="10"/>
      <c r="AKN29" s="10"/>
      <c r="AKO29" s="10"/>
      <c r="AKP29" s="10"/>
      <c r="AKQ29" s="10"/>
      <c r="AKR29" s="10"/>
      <c r="AKS29" s="10"/>
      <c r="AKT29" s="10"/>
      <c r="AKU29" s="10"/>
      <c r="AKV29" s="10"/>
      <c r="AKW29" s="10"/>
      <c r="AKX29" s="10"/>
      <c r="AKY29" s="10"/>
      <c r="AKZ29" s="10"/>
      <c r="ALA29" s="10"/>
      <c r="ALB29" s="10"/>
      <c r="ALC29" s="10"/>
      <c r="ALD29" s="10"/>
      <c r="ALE29" s="10"/>
      <c r="ALF29" s="10"/>
      <c r="ALG29" s="10"/>
      <c r="ALH29" s="10"/>
      <c r="ALI29" s="10"/>
      <c r="ALJ29" s="10"/>
      <c r="ALK29" s="10"/>
      <c r="ALL29" s="10"/>
      <c r="ALM29" s="10"/>
      <c r="ALN29" s="10"/>
      <c r="ALO29" s="10"/>
      <c r="ALP29" s="10"/>
      <c r="ALQ29" s="10"/>
      <c r="ALR29" s="10"/>
      <c r="ALS29" s="10"/>
      <c r="ALT29" s="10"/>
      <c r="ALU29" s="10"/>
      <c r="ALV29" s="10"/>
      <c r="ALW29" s="10"/>
      <c r="ALX29" s="10"/>
      <c r="ALY29" s="10"/>
      <c r="ALZ29" s="10"/>
      <c r="AMA29" s="10"/>
      <c r="AMB29" s="10"/>
      <c r="AMC29" s="10"/>
      <c r="AMD29" s="10"/>
      <c r="AME29" s="10"/>
      <c r="AMF29" s="10"/>
      <c r="AMG29" s="10"/>
      <c r="AMH29" s="10"/>
      <c r="AMI29" s="10"/>
      <c r="AMJ29" s="10"/>
    </row>
    <row r="30" spans="1:1029" customFormat="1" ht="14.1" customHeight="1">
      <c r="A30" s="8" t="str">
        <f>SUBSTITUTE(CONCATENATE(I30,J30,IF(K30="Identifier","ID",IF(AND(K30="Text",OR(I30&lt;&gt;"",J30&lt;&gt;"")),"",K30)),IF(AND(M30&lt;&gt;"Text",K30&lt;&gt;M30,NOT(AND(K30="URI",M30="Identifier")),NOT(AND(K30="UUID",M30="Identifier")),NOT(AND(K30="OID",M30="Identifier"))),IF(M30="Identifier","ID",M30),""))," ","")</f>
        <v>MaximumCandidatesNumeric</v>
      </c>
      <c r="B30" s="9" t="s">
        <v>219</v>
      </c>
      <c r="C30" s="8"/>
      <c r="D30" s="8"/>
      <c r="E30" s="8"/>
      <c r="F30" s="8" t="str">
        <f>CONCATENATE( IF(G30="","",CONCATENATE(G30,"_ ")),H30,". ",IF(I30="","",CONCATENATE(I30,"_ ")),L30,IF(OR(I30&lt;&gt;"",L30&lt;&gt;M30),CONCATENATE(". ",M30),""))</f>
        <v>Tenderer Short List. Maximum Candidates Numeric. Numeric</v>
      </c>
      <c r="G30" s="8"/>
      <c r="H30" s="8" t="s">
        <v>531</v>
      </c>
      <c r="I30" s="8"/>
      <c r="J30" s="8" t="s">
        <v>534</v>
      </c>
      <c r="K30" s="8" t="s">
        <v>221</v>
      </c>
      <c r="L30" s="8" t="str">
        <f>IF(J30&lt;&gt;"",CONCATENATE(J30," ",K30),K30)</f>
        <v>Maximum Candidates Numeric</v>
      </c>
      <c r="M30" s="8" t="s">
        <v>221</v>
      </c>
      <c r="N30" s="8"/>
      <c r="O30" s="8" t="str">
        <f>IF(N30&lt;&gt;"",CONCATENATE(N30,"_ ",M30,". Type"),CONCATENATE(M30,". Type"))</f>
        <v>Numeric. Type</v>
      </c>
      <c r="P30" s="8"/>
      <c r="Q30" s="8"/>
      <c r="R30" s="8" t="s">
        <v>213</v>
      </c>
      <c r="S30" s="8"/>
      <c r="T30" s="8"/>
      <c r="U30" s="8"/>
      <c r="V30" s="8"/>
      <c r="W30" s="8"/>
      <c r="X30" s="10"/>
      <c r="Y30" s="8" t="s">
        <v>211</v>
      </c>
      <c r="Z30" s="8"/>
      <c r="AA30" s="44">
        <v>43319</v>
      </c>
      <c r="AB30" s="23"/>
      <c r="AC30" s="23"/>
      <c r="AD30" s="23"/>
      <c r="AE30" s="23"/>
      <c r="AF30" s="23"/>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row>
    <row r="31" spans="1:1029" customFormat="1" ht="14.1" customHeight="1">
      <c r="A31" s="8" t="str">
        <f>SUBSTITUTE(CONCATENATE(I31,J31,IF(K31="Identifier","ID",IF(AND(K31="Text",OR(I31&lt;&gt;"",J31&lt;&gt;"")),"",K31)),IF(AND(M31&lt;&gt;"Text",K31&lt;&gt;M31,NOT(AND(K31="URI",M31="Identifier")),NOT(AND(K31="UUID",M31="Identifier")),NOT(AND(K31="OID",M31="Identifier"))),IF(M31="Identifier","ID",M31),""))," ","")</f>
        <v>MinimumCandidatesNumeric</v>
      </c>
      <c r="B31" s="9" t="s">
        <v>219</v>
      </c>
      <c r="C31" s="8"/>
      <c r="D31" s="8"/>
      <c r="E31" s="8"/>
      <c r="F31" s="8" t="str">
        <f>CONCATENATE( IF(G31="","",CONCATENATE(G31,"_ ")),H31,". ",IF(I31="","",CONCATENATE(I31,"_ ")),L31,IF(OR(I31&lt;&gt;"",L31&lt;&gt;M31),CONCATENATE(". ",M31),""))</f>
        <v>Tenderer Short List. Minimum Candidates Numeric. Numeric</v>
      </c>
      <c r="G31" s="8"/>
      <c r="H31" s="8" t="s">
        <v>531</v>
      </c>
      <c r="I31" s="8"/>
      <c r="J31" s="8" t="s">
        <v>535</v>
      </c>
      <c r="K31" s="8" t="s">
        <v>221</v>
      </c>
      <c r="L31" s="8" t="str">
        <f>IF(J31&lt;&gt;"",CONCATENATE(J31," ",K31),K31)</f>
        <v>Minimum Candidates Numeric</v>
      </c>
      <c r="M31" s="8" t="s">
        <v>221</v>
      </c>
      <c r="N31" s="8"/>
      <c r="O31" s="8" t="str">
        <f>IF(N31&lt;&gt;"",CONCATENATE(N31,"_ ",M31,". Type"),CONCATENATE(M31,". Type"))</f>
        <v>Numeric. Type</v>
      </c>
      <c r="P31" s="8"/>
      <c r="Q31" s="8"/>
      <c r="R31" s="8" t="s">
        <v>213</v>
      </c>
      <c r="S31" s="8"/>
      <c r="T31" s="8"/>
      <c r="U31" s="8"/>
      <c r="V31" s="8"/>
      <c r="W31" s="8"/>
      <c r="X31" s="10"/>
      <c r="Y31" s="8" t="s">
        <v>211</v>
      </c>
      <c r="Z31" s="8"/>
      <c r="AA31" s="44">
        <v>43319</v>
      </c>
      <c r="AB31" s="23"/>
      <c r="AC31" s="23"/>
      <c r="AD31" s="23"/>
      <c r="AE31" s="23"/>
      <c r="AF31" s="23"/>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row>
    <row r="32" spans="1:1029" s="7" customFormat="1" ht="14.1" customHeight="1">
      <c r="A32" s="5" t="str">
        <f>SUBSTITUTE(CONCATENATE(G32,H32)," ","")</f>
        <v>CallForExpressionOfInterest</v>
      </c>
      <c r="B32" s="6"/>
      <c r="C32" s="5"/>
      <c r="D32" s="5"/>
      <c r="E32" s="5"/>
      <c r="F32" s="5" t="str">
        <f>CONCATENATE(IF(G32="","",CONCATENATE(G32,"_ ")),H32,". Details")</f>
        <v>Call For Expression Of Interest. Details</v>
      </c>
      <c r="G32" s="5"/>
      <c r="H32" s="5" t="s">
        <v>326</v>
      </c>
      <c r="I32" s="5"/>
      <c r="J32" s="5"/>
      <c r="K32" s="5"/>
      <c r="L32" s="5"/>
      <c r="M32" s="5"/>
      <c r="N32" s="5"/>
      <c r="O32" s="5"/>
      <c r="P32" s="5"/>
      <c r="Q32" s="5"/>
      <c r="R32" s="5" t="s">
        <v>210</v>
      </c>
      <c r="S32" s="5" t="s">
        <v>327</v>
      </c>
      <c r="T32" s="5"/>
      <c r="U32" s="5"/>
      <c r="V32" s="5"/>
      <c r="W32" s="5"/>
      <c r="X32" s="5" t="s">
        <v>538</v>
      </c>
      <c r="Y32" s="5" t="s">
        <v>211</v>
      </c>
      <c r="Z32" s="5"/>
      <c r="AA32" s="43">
        <v>43314</v>
      </c>
      <c r="AB32" s="12"/>
      <c r="AC32" s="12"/>
      <c r="AD32" s="12"/>
      <c r="AE32" s="12"/>
      <c r="AF32" s="12"/>
    </row>
    <row r="33" spans="1:1029" s="7" customFormat="1" ht="14.1" customHeight="1">
      <c r="A33" s="5" t="s">
        <v>30</v>
      </c>
      <c r="B33" s="6"/>
      <c r="C33" s="5" t="s">
        <v>588</v>
      </c>
      <c r="D33" s="5"/>
      <c r="E33" s="5"/>
      <c r="F33" s="5" t="str">
        <f>CONCATENATE(IF(G33="","",CONCATENATE(G33,"_ ")),H33,". Details")</f>
        <v>Contract. Details</v>
      </c>
      <c r="G33" s="5"/>
      <c r="H33" s="5" t="s">
        <v>30</v>
      </c>
      <c r="I33" s="5"/>
      <c r="J33" s="5"/>
      <c r="K33" s="5"/>
      <c r="L33" s="5"/>
      <c r="M33" s="5"/>
      <c r="N33" s="5"/>
      <c r="O33" s="5"/>
      <c r="P33" s="5"/>
      <c r="Q33" s="5"/>
      <c r="R33" s="5" t="s">
        <v>210</v>
      </c>
      <c r="S33" s="5"/>
      <c r="T33" s="5"/>
      <c r="U33" s="5"/>
      <c r="V33" s="5"/>
      <c r="W33" s="5"/>
      <c r="X33" s="5" t="s">
        <v>30</v>
      </c>
      <c r="Y33" s="5" t="s">
        <v>211</v>
      </c>
      <c r="Z33" s="5"/>
      <c r="AA33" s="43">
        <v>43306</v>
      </c>
      <c r="AB33" s="12"/>
      <c r="AC33" s="12"/>
      <c r="AD33" s="12"/>
      <c r="AE33" s="12"/>
      <c r="AF33" s="12"/>
    </row>
    <row r="34" spans="1:1029" customFormat="1" ht="14.1" customHeight="1">
      <c r="A34" s="8" t="str">
        <f>SUBSTITUTE(CONCATENATE(I34,J34,IF(K34="Identifier","ID",IF(AND(K34="Text",OR(I34&lt;&gt;"",J34&lt;&gt;"")),"",K34)),IF(AND(M34&lt;&gt;"Text",K34&lt;&gt;M34,NOT(AND(K34="URI",M34="Identifier")),NOT(AND(K34="UUID",M34="Identifier")),NOT(AND(K34="OID",M34="Identifier"))),IF(M34="Identifier","ID",M34),""))," ","")</f>
        <v>ContractSignatureDateDateTime</v>
      </c>
      <c r="B34" s="9">
        <v>1</v>
      </c>
      <c r="C34" s="8"/>
      <c r="D34" s="8"/>
      <c r="E34" s="8"/>
      <c r="F34" s="8" t="str">
        <f>CONCATENATE( IF(G34="","",CONCATENATE(G34,"_ ")),H34,". ",IF(I34="","",CONCATENATE(I34,"_ ")),L34,IF(OR(I34&lt;&gt;"",L34&lt;&gt;M34),CONCATENATE(". ",M34),""))</f>
        <v>Contract. Contract Signature Date DateTime. DateTime</v>
      </c>
      <c r="G34" s="8"/>
      <c r="H34" s="8" t="s">
        <v>30</v>
      </c>
      <c r="I34" s="8"/>
      <c r="J34" s="8" t="s">
        <v>328</v>
      </c>
      <c r="K34" s="8" t="s">
        <v>323</v>
      </c>
      <c r="L34" s="8" t="str">
        <f>IF(J34&lt;&gt;"",CONCATENATE(J34," ",K34),K34)</f>
        <v>Contract Signature Date DateTime</v>
      </c>
      <c r="M34" s="8" t="s">
        <v>323</v>
      </c>
      <c r="N34" s="8"/>
      <c r="O34" s="8" t="str">
        <f>IF(N34&lt;&gt;"",CONCATENATE(N34,"_ ",M34,". Type"),CONCATENATE(M34,". Type"))</f>
        <v>DateTime. Type</v>
      </c>
      <c r="P34" s="8"/>
      <c r="Q34" s="8"/>
      <c r="R34" s="8" t="s">
        <v>213</v>
      </c>
      <c r="S34" s="8"/>
      <c r="T34" s="8"/>
      <c r="U34" s="8"/>
      <c r="V34" s="8"/>
      <c r="W34" s="8"/>
      <c r="X34" s="10"/>
      <c r="Y34" s="8" t="s">
        <v>211</v>
      </c>
      <c r="Z34" s="8"/>
      <c r="AA34" s="44">
        <v>43322</v>
      </c>
      <c r="AB34" s="23"/>
      <c r="AC34" s="23"/>
      <c r="AD34" s="23"/>
      <c r="AE34" s="23"/>
      <c r="AF34" s="23"/>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0"/>
      <c r="MH34" s="10"/>
      <c r="MI34" s="10"/>
      <c r="MJ34" s="10"/>
      <c r="MK34" s="10"/>
      <c r="ML34" s="10"/>
      <c r="MM34" s="10"/>
      <c r="MN34" s="10"/>
      <c r="MO34" s="10"/>
      <c r="MP34" s="10"/>
      <c r="MQ34" s="10"/>
      <c r="MR34" s="10"/>
      <c r="MS34" s="10"/>
      <c r="MT34" s="10"/>
      <c r="MU34" s="10"/>
      <c r="MV34" s="10"/>
      <c r="MW34" s="10"/>
      <c r="MX34" s="10"/>
      <c r="MY34" s="10"/>
      <c r="MZ34" s="10"/>
      <c r="NA34" s="10"/>
      <c r="NB34" s="10"/>
      <c r="NC34" s="10"/>
      <c r="ND34" s="10"/>
      <c r="NE34" s="10"/>
      <c r="NF34" s="10"/>
      <c r="NG34" s="10"/>
      <c r="NH34" s="10"/>
      <c r="NI34" s="10"/>
      <c r="NJ34" s="10"/>
      <c r="NK34" s="10"/>
      <c r="NL34" s="10"/>
      <c r="NM34" s="10"/>
      <c r="NN34" s="10"/>
      <c r="NO34" s="10"/>
      <c r="NP34" s="10"/>
      <c r="NQ34" s="10"/>
      <c r="NR34" s="10"/>
      <c r="NS34" s="10"/>
      <c r="NT34" s="10"/>
      <c r="NU34" s="10"/>
      <c r="NV34" s="10"/>
      <c r="NW34" s="10"/>
      <c r="NX34" s="10"/>
      <c r="NY34" s="10"/>
      <c r="NZ34" s="10"/>
      <c r="OA34" s="10"/>
      <c r="OB34" s="10"/>
      <c r="OC34" s="10"/>
      <c r="OD34" s="10"/>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c r="QA34" s="10"/>
      <c r="QB34" s="10"/>
      <c r="QC34" s="10"/>
      <c r="QD34" s="10"/>
      <c r="QE34" s="10"/>
      <c r="QF34" s="10"/>
      <c r="QG34" s="10"/>
      <c r="QH34" s="10"/>
      <c r="QI34" s="10"/>
      <c r="QJ34" s="10"/>
      <c r="QK34" s="10"/>
      <c r="QL34" s="10"/>
      <c r="QM34" s="10"/>
      <c r="QN34" s="10"/>
      <c r="QO34" s="10"/>
      <c r="QP34" s="10"/>
      <c r="QQ34" s="10"/>
      <c r="QR34" s="10"/>
      <c r="QS34" s="10"/>
      <c r="QT34" s="10"/>
      <c r="QU34" s="10"/>
      <c r="QV34" s="10"/>
      <c r="QW34" s="10"/>
      <c r="QX34" s="10"/>
      <c r="QY34" s="10"/>
      <c r="QZ34" s="10"/>
      <c r="RA34" s="10"/>
      <c r="RB34" s="10"/>
      <c r="RC34" s="10"/>
      <c r="RD34" s="10"/>
      <c r="RE34" s="10"/>
      <c r="RF34" s="10"/>
      <c r="RG34" s="10"/>
      <c r="RH34" s="10"/>
      <c r="RI34" s="10"/>
      <c r="RJ34" s="10"/>
      <c r="RK34" s="10"/>
      <c r="RL34" s="10"/>
      <c r="RM34" s="10"/>
      <c r="RN34" s="10"/>
      <c r="RO34" s="10"/>
      <c r="RP34" s="10"/>
      <c r="RQ34" s="10"/>
      <c r="RR34" s="10"/>
      <c r="RS34" s="10"/>
      <c r="RT34" s="10"/>
      <c r="RU34" s="10"/>
      <c r="RV34" s="10"/>
      <c r="RW34" s="10"/>
      <c r="RX34" s="10"/>
      <c r="RY34" s="10"/>
      <c r="RZ34" s="10"/>
      <c r="SA34" s="10"/>
      <c r="SB34" s="10"/>
      <c r="SC34" s="10"/>
      <c r="SD34" s="10"/>
      <c r="SE34" s="10"/>
      <c r="SF34" s="10"/>
      <c r="SG34" s="10"/>
      <c r="SH34" s="10"/>
      <c r="SI34" s="10"/>
      <c r="SJ34" s="10"/>
      <c r="SK34" s="10"/>
      <c r="SL34" s="10"/>
      <c r="SM34" s="10"/>
      <c r="SN34" s="10"/>
      <c r="SO34" s="10"/>
      <c r="SP34" s="10"/>
      <c r="SQ34" s="10"/>
      <c r="SR34" s="10"/>
      <c r="SS34" s="10"/>
      <c r="ST34" s="10"/>
      <c r="SU34" s="10"/>
      <c r="SV34" s="10"/>
      <c r="SW34" s="10"/>
      <c r="SX34" s="10"/>
      <c r="SY34" s="10"/>
      <c r="SZ34" s="10"/>
      <c r="TA34" s="10"/>
      <c r="TB34" s="10"/>
      <c r="TC34" s="10"/>
      <c r="TD34" s="10"/>
      <c r="TE34" s="10"/>
      <c r="TF34" s="10"/>
      <c r="TG34" s="10"/>
      <c r="TH34" s="10"/>
      <c r="TI34" s="10"/>
      <c r="TJ34" s="10"/>
      <c r="TK34" s="10"/>
      <c r="TL34" s="10"/>
      <c r="TM34" s="10"/>
      <c r="TN34" s="10"/>
      <c r="TO34" s="10"/>
      <c r="TP34" s="10"/>
      <c r="TQ34" s="10"/>
      <c r="TR34" s="10"/>
      <c r="TS34" s="10"/>
      <c r="TT34" s="10"/>
      <c r="TU34" s="10"/>
      <c r="TV34" s="10"/>
      <c r="TW34" s="10"/>
      <c r="TX34" s="10"/>
      <c r="TY34" s="10"/>
      <c r="TZ34" s="10"/>
      <c r="UA34" s="10"/>
      <c r="UB34" s="10"/>
      <c r="UC34" s="10"/>
      <c r="UD34" s="10"/>
      <c r="UE34" s="10"/>
      <c r="UF34" s="10"/>
      <c r="UG34" s="10"/>
      <c r="UH34" s="10"/>
      <c r="UI34" s="10"/>
      <c r="UJ34" s="10"/>
      <c r="UK34" s="10"/>
      <c r="UL34" s="10"/>
      <c r="UM34" s="10"/>
      <c r="UN34" s="10"/>
      <c r="UO34" s="10"/>
      <c r="UP34" s="10"/>
      <c r="UQ34" s="10"/>
      <c r="UR34" s="10"/>
      <c r="US34" s="10"/>
      <c r="UT34" s="10"/>
      <c r="UU34" s="10"/>
      <c r="UV34" s="10"/>
      <c r="UW34" s="10"/>
      <c r="UX34" s="10"/>
      <c r="UY34" s="10"/>
      <c r="UZ34" s="10"/>
      <c r="VA34" s="10"/>
      <c r="VB34" s="10"/>
      <c r="VC34" s="10"/>
      <c r="VD34" s="10"/>
      <c r="VE34" s="10"/>
      <c r="VF34" s="10"/>
      <c r="VG34" s="10"/>
      <c r="VH34" s="10"/>
      <c r="VI34" s="10"/>
      <c r="VJ34" s="10"/>
      <c r="VK34" s="10"/>
      <c r="VL34" s="10"/>
      <c r="VM34" s="10"/>
      <c r="VN34" s="10"/>
      <c r="VO34" s="10"/>
      <c r="VP34" s="10"/>
      <c r="VQ34" s="10"/>
      <c r="VR34" s="10"/>
      <c r="VS34" s="10"/>
      <c r="VT34" s="10"/>
      <c r="VU34" s="10"/>
      <c r="VV34" s="10"/>
      <c r="VW34" s="10"/>
      <c r="VX34" s="10"/>
      <c r="VY34" s="10"/>
      <c r="VZ34" s="10"/>
      <c r="WA34" s="10"/>
      <c r="WB34" s="10"/>
      <c r="WC34" s="10"/>
      <c r="WD34" s="10"/>
      <c r="WE34" s="10"/>
      <c r="WF34" s="10"/>
      <c r="WG34" s="10"/>
      <c r="WH34" s="10"/>
      <c r="WI34" s="10"/>
      <c r="WJ34" s="10"/>
      <c r="WK34" s="10"/>
      <c r="WL34" s="10"/>
      <c r="WM34" s="10"/>
      <c r="WN34" s="10"/>
      <c r="WO34" s="10"/>
      <c r="WP34" s="10"/>
      <c r="WQ34" s="10"/>
      <c r="WR34" s="10"/>
      <c r="WS34" s="10"/>
      <c r="WT34" s="10"/>
      <c r="WU34" s="10"/>
      <c r="WV34" s="10"/>
      <c r="WW34" s="10"/>
      <c r="WX34" s="10"/>
      <c r="WY34" s="10"/>
      <c r="WZ34" s="10"/>
      <c r="XA34" s="10"/>
      <c r="XB34" s="10"/>
      <c r="XC34" s="10"/>
      <c r="XD34" s="10"/>
      <c r="XE34" s="10"/>
      <c r="XF34" s="10"/>
      <c r="XG34" s="10"/>
      <c r="XH34" s="10"/>
      <c r="XI34" s="10"/>
      <c r="XJ34" s="10"/>
      <c r="XK34" s="10"/>
      <c r="XL34" s="10"/>
      <c r="XM34" s="10"/>
      <c r="XN34" s="10"/>
      <c r="XO34" s="10"/>
      <c r="XP34" s="10"/>
      <c r="XQ34" s="10"/>
      <c r="XR34" s="10"/>
      <c r="XS34" s="10"/>
      <c r="XT34" s="10"/>
      <c r="XU34" s="10"/>
      <c r="XV34" s="10"/>
      <c r="XW34" s="10"/>
      <c r="XX34" s="10"/>
      <c r="XY34" s="10"/>
      <c r="XZ34" s="10"/>
      <c r="YA34" s="10"/>
      <c r="YB34" s="10"/>
      <c r="YC34" s="10"/>
      <c r="YD34" s="10"/>
      <c r="YE34" s="10"/>
      <c r="YF34" s="10"/>
      <c r="YG34" s="10"/>
      <c r="YH34" s="10"/>
      <c r="YI34" s="10"/>
      <c r="YJ34" s="10"/>
      <c r="YK34" s="10"/>
      <c r="YL34" s="10"/>
      <c r="YM34" s="10"/>
      <c r="YN34" s="10"/>
      <c r="YO34" s="10"/>
      <c r="YP34" s="10"/>
      <c r="YQ34" s="10"/>
      <c r="YR34" s="10"/>
      <c r="YS34" s="10"/>
      <c r="YT34" s="10"/>
      <c r="YU34" s="10"/>
      <c r="YV34" s="10"/>
      <c r="YW34" s="10"/>
      <c r="YX34" s="10"/>
      <c r="YY34" s="10"/>
      <c r="YZ34" s="10"/>
      <c r="ZA34" s="10"/>
      <c r="ZB34" s="10"/>
      <c r="ZC34" s="10"/>
      <c r="ZD34" s="10"/>
      <c r="ZE34" s="10"/>
      <c r="ZF34" s="10"/>
      <c r="ZG34" s="10"/>
      <c r="ZH34" s="10"/>
      <c r="ZI34" s="10"/>
      <c r="ZJ34" s="10"/>
      <c r="ZK34" s="10"/>
      <c r="ZL34" s="10"/>
      <c r="ZM34" s="10"/>
      <c r="ZN34" s="10"/>
      <c r="ZO34" s="10"/>
      <c r="ZP34" s="10"/>
      <c r="ZQ34" s="10"/>
      <c r="ZR34" s="10"/>
      <c r="ZS34" s="10"/>
      <c r="ZT34" s="10"/>
      <c r="ZU34" s="10"/>
      <c r="ZV34" s="10"/>
      <c r="ZW34" s="10"/>
      <c r="ZX34" s="10"/>
      <c r="ZY34" s="10"/>
      <c r="ZZ34" s="10"/>
      <c r="AAA34" s="10"/>
      <c r="AAB34" s="10"/>
      <c r="AAC34" s="10"/>
      <c r="AAD34" s="10"/>
      <c r="AAE34" s="10"/>
      <c r="AAF34" s="10"/>
      <c r="AAG34" s="10"/>
      <c r="AAH34" s="10"/>
      <c r="AAI34" s="10"/>
      <c r="AAJ34" s="10"/>
      <c r="AAK34" s="10"/>
      <c r="AAL34" s="10"/>
      <c r="AAM34" s="10"/>
      <c r="AAN34" s="10"/>
      <c r="AAO34" s="10"/>
      <c r="AAP34" s="10"/>
      <c r="AAQ34" s="10"/>
      <c r="AAR34" s="10"/>
      <c r="AAS34" s="10"/>
      <c r="AAT34" s="10"/>
      <c r="AAU34" s="10"/>
      <c r="AAV34" s="10"/>
      <c r="AAW34" s="10"/>
      <c r="AAX34" s="10"/>
      <c r="AAY34" s="10"/>
      <c r="AAZ34" s="10"/>
      <c r="ABA34" s="10"/>
      <c r="ABB34" s="10"/>
      <c r="ABC34" s="10"/>
      <c r="ABD34" s="10"/>
      <c r="ABE34" s="10"/>
      <c r="ABF34" s="10"/>
      <c r="ABG34" s="10"/>
      <c r="ABH34" s="10"/>
      <c r="ABI34" s="10"/>
      <c r="ABJ34" s="10"/>
      <c r="ABK34" s="10"/>
      <c r="ABL34" s="10"/>
      <c r="ABM34" s="10"/>
      <c r="ABN34" s="10"/>
      <c r="ABO34" s="10"/>
      <c r="ABP34" s="10"/>
      <c r="ABQ34" s="10"/>
      <c r="ABR34" s="10"/>
      <c r="ABS34" s="10"/>
      <c r="ABT34" s="10"/>
      <c r="ABU34" s="10"/>
      <c r="ABV34" s="10"/>
      <c r="ABW34" s="10"/>
      <c r="ABX34" s="10"/>
      <c r="ABY34" s="10"/>
      <c r="ABZ34" s="10"/>
      <c r="ACA34" s="10"/>
      <c r="ACB34" s="10"/>
      <c r="ACC34" s="10"/>
      <c r="ACD34" s="10"/>
      <c r="ACE34" s="10"/>
      <c r="ACF34" s="10"/>
      <c r="ACG34" s="10"/>
      <c r="ACH34" s="10"/>
      <c r="ACI34" s="10"/>
      <c r="ACJ34" s="10"/>
      <c r="ACK34" s="10"/>
      <c r="ACL34" s="10"/>
      <c r="ACM34" s="10"/>
      <c r="ACN34" s="10"/>
      <c r="ACO34" s="10"/>
      <c r="ACP34" s="10"/>
      <c r="ACQ34" s="10"/>
      <c r="ACR34" s="10"/>
      <c r="ACS34" s="10"/>
      <c r="ACT34" s="10"/>
      <c r="ACU34" s="10"/>
      <c r="ACV34" s="10"/>
      <c r="ACW34" s="10"/>
      <c r="ACX34" s="10"/>
      <c r="ACY34" s="10"/>
      <c r="ACZ34" s="10"/>
      <c r="ADA34" s="10"/>
      <c r="ADB34" s="10"/>
      <c r="ADC34" s="10"/>
      <c r="ADD34" s="10"/>
      <c r="ADE34" s="10"/>
      <c r="ADF34" s="10"/>
      <c r="ADG34" s="10"/>
      <c r="ADH34" s="10"/>
      <c r="ADI34" s="10"/>
      <c r="ADJ34" s="10"/>
      <c r="ADK34" s="10"/>
      <c r="ADL34" s="10"/>
      <c r="ADM34" s="10"/>
      <c r="ADN34" s="10"/>
      <c r="ADO34" s="10"/>
      <c r="ADP34" s="10"/>
      <c r="ADQ34" s="10"/>
      <c r="ADR34" s="10"/>
      <c r="ADS34" s="10"/>
      <c r="ADT34" s="10"/>
      <c r="ADU34" s="10"/>
      <c r="ADV34" s="10"/>
      <c r="ADW34" s="10"/>
      <c r="ADX34" s="10"/>
      <c r="ADY34" s="10"/>
      <c r="ADZ34" s="10"/>
      <c r="AEA34" s="10"/>
      <c r="AEB34" s="10"/>
      <c r="AEC34" s="10"/>
      <c r="AED34" s="10"/>
      <c r="AEE34" s="10"/>
      <c r="AEF34" s="10"/>
      <c r="AEG34" s="10"/>
      <c r="AEH34" s="10"/>
      <c r="AEI34" s="10"/>
      <c r="AEJ34" s="10"/>
      <c r="AEK34" s="10"/>
      <c r="AEL34" s="10"/>
      <c r="AEM34" s="10"/>
      <c r="AEN34" s="10"/>
      <c r="AEO34" s="10"/>
      <c r="AEP34" s="10"/>
      <c r="AEQ34" s="10"/>
      <c r="AER34" s="10"/>
      <c r="AES34" s="10"/>
      <c r="AET34" s="10"/>
      <c r="AEU34" s="10"/>
      <c r="AEV34" s="10"/>
      <c r="AEW34" s="10"/>
      <c r="AEX34" s="10"/>
      <c r="AEY34" s="10"/>
      <c r="AEZ34" s="10"/>
      <c r="AFA34" s="10"/>
      <c r="AFB34" s="10"/>
      <c r="AFC34" s="10"/>
      <c r="AFD34" s="10"/>
      <c r="AFE34" s="10"/>
      <c r="AFF34" s="10"/>
      <c r="AFG34" s="10"/>
      <c r="AFH34" s="10"/>
      <c r="AFI34" s="10"/>
      <c r="AFJ34" s="10"/>
      <c r="AFK34" s="10"/>
      <c r="AFL34" s="10"/>
      <c r="AFM34" s="10"/>
      <c r="AFN34" s="10"/>
      <c r="AFO34" s="10"/>
      <c r="AFP34" s="10"/>
      <c r="AFQ34" s="10"/>
      <c r="AFR34" s="10"/>
      <c r="AFS34" s="10"/>
      <c r="AFT34" s="10"/>
      <c r="AFU34" s="10"/>
      <c r="AFV34" s="10"/>
      <c r="AFW34" s="10"/>
      <c r="AFX34" s="10"/>
      <c r="AFY34" s="10"/>
      <c r="AFZ34" s="10"/>
      <c r="AGA34" s="10"/>
      <c r="AGB34" s="10"/>
      <c r="AGC34" s="10"/>
      <c r="AGD34" s="10"/>
      <c r="AGE34" s="10"/>
      <c r="AGF34" s="10"/>
      <c r="AGG34" s="10"/>
      <c r="AGH34" s="10"/>
      <c r="AGI34" s="10"/>
      <c r="AGJ34" s="10"/>
      <c r="AGK34" s="10"/>
      <c r="AGL34" s="10"/>
      <c r="AGM34" s="10"/>
      <c r="AGN34" s="10"/>
      <c r="AGO34" s="10"/>
      <c r="AGP34" s="10"/>
      <c r="AGQ34" s="10"/>
      <c r="AGR34" s="10"/>
      <c r="AGS34" s="10"/>
      <c r="AGT34" s="10"/>
      <c r="AGU34" s="10"/>
      <c r="AGV34" s="10"/>
      <c r="AGW34" s="10"/>
      <c r="AGX34" s="10"/>
      <c r="AGY34" s="10"/>
      <c r="AGZ34" s="10"/>
      <c r="AHA34" s="10"/>
      <c r="AHB34" s="10"/>
      <c r="AHC34" s="10"/>
      <c r="AHD34" s="10"/>
      <c r="AHE34" s="10"/>
      <c r="AHF34" s="10"/>
      <c r="AHG34" s="10"/>
      <c r="AHH34" s="10"/>
      <c r="AHI34" s="10"/>
      <c r="AHJ34" s="10"/>
      <c r="AHK34" s="10"/>
      <c r="AHL34" s="10"/>
      <c r="AHM34" s="10"/>
      <c r="AHN34" s="10"/>
      <c r="AHO34" s="10"/>
      <c r="AHP34" s="10"/>
      <c r="AHQ34" s="10"/>
      <c r="AHR34" s="10"/>
      <c r="AHS34" s="10"/>
      <c r="AHT34" s="10"/>
      <c r="AHU34" s="10"/>
      <c r="AHV34" s="10"/>
      <c r="AHW34" s="10"/>
      <c r="AHX34" s="10"/>
      <c r="AHY34" s="10"/>
      <c r="AHZ34" s="10"/>
      <c r="AIA34" s="10"/>
      <c r="AIB34" s="10"/>
      <c r="AIC34" s="10"/>
      <c r="AID34" s="10"/>
      <c r="AIE34" s="10"/>
      <c r="AIF34" s="10"/>
      <c r="AIG34" s="10"/>
      <c r="AIH34" s="10"/>
      <c r="AII34" s="10"/>
      <c r="AIJ34" s="10"/>
      <c r="AIK34" s="10"/>
      <c r="AIL34" s="10"/>
      <c r="AIM34" s="10"/>
      <c r="AIN34" s="10"/>
      <c r="AIO34" s="10"/>
      <c r="AIP34" s="10"/>
      <c r="AIQ34" s="10"/>
      <c r="AIR34" s="10"/>
      <c r="AIS34" s="10"/>
      <c r="AIT34" s="10"/>
      <c r="AIU34" s="10"/>
      <c r="AIV34" s="10"/>
      <c r="AIW34" s="10"/>
      <c r="AIX34" s="10"/>
      <c r="AIY34" s="10"/>
      <c r="AIZ34" s="10"/>
      <c r="AJA34" s="10"/>
      <c r="AJB34" s="10"/>
      <c r="AJC34" s="10"/>
      <c r="AJD34" s="10"/>
      <c r="AJE34" s="10"/>
      <c r="AJF34" s="10"/>
      <c r="AJG34" s="10"/>
      <c r="AJH34" s="10"/>
      <c r="AJI34" s="10"/>
      <c r="AJJ34" s="10"/>
      <c r="AJK34" s="10"/>
      <c r="AJL34" s="10"/>
      <c r="AJM34" s="10"/>
      <c r="AJN34" s="10"/>
      <c r="AJO34" s="10"/>
      <c r="AJP34" s="10"/>
      <c r="AJQ34" s="10"/>
      <c r="AJR34" s="10"/>
      <c r="AJS34" s="10"/>
      <c r="AJT34" s="10"/>
      <c r="AJU34" s="10"/>
      <c r="AJV34" s="10"/>
      <c r="AJW34" s="10"/>
      <c r="AJX34" s="10"/>
      <c r="AJY34" s="10"/>
      <c r="AJZ34" s="10"/>
      <c r="AKA34" s="10"/>
      <c r="AKB34" s="10"/>
      <c r="AKC34" s="10"/>
      <c r="AKD34" s="10"/>
      <c r="AKE34" s="10"/>
      <c r="AKF34" s="10"/>
      <c r="AKG34" s="10"/>
      <c r="AKH34" s="10"/>
      <c r="AKI34" s="10"/>
      <c r="AKJ34" s="10"/>
      <c r="AKK34" s="10"/>
      <c r="AKL34" s="10"/>
      <c r="AKM34" s="10"/>
      <c r="AKN34" s="10"/>
      <c r="AKO34" s="10"/>
      <c r="AKP34" s="10"/>
      <c r="AKQ34" s="10"/>
      <c r="AKR34" s="10"/>
      <c r="AKS34" s="10"/>
      <c r="AKT34" s="10"/>
      <c r="AKU34" s="10"/>
      <c r="AKV34" s="10"/>
      <c r="AKW34" s="10"/>
      <c r="AKX34" s="10"/>
      <c r="AKY34" s="10"/>
      <c r="AKZ34" s="10"/>
      <c r="ALA34" s="10"/>
      <c r="ALB34" s="10"/>
      <c r="ALC34" s="10"/>
      <c r="ALD34" s="10"/>
      <c r="ALE34" s="10"/>
      <c r="ALF34" s="10"/>
      <c r="ALG34" s="10"/>
      <c r="ALH34" s="10"/>
      <c r="ALI34" s="10"/>
      <c r="ALJ34" s="10"/>
      <c r="ALK34" s="10"/>
      <c r="ALL34" s="10"/>
      <c r="ALM34" s="10"/>
      <c r="ALN34" s="10"/>
      <c r="ALO34" s="10"/>
      <c r="ALP34" s="10"/>
      <c r="ALQ34" s="10"/>
      <c r="ALR34" s="10"/>
      <c r="ALS34" s="10"/>
      <c r="ALT34" s="10"/>
      <c r="ALU34" s="10"/>
      <c r="ALV34" s="10"/>
      <c r="ALW34" s="10"/>
      <c r="ALX34" s="10"/>
      <c r="ALY34" s="10"/>
      <c r="ALZ34" s="10"/>
      <c r="AMA34" s="10"/>
      <c r="AMB34" s="10"/>
      <c r="AMC34" s="10"/>
      <c r="AMD34" s="10"/>
      <c r="AME34" s="10"/>
      <c r="AMF34" s="10"/>
      <c r="AMG34" s="10"/>
      <c r="AMH34" s="10"/>
      <c r="AMI34" s="10"/>
      <c r="AMJ34" s="10"/>
    </row>
    <row r="35" spans="1:1029" customFormat="1" ht="14.1" customHeight="1">
      <c r="A35" s="8" t="str">
        <f>SUBSTITUTE(CONCATENATE(I35,J35,IF(K35="Identifier","ID",IF(AND(K35="Text",OR(I35&lt;&gt;"",J35&lt;&gt;"")),"",K35)),IF(AND(M35&lt;&gt;"Text",K35&lt;&gt;M35,NOT(AND(K35="URI",M35="Identifier")),NOT(AND(K35="UUID",M35="Identifier")),NOT(AND(K35="OID",M35="Identifier"))),IF(M35="Identifier","ID",M35),""))," ","")</f>
        <v>EndOfContractDateDateTime</v>
      </c>
      <c r="B35" s="9">
        <v>1</v>
      </c>
      <c r="C35" s="8"/>
      <c r="D35" s="8"/>
      <c r="E35" s="8"/>
      <c r="F35" s="8" t="str">
        <f>CONCATENATE( IF(G35="","",CONCATENATE(G35,"_ ")),H35,". ",IF(I35="","",CONCATENATE(I35,"_ ")),L35,IF(OR(I35&lt;&gt;"",L35&lt;&gt;M35),CONCATENATE(". ",M35),""))</f>
        <v>Contract. End Of Contract Date DateTime. DateTime</v>
      </c>
      <c r="G35" s="8"/>
      <c r="H35" s="8" t="s">
        <v>30</v>
      </c>
      <c r="I35" s="8"/>
      <c r="J35" s="8" t="s">
        <v>329</v>
      </c>
      <c r="K35" s="8" t="s">
        <v>323</v>
      </c>
      <c r="L35" s="8" t="str">
        <f>IF(J35&lt;&gt;"",CONCATENATE(J35," ",K35),K35)</f>
        <v>End Of Contract Date DateTime</v>
      </c>
      <c r="M35" s="8" t="s">
        <v>323</v>
      </c>
      <c r="N35" s="8"/>
      <c r="O35" s="8" t="str">
        <f>IF(N35&lt;&gt;"",CONCATENATE(N35,"_ ",M35,". Type"),CONCATENATE(M35,". Type"))</f>
        <v>DateTime. Type</v>
      </c>
      <c r="P35" s="8"/>
      <c r="Q35" s="8"/>
      <c r="R35" s="8" t="s">
        <v>213</v>
      </c>
      <c r="S35" s="8"/>
      <c r="T35" s="8"/>
      <c r="U35" s="8"/>
      <c r="V35" s="8"/>
      <c r="W35" s="8"/>
      <c r="X35" s="10"/>
      <c r="Y35" s="8" t="s">
        <v>211</v>
      </c>
      <c r="Z35" s="8"/>
      <c r="AA35" s="44">
        <v>43322</v>
      </c>
      <c r="AB35" s="23"/>
      <c r="AC35" s="23"/>
      <c r="AD35" s="23"/>
      <c r="AE35" s="23"/>
      <c r="AF35" s="23"/>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0"/>
      <c r="MH35" s="10"/>
      <c r="MI35" s="10"/>
      <c r="MJ35" s="10"/>
      <c r="MK35" s="10"/>
      <c r="ML35" s="10"/>
      <c r="MM35" s="10"/>
      <c r="MN35" s="10"/>
      <c r="MO35" s="10"/>
      <c r="MP35" s="10"/>
      <c r="MQ35" s="10"/>
      <c r="MR35" s="10"/>
      <c r="MS35" s="10"/>
      <c r="MT35" s="10"/>
      <c r="MU35" s="10"/>
      <c r="MV35" s="10"/>
      <c r="MW35" s="10"/>
      <c r="MX35" s="10"/>
      <c r="MY35" s="10"/>
      <c r="MZ35" s="10"/>
      <c r="NA35" s="10"/>
      <c r="NB35" s="10"/>
      <c r="NC35" s="10"/>
      <c r="ND35" s="10"/>
      <c r="NE35" s="10"/>
      <c r="NF35" s="10"/>
      <c r="NG35" s="10"/>
      <c r="NH35" s="10"/>
      <c r="NI35" s="10"/>
      <c r="NJ35" s="10"/>
      <c r="NK35" s="10"/>
      <c r="NL35" s="10"/>
      <c r="NM35" s="10"/>
      <c r="NN35" s="10"/>
      <c r="NO35" s="10"/>
      <c r="NP35" s="10"/>
      <c r="NQ35" s="10"/>
      <c r="NR35" s="10"/>
      <c r="NS35" s="10"/>
      <c r="NT35" s="10"/>
      <c r="NU35" s="10"/>
      <c r="NV35" s="10"/>
      <c r="NW35" s="10"/>
      <c r="NX35" s="10"/>
      <c r="NY35" s="10"/>
      <c r="NZ35" s="10"/>
      <c r="OA35" s="10"/>
      <c r="OB35" s="10"/>
      <c r="OC35" s="10"/>
      <c r="OD35" s="10"/>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c r="QA35" s="10"/>
      <c r="QB35" s="10"/>
      <c r="QC35" s="10"/>
      <c r="QD35" s="10"/>
      <c r="QE35" s="10"/>
      <c r="QF35" s="10"/>
      <c r="QG35" s="10"/>
      <c r="QH35" s="10"/>
      <c r="QI35" s="10"/>
      <c r="QJ35" s="10"/>
      <c r="QK35" s="10"/>
      <c r="QL35" s="10"/>
      <c r="QM35" s="10"/>
      <c r="QN35" s="10"/>
      <c r="QO35" s="10"/>
      <c r="QP35" s="10"/>
      <c r="QQ35" s="10"/>
      <c r="QR35" s="10"/>
      <c r="QS35" s="10"/>
      <c r="QT35" s="10"/>
      <c r="QU35" s="10"/>
      <c r="QV35" s="10"/>
      <c r="QW35" s="10"/>
      <c r="QX35" s="10"/>
      <c r="QY35" s="10"/>
      <c r="QZ35" s="10"/>
      <c r="RA35" s="10"/>
      <c r="RB35" s="10"/>
      <c r="RC35" s="10"/>
      <c r="RD35" s="10"/>
      <c r="RE35" s="10"/>
      <c r="RF35" s="10"/>
      <c r="RG35" s="10"/>
      <c r="RH35" s="10"/>
      <c r="RI35" s="10"/>
      <c r="RJ35" s="10"/>
      <c r="RK35" s="10"/>
      <c r="RL35" s="10"/>
      <c r="RM35" s="10"/>
      <c r="RN35" s="10"/>
      <c r="RO35" s="10"/>
      <c r="RP35" s="10"/>
      <c r="RQ35" s="10"/>
      <c r="RR35" s="10"/>
      <c r="RS35" s="10"/>
      <c r="RT35" s="10"/>
      <c r="RU35" s="10"/>
      <c r="RV35" s="10"/>
      <c r="RW35" s="10"/>
      <c r="RX35" s="10"/>
      <c r="RY35" s="10"/>
      <c r="RZ35" s="10"/>
      <c r="SA35" s="10"/>
      <c r="SB35" s="10"/>
      <c r="SC35" s="10"/>
      <c r="SD35" s="10"/>
      <c r="SE35" s="10"/>
      <c r="SF35" s="10"/>
      <c r="SG35" s="10"/>
      <c r="SH35" s="10"/>
      <c r="SI35" s="10"/>
      <c r="SJ35" s="10"/>
      <c r="SK35" s="10"/>
      <c r="SL35" s="10"/>
      <c r="SM35" s="10"/>
      <c r="SN35" s="10"/>
      <c r="SO35" s="10"/>
      <c r="SP35" s="10"/>
      <c r="SQ35" s="10"/>
      <c r="SR35" s="10"/>
      <c r="SS35" s="10"/>
      <c r="ST35" s="10"/>
      <c r="SU35" s="10"/>
      <c r="SV35" s="10"/>
      <c r="SW35" s="10"/>
      <c r="SX35" s="10"/>
      <c r="SY35" s="10"/>
      <c r="SZ35" s="10"/>
      <c r="TA35" s="10"/>
      <c r="TB35" s="10"/>
      <c r="TC35" s="10"/>
      <c r="TD35" s="10"/>
      <c r="TE35" s="10"/>
      <c r="TF35" s="10"/>
      <c r="TG35" s="10"/>
      <c r="TH35" s="10"/>
      <c r="TI35" s="10"/>
      <c r="TJ35" s="10"/>
      <c r="TK35" s="10"/>
      <c r="TL35" s="10"/>
      <c r="TM35" s="10"/>
      <c r="TN35" s="10"/>
      <c r="TO35" s="10"/>
      <c r="TP35" s="10"/>
      <c r="TQ35" s="10"/>
      <c r="TR35" s="10"/>
      <c r="TS35" s="10"/>
      <c r="TT35" s="10"/>
      <c r="TU35" s="10"/>
      <c r="TV35" s="10"/>
      <c r="TW35" s="10"/>
      <c r="TX35" s="10"/>
      <c r="TY35" s="10"/>
      <c r="TZ35" s="10"/>
      <c r="UA35" s="10"/>
      <c r="UB35" s="10"/>
      <c r="UC35" s="10"/>
      <c r="UD35" s="10"/>
      <c r="UE35" s="10"/>
      <c r="UF35" s="10"/>
      <c r="UG35" s="10"/>
      <c r="UH35" s="10"/>
      <c r="UI35" s="10"/>
      <c r="UJ35" s="10"/>
      <c r="UK35" s="10"/>
      <c r="UL35" s="10"/>
      <c r="UM35" s="10"/>
      <c r="UN35" s="10"/>
      <c r="UO35" s="10"/>
      <c r="UP35" s="10"/>
      <c r="UQ35" s="10"/>
      <c r="UR35" s="10"/>
      <c r="US35" s="10"/>
      <c r="UT35" s="10"/>
      <c r="UU35" s="10"/>
      <c r="UV35" s="10"/>
      <c r="UW35" s="10"/>
      <c r="UX35" s="10"/>
      <c r="UY35" s="10"/>
      <c r="UZ35" s="10"/>
      <c r="VA35" s="10"/>
      <c r="VB35" s="10"/>
      <c r="VC35" s="10"/>
      <c r="VD35" s="10"/>
      <c r="VE35" s="10"/>
      <c r="VF35" s="10"/>
      <c r="VG35" s="10"/>
      <c r="VH35" s="10"/>
      <c r="VI35" s="10"/>
      <c r="VJ35" s="10"/>
      <c r="VK35" s="10"/>
      <c r="VL35" s="10"/>
      <c r="VM35" s="10"/>
      <c r="VN35" s="10"/>
      <c r="VO35" s="10"/>
      <c r="VP35" s="10"/>
      <c r="VQ35" s="10"/>
      <c r="VR35" s="10"/>
      <c r="VS35" s="10"/>
      <c r="VT35" s="10"/>
      <c r="VU35" s="10"/>
      <c r="VV35" s="10"/>
      <c r="VW35" s="10"/>
      <c r="VX35" s="10"/>
      <c r="VY35" s="10"/>
      <c r="VZ35" s="10"/>
      <c r="WA35" s="10"/>
      <c r="WB35" s="10"/>
      <c r="WC35" s="10"/>
      <c r="WD35" s="10"/>
      <c r="WE35" s="10"/>
      <c r="WF35" s="10"/>
      <c r="WG35" s="10"/>
      <c r="WH35" s="10"/>
      <c r="WI35" s="10"/>
      <c r="WJ35" s="10"/>
      <c r="WK35" s="10"/>
      <c r="WL35" s="10"/>
      <c r="WM35" s="10"/>
      <c r="WN35" s="10"/>
      <c r="WO35" s="10"/>
      <c r="WP35" s="10"/>
      <c r="WQ35" s="10"/>
      <c r="WR35" s="10"/>
      <c r="WS35" s="10"/>
      <c r="WT35" s="10"/>
      <c r="WU35" s="10"/>
      <c r="WV35" s="10"/>
      <c r="WW35" s="10"/>
      <c r="WX35" s="10"/>
      <c r="WY35" s="10"/>
      <c r="WZ35" s="10"/>
      <c r="XA35" s="10"/>
      <c r="XB35" s="10"/>
      <c r="XC35" s="10"/>
      <c r="XD35" s="10"/>
      <c r="XE35" s="10"/>
      <c r="XF35" s="10"/>
      <c r="XG35" s="10"/>
      <c r="XH35" s="10"/>
      <c r="XI35" s="10"/>
      <c r="XJ35" s="10"/>
      <c r="XK35" s="10"/>
      <c r="XL35" s="10"/>
      <c r="XM35" s="10"/>
      <c r="XN35" s="10"/>
      <c r="XO35" s="10"/>
      <c r="XP35" s="10"/>
      <c r="XQ35" s="10"/>
      <c r="XR35" s="10"/>
      <c r="XS35" s="10"/>
      <c r="XT35" s="10"/>
      <c r="XU35" s="10"/>
      <c r="XV35" s="10"/>
      <c r="XW35" s="10"/>
      <c r="XX35" s="10"/>
      <c r="XY35" s="10"/>
      <c r="XZ35" s="10"/>
      <c r="YA35" s="10"/>
      <c r="YB35" s="10"/>
      <c r="YC35" s="10"/>
      <c r="YD35" s="10"/>
      <c r="YE35" s="10"/>
      <c r="YF35" s="10"/>
      <c r="YG35" s="10"/>
      <c r="YH35" s="10"/>
      <c r="YI35" s="10"/>
      <c r="YJ35" s="10"/>
      <c r="YK35" s="10"/>
      <c r="YL35" s="10"/>
      <c r="YM35" s="10"/>
      <c r="YN35" s="10"/>
      <c r="YO35" s="10"/>
      <c r="YP35" s="10"/>
      <c r="YQ35" s="10"/>
      <c r="YR35" s="10"/>
      <c r="YS35" s="10"/>
      <c r="YT35" s="10"/>
      <c r="YU35" s="10"/>
      <c r="YV35" s="10"/>
      <c r="YW35" s="10"/>
      <c r="YX35" s="10"/>
      <c r="YY35" s="10"/>
      <c r="YZ35" s="10"/>
      <c r="ZA35" s="10"/>
      <c r="ZB35" s="10"/>
      <c r="ZC35" s="10"/>
      <c r="ZD35" s="10"/>
      <c r="ZE35" s="10"/>
      <c r="ZF35" s="10"/>
      <c r="ZG35" s="10"/>
      <c r="ZH35" s="10"/>
      <c r="ZI35" s="10"/>
      <c r="ZJ35" s="10"/>
      <c r="ZK35" s="10"/>
      <c r="ZL35" s="10"/>
      <c r="ZM35" s="10"/>
      <c r="ZN35" s="10"/>
      <c r="ZO35" s="10"/>
      <c r="ZP35" s="10"/>
      <c r="ZQ35" s="10"/>
      <c r="ZR35" s="10"/>
      <c r="ZS35" s="10"/>
      <c r="ZT35" s="10"/>
      <c r="ZU35" s="10"/>
      <c r="ZV35" s="10"/>
      <c r="ZW35" s="10"/>
      <c r="ZX35" s="10"/>
      <c r="ZY35" s="10"/>
      <c r="ZZ35" s="10"/>
      <c r="AAA35" s="10"/>
      <c r="AAB35" s="10"/>
      <c r="AAC35" s="10"/>
      <c r="AAD35" s="10"/>
      <c r="AAE35" s="10"/>
      <c r="AAF35" s="10"/>
      <c r="AAG35" s="10"/>
      <c r="AAH35" s="10"/>
      <c r="AAI35" s="10"/>
      <c r="AAJ35" s="10"/>
      <c r="AAK35" s="10"/>
      <c r="AAL35" s="10"/>
      <c r="AAM35" s="10"/>
      <c r="AAN35" s="10"/>
      <c r="AAO35" s="10"/>
      <c r="AAP35" s="10"/>
      <c r="AAQ35" s="10"/>
      <c r="AAR35" s="10"/>
      <c r="AAS35" s="10"/>
      <c r="AAT35" s="10"/>
      <c r="AAU35" s="10"/>
      <c r="AAV35" s="10"/>
      <c r="AAW35" s="10"/>
      <c r="AAX35" s="10"/>
      <c r="AAY35" s="10"/>
      <c r="AAZ35" s="10"/>
      <c r="ABA35" s="10"/>
      <c r="ABB35" s="10"/>
      <c r="ABC35" s="10"/>
      <c r="ABD35" s="10"/>
      <c r="ABE35" s="10"/>
      <c r="ABF35" s="10"/>
      <c r="ABG35" s="10"/>
      <c r="ABH35" s="10"/>
      <c r="ABI35" s="10"/>
      <c r="ABJ35" s="10"/>
      <c r="ABK35" s="10"/>
      <c r="ABL35" s="10"/>
      <c r="ABM35" s="10"/>
      <c r="ABN35" s="10"/>
      <c r="ABO35" s="10"/>
      <c r="ABP35" s="10"/>
      <c r="ABQ35" s="10"/>
      <c r="ABR35" s="10"/>
      <c r="ABS35" s="10"/>
      <c r="ABT35" s="10"/>
      <c r="ABU35" s="10"/>
      <c r="ABV35" s="10"/>
      <c r="ABW35" s="10"/>
      <c r="ABX35" s="10"/>
      <c r="ABY35" s="10"/>
      <c r="ABZ35" s="10"/>
      <c r="ACA35" s="10"/>
      <c r="ACB35" s="10"/>
      <c r="ACC35" s="10"/>
      <c r="ACD35" s="10"/>
      <c r="ACE35" s="10"/>
      <c r="ACF35" s="10"/>
      <c r="ACG35" s="10"/>
      <c r="ACH35" s="10"/>
      <c r="ACI35" s="10"/>
      <c r="ACJ35" s="10"/>
      <c r="ACK35" s="10"/>
      <c r="ACL35" s="10"/>
      <c r="ACM35" s="10"/>
      <c r="ACN35" s="10"/>
      <c r="ACO35" s="10"/>
      <c r="ACP35" s="10"/>
      <c r="ACQ35" s="10"/>
      <c r="ACR35" s="10"/>
      <c r="ACS35" s="10"/>
      <c r="ACT35" s="10"/>
      <c r="ACU35" s="10"/>
      <c r="ACV35" s="10"/>
      <c r="ACW35" s="10"/>
      <c r="ACX35" s="10"/>
      <c r="ACY35" s="10"/>
      <c r="ACZ35" s="10"/>
      <c r="ADA35" s="10"/>
      <c r="ADB35" s="10"/>
      <c r="ADC35" s="10"/>
      <c r="ADD35" s="10"/>
      <c r="ADE35" s="10"/>
      <c r="ADF35" s="10"/>
      <c r="ADG35" s="10"/>
      <c r="ADH35" s="10"/>
      <c r="ADI35" s="10"/>
      <c r="ADJ35" s="10"/>
      <c r="ADK35" s="10"/>
      <c r="ADL35" s="10"/>
      <c r="ADM35" s="10"/>
      <c r="ADN35" s="10"/>
      <c r="ADO35" s="10"/>
      <c r="ADP35" s="10"/>
      <c r="ADQ35" s="10"/>
      <c r="ADR35" s="10"/>
      <c r="ADS35" s="10"/>
      <c r="ADT35" s="10"/>
      <c r="ADU35" s="10"/>
      <c r="ADV35" s="10"/>
      <c r="ADW35" s="10"/>
      <c r="ADX35" s="10"/>
      <c r="ADY35" s="10"/>
      <c r="ADZ35" s="10"/>
      <c r="AEA35" s="10"/>
      <c r="AEB35" s="10"/>
      <c r="AEC35" s="10"/>
      <c r="AED35" s="10"/>
      <c r="AEE35" s="10"/>
      <c r="AEF35" s="10"/>
      <c r="AEG35" s="10"/>
      <c r="AEH35" s="10"/>
      <c r="AEI35" s="10"/>
      <c r="AEJ35" s="10"/>
      <c r="AEK35" s="10"/>
      <c r="AEL35" s="10"/>
      <c r="AEM35" s="10"/>
      <c r="AEN35" s="10"/>
      <c r="AEO35" s="10"/>
      <c r="AEP35" s="10"/>
      <c r="AEQ35" s="10"/>
      <c r="AER35" s="10"/>
      <c r="AES35" s="10"/>
      <c r="AET35" s="10"/>
      <c r="AEU35" s="10"/>
      <c r="AEV35" s="10"/>
      <c r="AEW35" s="10"/>
      <c r="AEX35" s="10"/>
      <c r="AEY35" s="10"/>
      <c r="AEZ35" s="10"/>
      <c r="AFA35" s="10"/>
      <c r="AFB35" s="10"/>
      <c r="AFC35" s="10"/>
      <c r="AFD35" s="10"/>
      <c r="AFE35" s="10"/>
      <c r="AFF35" s="10"/>
      <c r="AFG35" s="10"/>
      <c r="AFH35" s="10"/>
      <c r="AFI35" s="10"/>
      <c r="AFJ35" s="10"/>
      <c r="AFK35" s="10"/>
      <c r="AFL35" s="10"/>
      <c r="AFM35" s="10"/>
      <c r="AFN35" s="10"/>
      <c r="AFO35" s="10"/>
      <c r="AFP35" s="10"/>
      <c r="AFQ35" s="10"/>
      <c r="AFR35" s="10"/>
      <c r="AFS35" s="10"/>
      <c r="AFT35" s="10"/>
      <c r="AFU35" s="10"/>
      <c r="AFV35" s="10"/>
      <c r="AFW35" s="10"/>
      <c r="AFX35" s="10"/>
      <c r="AFY35" s="10"/>
      <c r="AFZ35" s="10"/>
      <c r="AGA35" s="10"/>
      <c r="AGB35" s="10"/>
      <c r="AGC35" s="10"/>
      <c r="AGD35" s="10"/>
      <c r="AGE35" s="10"/>
      <c r="AGF35" s="10"/>
      <c r="AGG35" s="10"/>
      <c r="AGH35" s="10"/>
      <c r="AGI35" s="10"/>
      <c r="AGJ35" s="10"/>
      <c r="AGK35" s="10"/>
      <c r="AGL35" s="10"/>
      <c r="AGM35" s="10"/>
      <c r="AGN35" s="10"/>
      <c r="AGO35" s="10"/>
      <c r="AGP35" s="10"/>
      <c r="AGQ35" s="10"/>
      <c r="AGR35" s="10"/>
      <c r="AGS35" s="10"/>
      <c r="AGT35" s="10"/>
      <c r="AGU35" s="10"/>
      <c r="AGV35" s="10"/>
      <c r="AGW35" s="10"/>
      <c r="AGX35" s="10"/>
      <c r="AGY35" s="10"/>
      <c r="AGZ35" s="10"/>
      <c r="AHA35" s="10"/>
      <c r="AHB35" s="10"/>
      <c r="AHC35" s="10"/>
      <c r="AHD35" s="10"/>
      <c r="AHE35" s="10"/>
      <c r="AHF35" s="10"/>
      <c r="AHG35" s="10"/>
      <c r="AHH35" s="10"/>
      <c r="AHI35" s="10"/>
      <c r="AHJ35" s="10"/>
      <c r="AHK35" s="10"/>
      <c r="AHL35" s="10"/>
      <c r="AHM35" s="10"/>
      <c r="AHN35" s="10"/>
      <c r="AHO35" s="10"/>
      <c r="AHP35" s="10"/>
      <c r="AHQ35" s="10"/>
      <c r="AHR35" s="10"/>
      <c r="AHS35" s="10"/>
      <c r="AHT35" s="10"/>
      <c r="AHU35" s="10"/>
      <c r="AHV35" s="10"/>
      <c r="AHW35" s="10"/>
      <c r="AHX35" s="10"/>
      <c r="AHY35" s="10"/>
      <c r="AHZ35" s="10"/>
      <c r="AIA35" s="10"/>
      <c r="AIB35" s="10"/>
      <c r="AIC35" s="10"/>
      <c r="AID35" s="10"/>
      <c r="AIE35" s="10"/>
      <c r="AIF35" s="10"/>
      <c r="AIG35" s="10"/>
      <c r="AIH35" s="10"/>
      <c r="AII35" s="10"/>
      <c r="AIJ35" s="10"/>
      <c r="AIK35" s="10"/>
      <c r="AIL35" s="10"/>
      <c r="AIM35" s="10"/>
      <c r="AIN35" s="10"/>
      <c r="AIO35" s="10"/>
      <c r="AIP35" s="10"/>
      <c r="AIQ35" s="10"/>
      <c r="AIR35" s="10"/>
      <c r="AIS35" s="10"/>
      <c r="AIT35" s="10"/>
      <c r="AIU35" s="10"/>
      <c r="AIV35" s="10"/>
      <c r="AIW35" s="10"/>
      <c r="AIX35" s="10"/>
      <c r="AIY35" s="10"/>
      <c r="AIZ35" s="10"/>
      <c r="AJA35" s="10"/>
      <c r="AJB35" s="10"/>
      <c r="AJC35" s="10"/>
      <c r="AJD35" s="10"/>
      <c r="AJE35" s="10"/>
      <c r="AJF35" s="10"/>
      <c r="AJG35" s="10"/>
      <c r="AJH35" s="10"/>
      <c r="AJI35" s="10"/>
      <c r="AJJ35" s="10"/>
      <c r="AJK35" s="10"/>
      <c r="AJL35" s="10"/>
      <c r="AJM35" s="10"/>
      <c r="AJN35" s="10"/>
      <c r="AJO35" s="10"/>
      <c r="AJP35" s="10"/>
      <c r="AJQ35" s="10"/>
      <c r="AJR35" s="10"/>
      <c r="AJS35" s="10"/>
      <c r="AJT35" s="10"/>
      <c r="AJU35" s="10"/>
      <c r="AJV35" s="10"/>
      <c r="AJW35" s="10"/>
      <c r="AJX35" s="10"/>
      <c r="AJY35" s="10"/>
      <c r="AJZ35" s="10"/>
      <c r="AKA35" s="10"/>
      <c r="AKB35" s="10"/>
      <c r="AKC35" s="10"/>
      <c r="AKD35" s="10"/>
      <c r="AKE35" s="10"/>
      <c r="AKF35" s="10"/>
      <c r="AKG35" s="10"/>
      <c r="AKH35" s="10"/>
      <c r="AKI35" s="10"/>
      <c r="AKJ35" s="10"/>
      <c r="AKK35" s="10"/>
      <c r="AKL35" s="10"/>
      <c r="AKM35" s="10"/>
      <c r="AKN35" s="10"/>
      <c r="AKO35" s="10"/>
      <c r="AKP35" s="10"/>
      <c r="AKQ35" s="10"/>
      <c r="AKR35" s="10"/>
      <c r="AKS35" s="10"/>
      <c r="AKT35" s="10"/>
      <c r="AKU35" s="10"/>
      <c r="AKV35" s="10"/>
      <c r="AKW35" s="10"/>
      <c r="AKX35" s="10"/>
      <c r="AKY35" s="10"/>
      <c r="AKZ35" s="10"/>
      <c r="ALA35" s="10"/>
      <c r="ALB35" s="10"/>
      <c r="ALC35" s="10"/>
      <c r="ALD35" s="10"/>
      <c r="ALE35" s="10"/>
      <c r="ALF35" s="10"/>
      <c r="ALG35" s="10"/>
      <c r="ALH35" s="10"/>
      <c r="ALI35" s="10"/>
      <c r="ALJ35" s="10"/>
      <c r="ALK35" s="10"/>
      <c r="ALL35" s="10"/>
      <c r="ALM35" s="10"/>
      <c r="ALN35" s="10"/>
      <c r="ALO35" s="10"/>
      <c r="ALP35" s="10"/>
      <c r="ALQ35" s="10"/>
      <c r="ALR35" s="10"/>
      <c r="ALS35" s="10"/>
      <c r="ALT35" s="10"/>
      <c r="ALU35" s="10"/>
      <c r="ALV35" s="10"/>
      <c r="ALW35" s="10"/>
      <c r="ALX35" s="10"/>
      <c r="ALY35" s="10"/>
      <c r="ALZ35" s="10"/>
      <c r="AMA35" s="10"/>
      <c r="AMB35" s="10"/>
      <c r="AMC35" s="10"/>
      <c r="AMD35" s="10"/>
      <c r="AME35" s="10"/>
      <c r="AMF35" s="10"/>
      <c r="AMG35" s="10"/>
      <c r="AMH35" s="10"/>
      <c r="AMI35" s="10"/>
      <c r="AMJ35" s="10"/>
    </row>
    <row r="36" spans="1:1029" customFormat="1" ht="14.1" customHeight="1">
      <c r="A36" s="8" t="str">
        <f>SUBSTITUTE(CONCATENATE(I36,J36,IF(K36="Identifier","ID",IF(AND(K36="Text",OR(I36&lt;&gt;"",J36&lt;&gt;"")),"",K36)),IF(AND(M36&lt;&gt;"Text",K36&lt;&gt;M36,NOT(AND(K36="URI",M36="Identifier")),NOT(AND(K36="UUID",M36="Identifier")),NOT(AND(K36="OID",M36="Identifier"))),IF(M36="Identifier","ID",M36),""))," ","")</f>
        <v>EntryIntoForceDateDateTime</v>
      </c>
      <c r="B36" s="9">
        <v>1</v>
      </c>
      <c r="C36" s="8"/>
      <c r="D36" s="8"/>
      <c r="E36" s="8"/>
      <c r="F36" s="8" t="str">
        <f>CONCATENATE( IF(G36="","",CONCATENATE(G36,"_ ")),H36,". ",IF(I36="","",CONCATENATE(I36,"_ ")),L36,IF(OR(I36&lt;&gt;"",L36&lt;&gt;M36),CONCATENATE(". ",M36),""))</f>
        <v>Contract. Entry Into Force Date DateTime. DateTime</v>
      </c>
      <c r="G36" s="8"/>
      <c r="H36" s="8" t="s">
        <v>30</v>
      </c>
      <c r="I36" s="8"/>
      <c r="J36" s="8" t="s">
        <v>330</v>
      </c>
      <c r="K36" s="8" t="s">
        <v>323</v>
      </c>
      <c r="L36" s="8" t="str">
        <f>IF(J36&lt;&gt;"",CONCATENATE(J36," ",K36),K36)</f>
        <v>Entry Into Force Date DateTime</v>
      </c>
      <c r="M36" s="8" t="s">
        <v>323</v>
      </c>
      <c r="N36" s="8"/>
      <c r="O36" s="8" t="str">
        <f>IF(N36&lt;&gt;"",CONCATENATE(N36,"_ ",M36,". Type"),CONCATENATE(M36,". Type"))</f>
        <v>DateTime. Type</v>
      </c>
      <c r="P36" s="8"/>
      <c r="Q36" s="8"/>
      <c r="R36" s="8" t="s">
        <v>213</v>
      </c>
      <c r="S36" s="8"/>
      <c r="T36" s="8"/>
      <c r="U36" s="8"/>
      <c r="V36" s="8"/>
      <c r="W36" s="8"/>
      <c r="X36" s="10"/>
      <c r="Y36" s="8" t="s">
        <v>211</v>
      </c>
      <c r="Z36" s="8"/>
      <c r="AA36" s="44">
        <v>43322</v>
      </c>
      <c r="AB36" s="23"/>
      <c r="AC36" s="23"/>
      <c r="AD36" s="23"/>
      <c r="AE36" s="23"/>
      <c r="AF36" s="23"/>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c r="AAA36" s="10"/>
      <c r="AAB36" s="10"/>
      <c r="AAC36" s="10"/>
      <c r="AAD36" s="10"/>
      <c r="AAE36" s="10"/>
      <c r="AAF36" s="10"/>
      <c r="AAG36" s="10"/>
      <c r="AAH36" s="10"/>
      <c r="AAI36" s="10"/>
      <c r="AAJ36" s="10"/>
      <c r="AAK36" s="10"/>
      <c r="AAL36" s="10"/>
      <c r="AAM36" s="10"/>
      <c r="AAN36" s="10"/>
      <c r="AAO36" s="10"/>
      <c r="AAP36" s="10"/>
      <c r="AAQ36" s="10"/>
      <c r="AAR36" s="10"/>
      <c r="AAS36" s="10"/>
      <c r="AAT36" s="10"/>
      <c r="AAU36" s="10"/>
      <c r="AAV36" s="10"/>
      <c r="AAW36" s="10"/>
      <c r="AAX36" s="10"/>
      <c r="AAY36" s="10"/>
      <c r="AAZ36" s="10"/>
      <c r="ABA36" s="10"/>
      <c r="ABB36" s="10"/>
      <c r="ABC36" s="10"/>
      <c r="ABD36" s="10"/>
      <c r="ABE36" s="10"/>
      <c r="ABF36" s="10"/>
      <c r="ABG36" s="10"/>
      <c r="ABH36" s="10"/>
      <c r="ABI36" s="10"/>
      <c r="ABJ36" s="10"/>
      <c r="ABK36" s="10"/>
      <c r="ABL36" s="10"/>
      <c r="ABM36" s="10"/>
      <c r="ABN36" s="10"/>
      <c r="ABO36" s="10"/>
      <c r="ABP36" s="10"/>
      <c r="ABQ36" s="10"/>
      <c r="ABR36" s="10"/>
      <c r="ABS36" s="10"/>
      <c r="ABT36" s="10"/>
      <c r="ABU36" s="10"/>
      <c r="ABV36" s="10"/>
      <c r="ABW36" s="10"/>
      <c r="ABX36" s="10"/>
      <c r="ABY36" s="10"/>
      <c r="ABZ36" s="10"/>
      <c r="ACA36" s="10"/>
      <c r="ACB36" s="10"/>
      <c r="ACC36" s="10"/>
      <c r="ACD36" s="10"/>
      <c r="ACE36" s="10"/>
      <c r="ACF36" s="10"/>
      <c r="ACG36" s="10"/>
      <c r="ACH36" s="10"/>
      <c r="ACI36" s="10"/>
      <c r="ACJ36" s="10"/>
      <c r="ACK36" s="10"/>
      <c r="ACL36" s="10"/>
      <c r="ACM36" s="10"/>
      <c r="ACN36" s="10"/>
      <c r="ACO36" s="10"/>
      <c r="ACP36" s="10"/>
      <c r="ACQ36" s="10"/>
      <c r="ACR36" s="10"/>
      <c r="ACS36" s="10"/>
      <c r="ACT36" s="10"/>
      <c r="ACU36" s="10"/>
      <c r="ACV36" s="10"/>
      <c r="ACW36" s="10"/>
      <c r="ACX36" s="10"/>
      <c r="ACY36" s="10"/>
      <c r="ACZ36" s="10"/>
      <c r="ADA36" s="10"/>
      <c r="ADB36" s="10"/>
      <c r="ADC36" s="10"/>
      <c r="ADD36" s="10"/>
      <c r="ADE36" s="10"/>
      <c r="ADF36" s="10"/>
      <c r="ADG36" s="10"/>
      <c r="ADH36" s="10"/>
      <c r="ADI36" s="10"/>
      <c r="ADJ36" s="10"/>
      <c r="ADK36" s="10"/>
      <c r="ADL36" s="10"/>
      <c r="ADM36" s="10"/>
      <c r="ADN36" s="10"/>
      <c r="ADO36" s="10"/>
      <c r="ADP36" s="10"/>
      <c r="ADQ36" s="10"/>
      <c r="ADR36" s="10"/>
      <c r="ADS36" s="10"/>
      <c r="ADT36" s="10"/>
      <c r="ADU36" s="10"/>
      <c r="ADV36" s="10"/>
      <c r="ADW36" s="10"/>
      <c r="ADX36" s="10"/>
      <c r="ADY36" s="10"/>
      <c r="ADZ36" s="10"/>
      <c r="AEA36" s="10"/>
      <c r="AEB36" s="10"/>
      <c r="AEC36" s="10"/>
      <c r="AED36" s="10"/>
      <c r="AEE36" s="10"/>
      <c r="AEF36" s="10"/>
      <c r="AEG36" s="10"/>
      <c r="AEH36" s="10"/>
      <c r="AEI36" s="10"/>
      <c r="AEJ36" s="10"/>
      <c r="AEK36" s="10"/>
      <c r="AEL36" s="10"/>
      <c r="AEM36" s="10"/>
      <c r="AEN36" s="10"/>
      <c r="AEO36" s="10"/>
      <c r="AEP36" s="10"/>
      <c r="AEQ36" s="10"/>
      <c r="AER36" s="10"/>
      <c r="AES36" s="10"/>
      <c r="AET36" s="10"/>
      <c r="AEU36" s="10"/>
      <c r="AEV36" s="10"/>
      <c r="AEW36" s="10"/>
      <c r="AEX36" s="10"/>
      <c r="AEY36" s="10"/>
      <c r="AEZ36" s="10"/>
      <c r="AFA36" s="10"/>
      <c r="AFB36" s="10"/>
      <c r="AFC36" s="10"/>
      <c r="AFD36" s="10"/>
      <c r="AFE36" s="10"/>
      <c r="AFF36" s="10"/>
      <c r="AFG36" s="10"/>
      <c r="AFH36" s="10"/>
      <c r="AFI36" s="10"/>
      <c r="AFJ36" s="10"/>
      <c r="AFK36" s="10"/>
      <c r="AFL36" s="10"/>
      <c r="AFM36" s="10"/>
      <c r="AFN36" s="10"/>
      <c r="AFO36" s="10"/>
      <c r="AFP36" s="10"/>
      <c r="AFQ36" s="10"/>
      <c r="AFR36" s="10"/>
      <c r="AFS36" s="10"/>
      <c r="AFT36" s="10"/>
      <c r="AFU36" s="10"/>
      <c r="AFV36" s="10"/>
      <c r="AFW36" s="10"/>
      <c r="AFX36" s="10"/>
      <c r="AFY36" s="10"/>
      <c r="AFZ36" s="10"/>
      <c r="AGA36" s="10"/>
      <c r="AGB36" s="10"/>
      <c r="AGC36" s="10"/>
      <c r="AGD36" s="10"/>
      <c r="AGE36" s="10"/>
      <c r="AGF36" s="10"/>
      <c r="AGG36" s="10"/>
      <c r="AGH36" s="10"/>
      <c r="AGI36" s="10"/>
      <c r="AGJ36" s="10"/>
      <c r="AGK36" s="10"/>
      <c r="AGL36" s="10"/>
      <c r="AGM36" s="10"/>
      <c r="AGN36" s="10"/>
      <c r="AGO36" s="10"/>
      <c r="AGP36" s="10"/>
      <c r="AGQ36" s="10"/>
      <c r="AGR36" s="10"/>
      <c r="AGS36" s="10"/>
      <c r="AGT36" s="10"/>
      <c r="AGU36" s="10"/>
      <c r="AGV36" s="10"/>
      <c r="AGW36" s="10"/>
      <c r="AGX36" s="10"/>
      <c r="AGY36" s="10"/>
      <c r="AGZ36" s="10"/>
      <c r="AHA36" s="10"/>
      <c r="AHB36" s="10"/>
      <c r="AHC36" s="10"/>
      <c r="AHD36" s="10"/>
      <c r="AHE36" s="10"/>
      <c r="AHF36" s="10"/>
      <c r="AHG36" s="10"/>
      <c r="AHH36" s="10"/>
      <c r="AHI36" s="10"/>
      <c r="AHJ36" s="10"/>
      <c r="AHK36" s="10"/>
      <c r="AHL36" s="10"/>
      <c r="AHM36" s="10"/>
      <c r="AHN36" s="10"/>
      <c r="AHO36" s="10"/>
      <c r="AHP36" s="10"/>
      <c r="AHQ36" s="10"/>
      <c r="AHR36" s="10"/>
      <c r="AHS36" s="10"/>
      <c r="AHT36" s="10"/>
      <c r="AHU36" s="10"/>
      <c r="AHV36" s="10"/>
      <c r="AHW36" s="10"/>
      <c r="AHX36" s="10"/>
      <c r="AHY36" s="10"/>
      <c r="AHZ36" s="10"/>
      <c r="AIA36" s="10"/>
      <c r="AIB36" s="10"/>
      <c r="AIC36" s="10"/>
      <c r="AID36" s="10"/>
      <c r="AIE36" s="10"/>
      <c r="AIF36" s="10"/>
      <c r="AIG36" s="10"/>
      <c r="AIH36" s="10"/>
      <c r="AII36" s="10"/>
      <c r="AIJ36" s="10"/>
      <c r="AIK36" s="10"/>
      <c r="AIL36" s="10"/>
      <c r="AIM36" s="10"/>
      <c r="AIN36" s="10"/>
      <c r="AIO36" s="10"/>
      <c r="AIP36" s="10"/>
      <c r="AIQ36" s="10"/>
      <c r="AIR36" s="10"/>
      <c r="AIS36" s="10"/>
      <c r="AIT36" s="10"/>
      <c r="AIU36" s="10"/>
      <c r="AIV36" s="10"/>
      <c r="AIW36" s="10"/>
      <c r="AIX36" s="10"/>
      <c r="AIY36" s="10"/>
      <c r="AIZ36" s="10"/>
      <c r="AJA36" s="10"/>
      <c r="AJB36" s="10"/>
      <c r="AJC36" s="10"/>
      <c r="AJD36" s="10"/>
      <c r="AJE36" s="10"/>
      <c r="AJF36" s="10"/>
      <c r="AJG36" s="10"/>
      <c r="AJH36" s="10"/>
      <c r="AJI36" s="10"/>
      <c r="AJJ36" s="10"/>
      <c r="AJK36" s="10"/>
      <c r="AJL36" s="10"/>
      <c r="AJM36" s="10"/>
      <c r="AJN36" s="10"/>
      <c r="AJO36" s="10"/>
      <c r="AJP36" s="10"/>
      <c r="AJQ36" s="10"/>
      <c r="AJR36" s="10"/>
      <c r="AJS36" s="10"/>
      <c r="AJT36" s="10"/>
      <c r="AJU36" s="10"/>
      <c r="AJV36" s="10"/>
      <c r="AJW36" s="10"/>
      <c r="AJX36" s="10"/>
      <c r="AJY36" s="10"/>
      <c r="AJZ36" s="10"/>
      <c r="AKA36" s="10"/>
      <c r="AKB36" s="10"/>
      <c r="AKC36" s="10"/>
      <c r="AKD36" s="10"/>
      <c r="AKE36" s="10"/>
      <c r="AKF36" s="10"/>
      <c r="AKG36" s="10"/>
      <c r="AKH36" s="10"/>
      <c r="AKI36" s="10"/>
      <c r="AKJ36" s="10"/>
      <c r="AKK36" s="10"/>
      <c r="AKL36" s="10"/>
      <c r="AKM36" s="10"/>
      <c r="AKN36" s="10"/>
      <c r="AKO36" s="10"/>
      <c r="AKP36" s="10"/>
      <c r="AKQ36" s="10"/>
      <c r="AKR36" s="10"/>
      <c r="AKS36" s="10"/>
      <c r="AKT36" s="10"/>
      <c r="AKU36" s="10"/>
      <c r="AKV36" s="10"/>
      <c r="AKW36" s="10"/>
      <c r="AKX36" s="10"/>
      <c r="AKY36" s="10"/>
      <c r="AKZ36" s="10"/>
      <c r="ALA36" s="10"/>
      <c r="ALB36" s="10"/>
      <c r="ALC36" s="10"/>
      <c r="ALD36" s="10"/>
      <c r="ALE36" s="10"/>
      <c r="ALF36" s="10"/>
      <c r="ALG36" s="10"/>
      <c r="ALH36" s="10"/>
      <c r="ALI36" s="10"/>
      <c r="ALJ36" s="10"/>
      <c r="ALK36" s="10"/>
      <c r="ALL36" s="10"/>
      <c r="ALM36" s="10"/>
      <c r="ALN36" s="10"/>
      <c r="ALO36" s="10"/>
      <c r="ALP36" s="10"/>
      <c r="ALQ36" s="10"/>
      <c r="ALR36" s="10"/>
      <c r="ALS36" s="10"/>
      <c r="ALT36" s="10"/>
      <c r="ALU36" s="10"/>
      <c r="ALV36" s="10"/>
      <c r="ALW36" s="10"/>
      <c r="ALX36" s="10"/>
      <c r="ALY36" s="10"/>
      <c r="ALZ36" s="10"/>
      <c r="AMA36" s="10"/>
      <c r="AMB36" s="10"/>
      <c r="AMC36" s="10"/>
      <c r="AMD36" s="10"/>
      <c r="AME36" s="10"/>
      <c r="AMF36" s="10"/>
      <c r="AMG36" s="10"/>
      <c r="AMH36" s="10"/>
      <c r="AMI36" s="10"/>
      <c r="AMJ36" s="10"/>
    </row>
    <row r="37" spans="1:1029" customFormat="1" ht="14.1" customHeight="1">
      <c r="A37" s="8" t="str">
        <f>SUBSTITUTE(CONCATENATE(I37,J37,IF(K37="Identifier","ID",IF(AND(K37="Text",OR(I37&lt;&gt;"",J37&lt;&gt;"")),"",K37)),IF(AND(M37&lt;&gt;"Text",K37&lt;&gt;M37,NOT(AND(K37="URI",M37="Identifier")),NOT(AND(K37="UUID",M37="Identifier")),NOT(AND(K37="OID",M37="Identifier"))),IF(M37="Identifier","ID",M37),""))," ","")</f>
        <v>Title</v>
      </c>
      <c r="B37" s="9" t="s">
        <v>220</v>
      </c>
      <c r="C37" s="8"/>
      <c r="D37" s="8"/>
      <c r="E37" s="8"/>
      <c r="F37" s="8" t="str">
        <f>CONCATENATE( IF(G37="","",CONCATENATE(G37,"_ ")),H37,". ",IF(I37="","",CONCATENATE(I37,"_ ")),L37,IF(OR(I37&lt;&gt;"",L37&lt;&gt;M37),CONCATENATE(". ",M37),""))</f>
        <v>Contract. Title Text. Text</v>
      </c>
      <c r="G37" s="8"/>
      <c r="H37" s="8" t="s">
        <v>30</v>
      </c>
      <c r="I37" s="8"/>
      <c r="J37" s="8" t="s">
        <v>176</v>
      </c>
      <c r="K37" s="8" t="s">
        <v>215</v>
      </c>
      <c r="L37" s="8" t="str">
        <f>IF(J37&lt;&gt;"",CONCATENATE(J37," ",K37),K37)</f>
        <v>Title Text</v>
      </c>
      <c r="M37" s="8" t="s">
        <v>215</v>
      </c>
      <c r="N37" s="8"/>
      <c r="O37" s="8" t="str">
        <f>IF(N37&lt;&gt;"",CONCATENATE(N37,"_ ",M37,". Type"),CONCATENATE(M37,". Type"))</f>
        <v>Text. Type</v>
      </c>
      <c r="P37" s="8"/>
      <c r="Q37" s="8"/>
      <c r="R37" s="8" t="s">
        <v>213</v>
      </c>
      <c r="S37" s="8"/>
      <c r="T37" s="8"/>
      <c r="U37" s="8"/>
      <c r="V37" s="8"/>
      <c r="W37" s="8"/>
      <c r="X37" s="10"/>
      <c r="Y37" s="8" t="s">
        <v>211</v>
      </c>
      <c r="Z37" s="8"/>
      <c r="AA37" s="44">
        <v>43313</v>
      </c>
      <c r="AB37" s="23"/>
      <c r="AC37" s="23"/>
      <c r="AD37" s="23"/>
      <c r="AE37" s="23"/>
      <c r="AF37" s="23"/>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0"/>
      <c r="MH37" s="10"/>
      <c r="MI37" s="10"/>
      <c r="MJ37" s="10"/>
      <c r="MK37" s="10"/>
      <c r="ML37" s="10"/>
      <c r="MM37" s="10"/>
      <c r="MN37" s="10"/>
      <c r="MO37" s="10"/>
      <c r="MP37" s="10"/>
      <c r="MQ37" s="10"/>
      <c r="MR37" s="10"/>
      <c r="MS37" s="10"/>
      <c r="MT37" s="10"/>
      <c r="MU37" s="10"/>
      <c r="MV37" s="10"/>
      <c r="MW37" s="10"/>
      <c r="MX37" s="10"/>
      <c r="MY37" s="10"/>
      <c r="MZ37" s="10"/>
      <c r="NA37" s="10"/>
      <c r="NB37" s="10"/>
      <c r="NC37" s="10"/>
      <c r="ND37" s="10"/>
      <c r="NE37" s="10"/>
      <c r="NF37" s="10"/>
      <c r="NG37" s="10"/>
      <c r="NH37" s="10"/>
      <c r="NI37" s="10"/>
      <c r="NJ37" s="10"/>
      <c r="NK37" s="10"/>
      <c r="NL37" s="10"/>
      <c r="NM37" s="10"/>
      <c r="NN37" s="10"/>
      <c r="NO37" s="10"/>
      <c r="NP37" s="10"/>
      <c r="NQ37" s="10"/>
      <c r="NR37" s="10"/>
      <c r="NS37" s="10"/>
      <c r="NT37" s="10"/>
      <c r="NU37" s="10"/>
      <c r="NV37" s="10"/>
      <c r="NW37" s="10"/>
      <c r="NX37" s="10"/>
      <c r="NY37" s="10"/>
      <c r="NZ37" s="10"/>
      <c r="OA37" s="10"/>
      <c r="OB37" s="10"/>
      <c r="OC37" s="10"/>
      <c r="OD37" s="10"/>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c r="QA37" s="10"/>
      <c r="QB37" s="10"/>
      <c r="QC37" s="10"/>
      <c r="QD37" s="10"/>
      <c r="QE37" s="10"/>
      <c r="QF37" s="10"/>
      <c r="QG37" s="10"/>
      <c r="QH37" s="10"/>
      <c r="QI37" s="10"/>
      <c r="QJ37" s="10"/>
      <c r="QK37" s="10"/>
      <c r="QL37" s="10"/>
      <c r="QM37" s="10"/>
      <c r="QN37" s="10"/>
      <c r="QO37" s="10"/>
      <c r="QP37" s="10"/>
      <c r="QQ37" s="10"/>
      <c r="QR37" s="10"/>
      <c r="QS37" s="10"/>
      <c r="QT37" s="10"/>
      <c r="QU37" s="10"/>
      <c r="QV37" s="10"/>
      <c r="QW37" s="10"/>
      <c r="QX37" s="10"/>
      <c r="QY37" s="10"/>
      <c r="QZ37" s="10"/>
      <c r="RA37" s="10"/>
      <c r="RB37" s="10"/>
      <c r="RC37" s="10"/>
      <c r="RD37" s="10"/>
      <c r="RE37" s="10"/>
      <c r="RF37" s="10"/>
      <c r="RG37" s="10"/>
      <c r="RH37" s="10"/>
      <c r="RI37" s="10"/>
      <c r="RJ37" s="10"/>
      <c r="RK37" s="10"/>
      <c r="RL37" s="10"/>
      <c r="RM37" s="10"/>
      <c r="RN37" s="10"/>
      <c r="RO37" s="10"/>
      <c r="RP37" s="10"/>
      <c r="RQ37" s="10"/>
      <c r="RR37" s="10"/>
      <c r="RS37" s="10"/>
      <c r="RT37" s="10"/>
      <c r="RU37" s="10"/>
      <c r="RV37" s="10"/>
      <c r="RW37" s="10"/>
      <c r="RX37" s="10"/>
      <c r="RY37" s="10"/>
      <c r="RZ37" s="10"/>
      <c r="SA37" s="10"/>
      <c r="SB37" s="10"/>
      <c r="SC37" s="10"/>
      <c r="SD37" s="10"/>
      <c r="SE37" s="10"/>
      <c r="SF37" s="10"/>
      <c r="SG37" s="10"/>
      <c r="SH37" s="10"/>
      <c r="SI37" s="10"/>
      <c r="SJ37" s="10"/>
      <c r="SK37" s="10"/>
      <c r="SL37" s="10"/>
      <c r="SM37" s="10"/>
      <c r="SN37" s="10"/>
      <c r="SO37" s="10"/>
      <c r="SP37" s="10"/>
      <c r="SQ37" s="10"/>
      <c r="SR37" s="10"/>
      <c r="SS37" s="10"/>
      <c r="ST37" s="10"/>
      <c r="SU37" s="10"/>
      <c r="SV37" s="10"/>
      <c r="SW37" s="10"/>
      <c r="SX37" s="10"/>
      <c r="SY37" s="10"/>
      <c r="SZ37" s="10"/>
      <c r="TA37" s="10"/>
      <c r="TB37" s="10"/>
      <c r="TC37" s="10"/>
      <c r="TD37" s="10"/>
      <c r="TE37" s="10"/>
      <c r="TF37" s="10"/>
      <c r="TG37" s="10"/>
      <c r="TH37" s="10"/>
      <c r="TI37" s="10"/>
      <c r="TJ37" s="10"/>
      <c r="TK37" s="10"/>
      <c r="TL37" s="10"/>
      <c r="TM37" s="10"/>
      <c r="TN37" s="10"/>
      <c r="TO37" s="10"/>
      <c r="TP37" s="10"/>
      <c r="TQ37" s="10"/>
      <c r="TR37" s="10"/>
      <c r="TS37" s="10"/>
      <c r="TT37" s="10"/>
      <c r="TU37" s="10"/>
      <c r="TV37" s="10"/>
      <c r="TW37" s="10"/>
      <c r="TX37" s="10"/>
      <c r="TY37" s="10"/>
      <c r="TZ37" s="10"/>
      <c r="UA37" s="10"/>
      <c r="UB37" s="10"/>
      <c r="UC37" s="10"/>
      <c r="UD37" s="10"/>
      <c r="UE37" s="10"/>
      <c r="UF37" s="10"/>
      <c r="UG37" s="10"/>
      <c r="UH37" s="10"/>
      <c r="UI37" s="10"/>
      <c r="UJ37" s="10"/>
      <c r="UK37" s="10"/>
      <c r="UL37" s="10"/>
      <c r="UM37" s="10"/>
      <c r="UN37" s="10"/>
      <c r="UO37" s="10"/>
      <c r="UP37" s="10"/>
      <c r="UQ37" s="10"/>
      <c r="UR37" s="10"/>
      <c r="US37" s="10"/>
      <c r="UT37" s="10"/>
      <c r="UU37" s="10"/>
      <c r="UV37" s="10"/>
      <c r="UW37" s="10"/>
      <c r="UX37" s="10"/>
      <c r="UY37" s="10"/>
      <c r="UZ37" s="10"/>
      <c r="VA37" s="10"/>
      <c r="VB37" s="10"/>
      <c r="VC37" s="10"/>
      <c r="VD37" s="10"/>
      <c r="VE37" s="10"/>
      <c r="VF37" s="10"/>
      <c r="VG37" s="10"/>
      <c r="VH37" s="10"/>
      <c r="VI37" s="10"/>
      <c r="VJ37" s="10"/>
      <c r="VK37" s="10"/>
      <c r="VL37" s="10"/>
      <c r="VM37" s="10"/>
      <c r="VN37" s="10"/>
      <c r="VO37" s="10"/>
      <c r="VP37" s="10"/>
      <c r="VQ37" s="10"/>
      <c r="VR37" s="10"/>
      <c r="VS37" s="10"/>
      <c r="VT37" s="10"/>
      <c r="VU37" s="10"/>
      <c r="VV37" s="10"/>
      <c r="VW37" s="10"/>
      <c r="VX37" s="10"/>
      <c r="VY37" s="10"/>
      <c r="VZ37" s="10"/>
      <c r="WA37" s="10"/>
      <c r="WB37" s="10"/>
      <c r="WC37" s="10"/>
      <c r="WD37" s="10"/>
      <c r="WE37" s="10"/>
      <c r="WF37" s="10"/>
      <c r="WG37" s="10"/>
      <c r="WH37" s="10"/>
      <c r="WI37" s="10"/>
      <c r="WJ37" s="10"/>
      <c r="WK37" s="10"/>
      <c r="WL37" s="10"/>
      <c r="WM37" s="10"/>
      <c r="WN37" s="10"/>
      <c r="WO37" s="10"/>
      <c r="WP37" s="10"/>
      <c r="WQ37" s="10"/>
      <c r="WR37" s="10"/>
      <c r="WS37" s="10"/>
      <c r="WT37" s="10"/>
      <c r="WU37" s="10"/>
      <c r="WV37" s="10"/>
      <c r="WW37" s="10"/>
      <c r="WX37" s="10"/>
      <c r="WY37" s="10"/>
      <c r="WZ37" s="10"/>
      <c r="XA37" s="10"/>
      <c r="XB37" s="10"/>
      <c r="XC37" s="10"/>
      <c r="XD37" s="10"/>
      <c r="XE37" s="10"/>
      <c r="XF37" s="10"/>
      <c r="XG37" s="10"/>
      <c r="XH37" s="10"/>
      <c r="XI37" s="10"/>
      <c r="XJ37" s="10"/>
      <c r="XK37" s="10"/>
      <c r="XL37" s="10"/>
      <c r="XM37" s="10"/>
      <c r="XN37" s="10"/>
      <c r="XO37" s="10"/>
      <c r="XP37" s="10"/>
      <c r="XQ37" s="10"/>
      <c r="XR37" s="10"/>
      <c r="XS37" s="10"/>
      <c r="XT37" s="10"/>
      <c r="XU37" s="10"/>
      <c r="XV37" s="10"/>
      <c r="XW37" s="10"/>
      <c r="XX37" s="10"/>
      <c r="XY37" s="10"/>
      <c r="XZ37" s="10"/>
      <c r="YA37" s="10"/>
      <c r="YB37" s="10"/>
      <c r="YC37" s="10"/>
      <c r="YD37" s="10"/>
      <c r="YE37" s="10"/>
      <c r="YF37" s="10"/>
      <c r="YG37" s="10"/>
      <c r="YH37" s="10"/>
      <c r="YI37" s="10"/>
      <c r="YJ37" s="10"/>
      <c r="YK37" s="10"/>
      <c r="YL37" s="10"/>
      <c r="YM37" s="10"/>
      <c r="YN37" s="10"/>
      <c r="YO37" s="10"/>
      <c r="YP37" s="10"/>
      <c r="YQ37" s="10"/>
      <c r="YR37" s="10"/>
      <c r="YS37" s="10"/>
      <c r="YT37" s="10"/>
      <c r="YU37" s="10"/>
      <c r="YV37" s="10"/>
      <c r="YW37" s="10"/>
      <c r="YX37" s="10"/>
      <c r="YY37" s="10"/>
      <c r="YZ37" s="10"/>
      <c r="ZA37" s="10"/>
      <c r="ZB37" s="10"/>
      <c r="ZC37" s="10"/>
      <c r="ZD37" s="10"/>
      <c r="ZE37" s="10"/>
      <c r="ZF37" s="10"/>
      <c r="ZG37" s="10"/>
      <c r="ZH37" s="10"/>
      <c r="ZI37" s="10"/>
      <c r="ZJ37" s="10"/>
      <c r="ZK37" s="10"/>
      <c r="ZL37" s="10"/>
      <c r="ZM37" s="10"/>
      <c r="ZN37" s="10"/>
      <c r="ZO37" s="10"/>
      <c r="ZP37" s="10"/>
      <c r="ZQ37" s="10"/>
      <c r="ZR37" s="10"/>
      <c r="ZS37" s="10"/>
      <c r="ZT37" s="10"/>
      <c r="ZU37" s="10"/>
      <c r="ZV37" s="10"/>
      <c r="ZW37" s="10"/>
      <c r="ZX37" s="10"/>
      <c r="ZY37" s="10"/>
      <c r="ZZ37" s="10"/>
      <c r="AAA37" s="10"/>
      <c r="AAB37" s="10"/>
      <c r="AAC37" s="10"/>
      <c r="AAD37" s="10"/>
      <c r="AAE37" s="10"/>
      <c r="AAF37" s="10"/>
      <c r="AAG37" s="10"/>
      <c r="AAH37" s="10"/>
      <c r="AAI37" s="10"/>
      <c r="AAJ37" s="10"/>
      <c r="AAK37" s="10"/>
      <c r="AAL37" s="10"/>
      <c r="AAM37" s="10"/>
      <c r="AAN37" s="10"/>
      <c r="AAO37" s="10"/>
      <c r="AAP37" s="10"/>
      <c r="AAQ37" s="10"/>
      <c r="AAR37" s="10"/>
      <c r="AAS37" s="10"/>
      <c r="AAT37" s="10"/>
      <c r="AAU37" s="10"/>
      <c r="AAV37" s="10"/>
      <c r="AAW37" s="10"/>
      <c r="AAX37" s="10"/>
      <c r="AAY37" s="10"/>
      <c r="AAZ37" s="10"/>
      <c r="ABA37" s="10"/>
      <c r="ABB37" s="10"/>
      <c r="ABC37" s="10"/>
      <c r="ABD37" s="10"/>
      <c r="ABE37" s="10"/>
      <c r="ABF37" s="10"/>
      <c r="ABG37" s="10"/>
      <c r="ABH37" s="10"/>
      <c r="ABI37" s="10"/>
      <c r="ABJ37" s="10"/>
      <c r="ABK37" s="10"/>
      <c r="ABL37" s="10"/>
      <c r="ABM37" s="10"/>
      <c r="ABN37" s="10"/>
      <c r="ABO37" s="10"/>
      <c r="ABP37" s="10"/>
      <c r="ABQ37" s="10"/>
      <c r="ABR37" s="10"/>
      <c r="ABS37" s="10"/>
      <c r="ABT37" s="10"/>
      <c r="ABU37" s="10"/>
      <c r="ABV37" s="10"/>
      <c r="ABW37" s="10"/>
      <c r="ABX37" s="10"/>
      <c r="ABY37" s="10"/>
      <c r="ABZ37" s="10"/>
      <c r="ACA37" s="10"/>
      <c r="ACB37" s="10"/>
      <c r="ACC37" s="10"/>
      <c r="ACD37" s="10"/>
      <c r="ACE37" s="10"/>
      <c r="ACF37" s="10"/>
      <c r="ACG37" s="10"/>
      <c r="ACH37" s="10"/>
      <c r="ACI37" s="10"/>
      <c r="ACJ37" s="10"/>
      <c r="ACK37" s="10"/>
      <c r="ACL37" s="10"/>
      <c r="ACM37" s="10"/>
      <c r="ACN37" s="10"/>
      <c r="ACO37" s="10"/>
      <c r="ACP37" s="10"/>
      <c r="ACQ37" s="10"/>
      <c r="ACR37" s="10"/>
      <c r="ACS37" s="10"/>
      <c r="ACT37" s="10"/>
      <c r="ACU37" s="10"/>
      <c r="ACV37" s="10"/>
      <c r="ACW37" s="10"/>
      <c r="ACX37" s="10"/>
      <c r="ACY37" s="10"/>
      <c r="ACZ37" s="10"/>
      <c r="ADA37" s="10"/>
      <c r="ADB37" s="10"/>
      <c r="ADC37" s="10"/>
      <c r="ADD37" s="10"/>
      <c r="ADE37" s="10"/>
      <c r="ADF37" s="10"/>
      <c r="ADG37" s="10"/>
      <c r="ADH37" s="10"/>
      <c r="ADI37" s="10"/>
      <c r="ADJ37" s="10"/>
      <c r="ADK37" s="10"/>
      <c r="ADL37" s="10"/>
      <c r="ADM37" s="10"/>
      <c r="ADN37" s="10"/>
      <c r="ADO37" s="10"/>
      <c r="ADP37" s="10"/>
      <c r="ADQ37" s="10"/>
      <c r="ADR37" s="10"/>
      <c r="ADS37" s="10"/>
      <c r="ADT37" s="10"/>
      <c r="ADU37" s="10"/>
      <c r="ADV37" s="10"/>
      <c r="ADW37" s="10"/>
      <c r="ADX37" s="10"/>
      <c r="ADY37" s="10"/>
      <c r="ADZ37" s="10"/>
      <c r="AEA37" s="10"/>
      <c r="AEB37" s="10"/>
      <c r="AEC37" s="10"/>
      <c r="AED37" s="10"/>
      <c r="AEE37" s="10"/>
      <c r="AEF37" s="10"/>
      <c r="AEG37" s="10"/>
      <c r="AEH37" s="10"/>
      <c r="AEI37" s="10"/>
      <c r="AEJ37" s="10"/>
      <c r="AEK37" s="10"/>
      <c r="AEL37" s="10"/>
      <c r="AEM37" s="10"/>
      <c r="AEN37" s="10"/>
      <c r="AEO37" s="10"/>
      <c r="AEP37" s="10"/>
      <c r="AEQ37" s="10"/>
      <c r="AER37" s="10"/>
      <c r="AES37" s="10"/>
      <c r="AET37" s="10"/>
      <c r="AEU37" s="10"/>
      <c r="AEV37" s="10"/>
      <c r="AEW37" s="10"/>
      <c r="AEX37" s="10"/>
      <c r="AEY37" s="10"/>
      <c r="AEZ37" s="10"/>
      <c r="AFA37" s="10"/>
      <c r="AFB37" s="10"/>
      <c r="AFC37" s="10"/>
      <c r="AFD37" s="10"/>
      <c r="AFE37" s="10"/>
      <c r="AFF37" s="10"/>
      <c r="AFG37" s="10"/>
      <c r="AFH37" s="10"/>
      <c r="AFI37" s="10"/>
      <c r="AFJ37" s="10"/>
      <c r="AFK37" s="10"/>
      <c r="AFL37" s="10"/>
      <c r="AFM37" s="10"/>
      <c r="AFN37" s="10"/>
      <c r="AFO37" s="10"/>
      <c r="AFP37" s="10"/>
      <c r="AFQ37" s="10"/>
      <c r="AFR37" s="10"/>
      <c r="AFS37" s="10"/>
      <c r="AFT37" s="10"/>
      <c r="AFU37" s="10"/>
      <c r="AFV37" s="10"/>
      <c r="AFW37" s="10"/>
      <c r="AFX37" s="10"/>
      <c r="AFY37" s="10"/>
      <c r="AFZ37" s="10"/>
      <c r="AGA37" s="10"/>
      <c r="AGB37" s="10"/>
      <c r="AGC37" s="10"/>
      <c r="AGD37" s="10"/>
      <c r="AGE37" s="10"/>
      <c r="AGF37" s="10"/>
      <c r="AGG37" s="10"/>
      <c r="AGH37" s="10"/>
      <c r="AGI37" s="10"/>
      <c r="AGJ37" s="10"/>
      <c r="AGK37" s="10"/>
      <c r="AGL37" s="10"/>
      <c r="AGM37" s="10"/>
      <c r="AGN37" s="10"/>
      <c r="AGO37" s="10"/>
      <c r="AGP37" s="10"/>
      <c r="AGQ37" s="10"/>
      <c r="AGR37" s="10"/>
      <c r="AGS37" s="10"/>
      <c r="AGT37" s="10"/>
      <c r="AGU37" s="10"/>
      <c r="AGV37" s="10"/>
      <c r="AGW37" s="10"/>
      <c r="AGX37" s="10"/>
      <c r="AGY37" s="10"/>
      <c r="AGZ37" s="10"/>
      <c r="AHA37" s="10"/>
      <c r="AHB37" s="10"/>
      <c r="AHC37" s="10"/>
      <c r="AHD37" s="10"/>
      <c r="AHE37" s="10"/>
      <c r="AHF37" s="10"/>
      <c r="AHG37" s="10"/>
      <c r="AHH37" s="10"/>
      <c r="AHI37" s="10"/>
      <c r="AHJ37" s="10"/>
      <c r="AHK37" s="10"/>
      <c r="AHL37" s="10"/>
      <c r="AHM37" s="10"/>
      <c r="AHN37" s="10"/>
      <c r="AHO37" s="10"/>
      <c r="AHP37" s="10"/>
      <c r="AHQ37" s="10"/>
      <c r="AHR37" s="10"/>
      <c r="AHS37" s="10"/>
      <c r="AHT37" s="10"/>
      <c r="AHU37" s="10"/>
      <c r="AHV37" s="10"/>
      <c r="AHW37" s="10"/>
      <c r="AHX37" s="10"/>
      <c r="AHY37" s="10"/>
      <c r="AHZ37" s="10"/>
      <c r="AIA37" s="10"/>
      <c r="AIB37" s="10"/>
      <c r="AIC37" s="10"/>
      <c r="AID37" s="10"/>
      <c r="AIE37" s="10"/>
      <c r="AIF37" s="10"/>
      <c r="AIG37" s="10"/>
      <c r="AIH37" s="10"/>
      <c r="AII37" s="10"/>
      <c r="AIJ37" s="10"/>
      <c r="AIK37" s="10"/>
      <c r="AIL37" s="10"/>
      <c r="AIM37" s="10"/>
      <c r="AIN37" s="10"/>
      <c r="AIO37" s="10"/>
      <c r="AIP37" s="10"/>
      <c r="AIQ37" s="10"/>
      <c r="AIR37" s="10"/>
      <c r="AIS37" s="10"/>
      <c r="AIT37" s="10"/>
      <c r="AIU37" s="10"/>
      <c r="AIV37" s="10"/>
      <c r="AIW37" s="10"/>
      <c r="AIX37" s="10"/>
      <c r="AIY37" s="10"/>
      <c r="AIZ37" s="10"/>
      <c r="AJA37" s="10"/>
      <c r="AJB37" s="10"/>
      <c r="AJC37" s="10"/>
      <c r="AJD37" s="10"/>
      <c r="AJE37" s="10"/>
      <c r="AJF37" s="10"/>
      <c r="AJG37" s="10"/>
      <c r="AJH37" s="10"/>
      <c r="AJI37" s="10"/>
      <c r="AJJ37" s="10"/>
      <c r="AJK37" s="10"/>
      <c r="AJL37" s="10"/>
      <c r="AJM37" s="10"/>
      <c r="AJN37" s="10"/>
      <c r="AJO37" s="10"/>
      <c r="AJP37" s="10"/>
      <c r="AJQ37" s="10"/>
      <c r="AJR37" s="10"/>
      <c r="AJS37" s="10"/>
      <c r="AJT37" s="10"/>
      <c r="AJU37" s="10"/>
      <c r="AJV37" s="10"/>
      <c r="AJW37" s="10"/>
      <c r="AJX37" s="10"/>
      <c r="AJY37" s="10"/>
      <c r="AJZ37" s="10"/>
      <c r="AKA37" s="10"/>
      <c r="AKB37" s="10"/>
      <c r="AKC37" s="10"/>
      <c r="AKD37" s="10"/>
      <c r="AKE37" s="10"/>
      <c r="AKF37" s="10"/>
      <c r="AKG37" s="10"/>
      <c r="AKH37" s="10"/>
      <c r="AKI37" s="10"/>
      <c r="AKJ37" s="10"/>
      <c r="AKK37" s="10"/>
      <c r="AKL37" s="10"/>
      <c r="AKM37" s="10"/>
      <c r="AKN37" s="10"/>
      <c r="AKO37" s="10"/>
      <c r="AKP37" s="10"/>
      <c r="AKQ37" s="10"/>
      <c r="AKR37" s="10"/>
      <c r="AKS37" s="10"/>
      <c r="AKT37" s="10"/>
      <c r="AKU37" s="10"/>
      <c r="AKV37" s="10"/>
      <c r="AKW37" s="10"/>
      <c r="AKX37" s="10"/>
      <c r="AKY37" s="10"/>
      <c r="AKZ37" s="10"/>
      <c r="ALA37" s="10"/>
      <c r="ALB37" s="10"/>
      <c r="ALC37" s="10"/>
      <c r="ALD37" s="10"/>
      <c r="ALE37" s="10"/>
      <c r="ALF37" s="10"/>
      <c r="ALG37" s="10"/>
      <c r="ALH37" s="10"/>
      <c r="ALI37" s="10"/>
      <c r="ALJ37" s="10"/>
      <c r="ALK37" s="10"/>
      <c r="ALL37" s="10"/>
      <c r="ALM37" s="10"/>
      <c r="ALN37" s="10"/>
      <c r="ALO37" s="10"/>
      <c r="ALP37" s="10"/>
      <c r="ALQ37" s="10"/>
      <c r="ALR37" s="10"/>
      <c r="ALS37" s="10"/>
      <c r="ALT37" s="10"/>
      <c r="ALU37" s="10"/>
      <c r="ALV37" s="10"/>
      <c r="ALW37" s="10"/>
      <c r="ALX37" s="10"/>
      <c r="ALY37" s="10"/>
      <c r="ALZ37" s="10"/>
      <c r="AMA37" s="10"/>
      <c r="AMB37" s="10"/>
      <c r="AMC37" s="10"/>
      <c r="AMD37" s="10"/>
      <c r="AME37" s="10"/>
      <c r="AMF37" s="10"/>
      <c r="AMG37" s="10"/>
      <c r="AMH37" s="10"/>
      <c r="AMI37" s="10"/>
      <c r="AMJ37" s="10"/>
    </row>
    <row r="38" spans="1:1029" customFormat="1">
      <c r="A38" s="13" t="str">
        <f t="shared" ref="A38:A45" si="0">SUBSTITUTE(SUBSTITUTE(CONCATENATE(I38,IF(L38="Identifier","ID",L38))," ",""),"_","")</f>
        <v>attachesDocument</v>
      </c>
      <c r="B38" s="14" t="s">
        <v>220</v>
      </c>
      <c r="C38" s="13"/>
      <c r="D38" s="13"/>
      <c r="E38" s="13"/>
      <c r="F38" s="13" t="str">
        <f t="shared" ref="F38:F45" si="1">CONCATENATE( IF(G38="","",CONCATENATE(G38,"_ ")),H38,". ",IF(I38="","",CONCATENATE(I38,"_ ")),L38,IF(I38="","",CONCATENATE(". ",M38)))</f>
        <v>Contract. attaches_ Document. Document</v>
      </c>
      <c r="G38" s="13"/>
      <c r="H38" s="13" t="s">
        <v>30</v>
      </c>
      <c r="I38" s="13" t="s">
        <v>331</v>
      </c>
      <c r="J38" s="13"/>
      <c r="K38" s="13"/>
      <c r="L38" s="13" t="str">
        <f t="shared" ref="L38:L45" si="2">CONCATENATE(IF(P38="","",CONCATENATE(P38,"_ ")),Q38)</f>
        <v>Document</v>
      </c>
      <c r="M38" s="13" t="str">
        <f t="shared" ref="M38:M45" si="3">L38</f>
        <v>Document</v>
      </c>
      <c r="N38" s="13"/>
      <c r="O38" s="13"/>
      <c r="P38" s="13"/>
      <c r="Q38" s="15" t="s">
        <v>277</v>
      </c>
      <c r="R38" s="13" t="s">
        <v>223</v>
      </c>
      <c r="S38" s="16"/>
      <c r="T38" s="16"/>
      <c r="U38" s="16"/>
      <c r="V38" s="16"/>
      <c r="W38" s="16"/>
      <c r="X38" s="16"/>
      <c r="Y38" s="16" t="s">
        <v>211</v>
      </c>
      <c r="Z38" s="16"/>
      <c r="AA38" s="45">
        <v>43313</v>
      </c>
      <c r="AB38" s="8"/>
      <c r="AC38" s="8"/>
      <c r="AD38" s="8"/>
      <c r="AE38" s="8"/>
      <c r="AF38" s="11"/>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c r="AAA38" s="10"/>
      <c r="AAB38" s="10"/>
      <c r="AAC38" s="10"/>
      <c r="AAD38" s="10"/>
      <c r="AAE38" s="10"/>
      <c r="AAF38" s="10"/>
      <c r="AAG38" s="10"/>
      <c r="AAH38" s="10"/>
      <c r="AAI38" s="10"/>
      <c r="AAJ38" s="10"/>
      <c r="AAK38" s="10"/>
      <c r="AAL38" s="10"/>
      <c r="AAM38" s="10"/>
      <c r="AAN38" s="10"/>
      <c r="AAO38" s="10"/>
      <c r="AAP38" s="10"/>
      <c r="AAQ38" s="10"/>
      <c r="AAR38" s="10"/>
      <c r="AAS38" s="10"/>
      <c r="AAT38" s="10"/>
      <c r="AAU38" s="10"/>
      <c r="AAV38" s="10"/>
      <c r="AAW38" s="10"/>
      <c r="AAX38" s="10"/>
      <c r="AAY38" s="10"/>
      <c r="AAZ38" s="10"/>
      <c r="ABA38" s="10"/>
      <c r="ABB38" s="10"/>
      <c r="ABC38" s="10"/>
      <c r="ABD38" s="10"/>
      <c r="ABE38" s="10"/>
      <c r="ABF38" s="10"/>
      <c r="ABG38" s="10"/>
      <c r="ABH38" s="10"/>
      <c r="ABI38" s="10"/>
      <c r="ABJ38" s="10"/>
      <c r="ABK38" s="10"/>
      <c r="ABL38" s="10"/>
      <c r="ABM38" s="10"/>
      <c r="ABN38" s="10"/>
      <c r="ABO38" s="10"/>
      <c r="ABP38" s="10"/>
      <c r="ABQ38" s="10"/>
      <c r="ABR38" s="10"/>
      <c r="ABS38" s="10"/>
      <c r="ABT38" s="10"/>
      <c r="ABU38" s="10"/>
      <c r="ABV38" s="10"/>
      <c r="ABW38" s="10"/>
      <c r="ABX38" s="10"/>
      <c r="ABY38" s="10"/>
      <c r="ABZ38" s="10"/>
      <c r="ACA38" s="10"/>
      <c r="ACB38" s="10"/>
      <c r="ACC38" s="10"/>
      <c r="ACD38" s="10"/>
      <c r="ACE38" s="10"/>
      <c r="ACF38" s="10"/>
      <c r="ACG38" s="10"/>
      <c r="ACH38" s="10"/>
      <c r="ACI38" s="10"/>
      <c r="ACJ38" s="10"/>
      <c r="ACK38" s="10"/>
      <c r="ACL38" s="10"/>
      <c r="ACM38" s="10"/>
      <c r="ACN38" s="10"/>
      <c r="ACO38" s="10"/>
      <c r="ACP38" s="10"/>
      <c r="ACQ38" s="10"/>
      <c r="ACR38" s="10"/>
      <c r="ACS38" s="10"/>
      <c r="ACT38" s="10"/>
      <c r="ACU38" s="10"/>
      <c r="ACV38" s="10"/>
      <c r="ACW38" s="10"/>
      <c r="ACX38" s="10"/>
      <c r="ACY38" s="10"/>
      <c r="ACZ38" s="10"/>
      <c r="ADA38" s="10"/>
      <c r="ADB38" s="10"/>
      <c r="ADC38" s="10"/>
      <c r="ADD38" s="10"/>
      <c r="ADE38" s="10"/>
      <c r="ADF38" s="10"/>
      <c r="ADG38" s="10"/>
      <c r="ADH38" s="10"/>
      <c r="ADI38" s="10"/>
      <c r="ADJ38" s="10"/>
      <c r="ADK38" s="10"/>
      <c r="ADL38" s="10"/>
      <c r="ADM38" s="10"/>
      <c r="ADN38" s="10"/>
      <c r="ADO38" s="10"/>
      <c r="ADP38" s="10"/>
      <c r="ADQ38" s="10"/>
      <c r="ADR38" s="10"/>
      <c r="ADS38" s="10"/>
      <c r="ADT38" s="10"/>
      <c r="ADU38" s="10"/>
      <c r="ADV38" s="10"/>
      <c r="ADW38" s="10"/>
      <c r="ADX38" s="10"/>
      <c r="ADY38" s="10"/>
      <c r="ADZ38" s="10"/>
      <c r="AEA38" s="10"/>
      <c r="AEB38" s="10"/>
      <c r="AEC38" s="10"/>
      <c r="AED38" s="10"/>
      <c r="AEE38" s="10"/>
      <c r="AEF38" s="10"/>
      <c r="AEG38" s="10"/>
      <c r="AEH38" s="10"/>
      <c r="AEI38" s="10"/>
      <c r="AEJ38" s="10"/>
      <c r="AEK38" s="10"/>
      <c r="AEL38" s="10"/>
      <c r="AEM38" s="10"/>
      <c r="AEN38" s="10"/>
      <c r="AEO38" s="10"/>
      <c r="AEP38" s="10"/>
      <c r="AEQ38" s="10"/>
      <c r="AER38" s="10"/>
      <c r="AES38" s="10"/>
      <c r="AET38" s="10"/>
      <c r="AEU38" s="10"/>
      <c r="AEV38" s="10"/>
      <c r="AEW38" s="10"/>
      <c r="AEX38" s="10"/>
      <c r="AEY38" s="10"/>
      <c r="AEZ38" s="10"/>
      <c r="AFA38" s="10"/>
      <c r="AFB38" s="10"/>
      <c r="AFC38" s="10"/>
      <c r="AFD38" s="10"/>
      <c r="AFE38" s="10"/>
      <c r="AFF38" s="10"/>
      <c r="AFG38" s="10"/>
      <c r="AFH38" s="10"/>
      <c r="AFI38" s="10"/>
      <c r="AFJ38" s="10"/>
      <c r="AFK38" s="10"/>
      <c r="AFL38" s="10"/>
      <c r="AFM38" s="10"/>
      <c r="AFN38" s="10"/>
      <c r="AFO38" s="10"/>
      <c r="AFP38" s="10"/>
      <c r="AFQ38" s="10"/>
      <c r="AFR38" s="10"/>
      <c r="AFS38" s="10"/>
      <c r="AFT38" s="10"/>
      <c r="AFU38" s="10"/>
      <c r="AFV38" s="10"/>
      <c r="AFW38" s="10"/>
      <c r="AFX38" s="10"/>
      <c r="AFY38" s="10"/>
      <c r="AFZ38" s="10"/>
      <c r="AGA38" s="10"/>
      <c r="AGB38" s="10"/>
      <c r="AGC38" s="10"/>
      <c r="AGD38" s="10"/>
      <c r="AGE38" s="10"/>
      <c r="AGF38" s="10"/>
      <c r="AGG38" s="10"/>
      <c r="AGH38" s="10"/>
      <c r="AGI38" s="10"/>
      <c r="AGJ38" s="10"/>
      <c r="AGK38" s="10"/>
      <c r="AGL38" s="10"/>
      <c r="AGM38" s="10"/>
      <c r="AGN38" s="10"/>
      <c r="AGO38" s="10"/>
      <c r="AGP38" s="10"/>
      <c r="AGQ38" s="10"/>
      <c r="AGR38" s="10"/>
      <c r="AGS38" s="10"/>
      <c r="AGT38" s="10"/>
      <c r="AGU38" s="10"/>
      <c r="AGV38" s="10"/>
      <c r="AGW38" s="10"/>
      <c r="AGX38" s="10"/>
      <c r="AGY38" s="10"/>
      <c r="AGZ38" s="10"/>
      <c r="AHA38" s="10"/>
      <c r="AHB38" s="10"/>
      <c r="AHC38" s="10"/>
      <c r="AHD38" s="10"/>
      <c r="AHE38" s="10"/>
      <c r="AHF38" s="10"/>
      <c r="AHG38" s="10"/>
      <c r="AHH38" s="10"/>
      <c r="AHI38" s="10"/>
      <c r="AHJ38" s="10"/>
      <c r="AHK38" s="10"/>
      <c r="AHL38" s="10"/>
      <c r="AHM38" s="10"/>
      <c r="AHN38" s="10"/>
      <c r="AHO38" s="10"/>
      <c r="AHP38" s="10"/>
      <c r="AHQ38" s="10"/>
      <c r="AHR38" s="10"/>
      <c r="AHS38" s="10"/>
      <c r="AHT38" s="10"/>
      <c r="AHU38" s="10"/>
      <c r="AHV38" s="10"/>
      <c r="AHW38" s="10"/>
      <c r="AHX38" s="10"/>
      <c r="AHY38" s="10"/>
      <c r="AHZ38" s="10"/>
      <c r="AIA38" s="10"/>
      <c r="AIB38" s="10"/>
      <c r="AIC38" s="10"/>
      <c r="AID38" s="10"/>
      <c r="AIE38" s="10"/>
      <c r="AIF38" s="10"/>
      <c r="AIG38" s="10"/>
      <c r="AIH38" s="10"/>
      <c r="AII38" s="10"/>
      <c r="AIJ38" s="10"/>
      <c r="AIK38" s="10"/>
      <c r="AIL38" s="10"/>
      <c r="AIM38" s="10"/>
      <c r="AIN38" s="10"/>
      <c r="AIO38" s="10"/>
      <c r="AIP38" s="10"/>
      <c r="AIQ38" s="10"/>
      <c r="AIR38" s="10"/>
      <c r="AIS38" s="10"/>
      <c r="AIT38" s="10"/>
      <c r="AIU38" s="10"/>
      <c r="AIV38" s="10"/>
      <c r="AIW38" s="10"/>
      <c r="AIX38" s="10"/>
      <c r="AIY38" s="10"/>
      <c r="AIZ38" s="10"/>
      <c r="AJA38" s="10"/>
      <c r="AJB38" s="10"/>
      <c r="AJC38" s="10"/>
      <c r="AJD38" s="10"/>
      <c r="AJE38" s="10"/>
      <c r="AJF38" s="10"/>
      <c r="AJG38" s="10"/>
      <c r="AJH38" s="10"/>
      <c r="AJI38" s="10"/>
      <c r="AJJ38" s="10"/>
      <c r="AJK38" s="10"/>
      <c r="AJL38" s="10"/>
      <c r="AJM38" s="10"/>
      <c r="AJN38" s="10"/>
      <c r="AJO38" s="10"/>
      <c r="AJP38" s="10"/>
      <c r="AJQ38" s="10"/>
      <c r="AJR38" s="10"/>
      <c r="AJS38" s="10"/>
      <c r="AJT38" s="10"/>
      <c r="AJU38" s="10"/>
      <c r="AJV38" s="10"/>
      <c r="AJW38" s="10"/>
      <c r="AJX38" s="10"/>
      <c r="AJY38" s="10"/>
      <c r="AJZ38" s="10"/>
      <c r="AKA38" s="10"/>
      <c r="AKB38" s="10"/>
      <c r="AKC38" s="10"/>
      <c r="AKD38" s="10"/>
      <c r="AKE38" s="10"/>
      <c r="AKF38" s="10"/>
      <c r="AKG38" s="10"/>
      <c r="AKH38" s="10"/>
      <c r="AKI38" s="10"/>
      <c r="AKJ38" s="10"/>
      <c r="AKK38" s="10"/>
      <c r="AKL38" s="10"/>
      <c r="AKM38" s="10"/>
      <c r="AKN38" s="10"/>
      <c r="AKO38" s="10"/>
      <c r="AKP38" s="10"/>
      <c r="AKQ38" s="10"/>
      <c r="AKR38" s="10"/>
      <c r="AKS38" s="10"/>
      <c r="AKT38" s="10"/>
      <c r="AKU38" s="10"/>
      <c r="AKV38" s="10"/>
      <c r="AKW38" s="10"/>
      <c r="AKX38" s="10"/>
      <c r="AKY38" s="10"/>
      <c r="AKZ38" s="10"/>
      <c r="ALA38" s="10"/>
      <c r="ALB38" s="10"/>
      <c r="ALC38" s="10"/>
      <c r="ALD38" s="10"/>
      <c r="ALE38" s="10"/>
      <c r="ALF38" s="10"/>
      <c r="ALG38" s="10"/>
      <c r="ALH38" s="10"/>
      <c r="ALI38" s="10"/>
      <c r="ALJ38" s="10"/>
      <c r="ALK38" s="10"/>
      <c r="ALL38" s="10"/>
      <c r="ALM38" s="10"/>
      <c r="ALN38" s="10"/>
      <c r="ALO38" s="10"/>
      <c r="ALP38" s="10"/>
      <c r="ALQ38" s="10"/>
      <c r="ALR38" s="10"/>
      <c r="ALS38" s="10"/>
      <c r="ALT38" s="10"/>
      <c r="ALU38" s="10"/>
      <c r="ALV38" s="10"/>
      <c r="ALW38" s="10"/>
      <c r="ALX38" s="10"/>
      <c r="ALY38" s="10"/>
      <c r="ALZ38" s="10"/>
      <c r="AMA38" s="10"/>
      <c r="AMB38" s="10"/>
      <c r="AMC38" s="10"/>
      <c r="AMD38" s="10"/>
      <c r="AME38" s="10"/>
      <c r="AMF38" s="10"/>
      <c r="AMG38" s="10"/>
      <c r="AMH38" s="10"/>
      <c r="AMI38" s="10"/>
      <c r="AMJ38" s="10"/>
      <c r="AMK38" s="10"/>
      <c r="AML38" s="10"/>
      <c r="AMM38" s="10"/>
      <c r="AMN38" s="10"/>
      <c r="AMO38" s="10"/>
    </row>
    <row r="39" spans="1:1029" customFormat="1">
      <c r="A39" s="13" t="str">
        <f t="shared" si="0"/>
        <v>hasContractPurpose</v>
      </c>
      <c r="B39" s="14">
        <v>1</v>
      </c>
      <c r="C39" s="13"/>
      <c r="D39" s="13"/>
      <c r="E39" s="13"/>
      <c r="F39" s="13" t="str">
        <f t="shared" si="1"/>
        <v>Contract. hasContract_ Purpose. Purpose</v>
      </c>
      <c r="G39" s="13"/>
      <c r="H39" s="13" t="s">
        <v>30</v>
      </c>
      <c r="I39" s="13" t="s">
        <v>554</v>
      </c>
      <c r="J39" s="13"/>
      <c r="K39" s="13"/>
      <c r="L39" s="13" t="str">
        <f t="shared" si="2"/>
        <v>Purpose</v>
      </c>
      <c r="M39" s="13" t="str">
        <f t="shared" si="3"/>
        <v>Purpose</v>
      </c>
      <c r="N39" s="13"/>
      <c r="O39" s="13"/>
      <c r="P39" s="13"/>
      <c r="Q39" s="15" t="s">
        <v>227</v>
      </c>
      <c r="R39" s="13" t="s">
        <v>223</v>
      </c>
      <c r="S39" s="16"/>
      <c r="T39" s="16"/>
      <c r="U39" s="16"/>
      <c r="V39" s="16"/>
      <c r="W39" s="16"/>
      <c r="X39" s="16"/>
      <c r="Y39" s="16" t="s">
        <v>211</v>
      </c>
      <c r="Z39" s="16"/>
      <c r="AA39" s="45">
        <v>43313</v>
      </c>
      <c r="AB39" s="8"/>
      <c r="AC39" s="8"/>
      <c r="AD39" s="8"/>
      <c r="AE39" s="8"/>
      <c r="AF39" s="11"/>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0"/>
      <c r="AAA39" s="10"/>
      <c r="AAB39" s="10"/>
      <c r="AAC39" s="10"/>
      <c r="AAD39" s="10"/>
      <c r="AAE39" s="10"/>
      <c r="AAF39" s="10"/>
      <c r="AAG39" s="10"/>
      <c r="AAH39" s="10"/>
      <c r="AAI39" s="10"/>
      <c r="AAJ39" s="10"/>
      <c r="AAK39" s="10"/>
      <c r="AAL39" s="10"/>
      <c r="AAM39" s="10"/>
      <c r="AAN39" s="10"/>
      <c r="AAO39" s="10"/>
      <c r="AAP39" s="10"/>
      <c r="AAQ39" s="10"/>
      <c r="AAR39" s="10"/>
      <c r="AAS39" s="10"/>
      <c r="AAT39" s="10"/>
      <c r="AAU39" s="10"/>
      <c r="AAV39" s="10"/>
      <c r="AAW39" s="10"/>
      <c r="AAX39" s="10"/>
      <c r="AAY39" s="10"/>
      <c r="AAZ39" s="10"/>
      <c r="ABA39" s="10"/>
      <c r="ABB39" s="10"/>
      <c r="ABC39" s="10"/>
      <c r="ABD39" s="10"/>
      <c r="ABE39" s="10"/>
      <c r="ABF39" s="10"/>
      <c r="ABG39" s="10"/>
      <c r="ABH39" s="10"/>
      <c r="ABI39" s="10"/>
      <c r="ABJ39" s="10"/>
      <c r="ABK39" s="10"/>
      <c r="ABL39" s="10"/>
      <c r="ABM39" s="10"/>
      <c r="ABN39" s="10"/>
      <c r="ABO39" s="10"/>
      <c r="ABP39" s="10"/>
      <c r="ABQ39" s="10"/>
      <c r="ABR39" s="10"/>
      <c r="ABS39" s="10"/>
      <c r="ABT39" s="10"/>
      <c r="ABU39" s="10"/>
      <c r="ABV39" s="10"/>
      <c r="ABW39" s="10"/>
      <c r="ABX39" s="10"/>
      <c r="ABY39" s="10"/>
      <c r="ABZ39" s="10"/>
      <c r="ACA39" s="10"/>
      <c r="ACB39" s="10"/>
      <c r="ACC39" s="10"/>
      <c r="ACD39" s="10"/>
      <c r="ACE39" s="10"/>
      <c r="ACF39" s="10"/>
      <c r="ACG39" s="10"/>
      <c r="ACH39" s="10"/>
      <c r="ACI39" s="10"/>
      <c r="ACJ39" s="10"/>
      <c r="ACK39" s="10"/>
      <c r="ACL39" s="10"/>
      <c r="ACM39" s="10"/>
      <c r="ACN39" s="10"/>
      <c r="ACO39" s="10"/>
      <c r="ACP39" s="10"/>
      <c r="ACQ39" s="10"/>
      <c r="ACR39" s="10"/>
      <c r="ACS39" s="10"/>
      <c r="ACT39" s="10"/>
      <c r="ACU39" s="10"/>
      <c r="ACV39" s="10"/>
      <c r="ACW39" s="10"/>
      <c r="ACX39" s="10"/>
      <c r="ACY39" s="10"/>
      <c r="ACZ39" s="10"/>
      <c r="ADA39" s="10"/>
      <c r="ADB39" s="10"/>
      <c r="ADC39" s="10"/>
      <c r="ADD39" s="10"/>
      <c r="ADE39" s="10"/>
      <c r="ADF39" s="10"/>
      <c r="ADG39" s="10"/>
      <c r="ADH39" s="10"/>
      <c r="ADI39" s="10"/>
      <c r="ADJ39" s="10"/>
      <c r="ADK39" s="10"/>
      <c r="ADL39" s="10"/>
      <c r="ADM39" s="10"/>
      <c r="ADN39" s="10"/>
      <c r="ADO39" s="10"/>
      <c r="ADP39" s="10"/>
      <c r="ADQ39" s="10"/>
      <c r="ADR39" s="10"/>
      <c r="ADS39" s="10"/>
      <c r="ADT39" s="10"/>
      <c r="ADU39" s="10"/>
      <c r="ADV39" s="10"/>
      <c r="ADW39" s="10"/>
      <c r="ADX39" s="10"/>
      <c r="ADY39" s="10"/>
      <c r="ADZ39" s="10"/>
      <c r="AEA39" s="10"/>
      <c r="AEB39" s="10"/>
      <c r="AEC39" s="10"/>
      <c r="AED39" s="10"/>
      <c r="AEE39" s="10"/>
      <c r="AEF39" s="10"/>
      <c r="AEG39" s="10"/>
      <c r="AEH39" s="10"/>
      <c r="AEI39" s="10"/>
      <c r="AEJ39" s="10"/>
      <c r="AEK39" s="10"/>
      <c r="AEL39" s="10"/>
      <c r="AEM39" s="10"/>
      <c r="AEN39" s="10"/>
      <c r="AEO39" s="10"/>
      <c r="AEP39" s="10"/>
      <c r="AEQ39" s="10"/>
      <c r="AER39" s="10"/>
      <c r="AES39" s="10"/>
      <c r="AET39" s="10"/>
      <c r="AEU39" s="10"/>
      <c r="AEV39" s="10"/>
      <c r="AEW39" s="10"/>
      <c r="AEX39" s="10"/>
      <c r="AEY39" s="10"/>
      <c r="AEZ39" s="10"/>
      <c r="AFA39" s="10"/>
      <c r="AFB39" s="10"/>
      <c r="AFC39" s="10"/>
      <c r="AFD39" s="10"/>
      <c r="AFE39" s="10"/>
      <c r="AFF39" s="10"/>
      <c r="AFG39" s="10"/>
      <c r="AFH39" s="10"/>
      <c r="AFI39" s="10"/>
      <c r="AFJ39" s="10"/>
      <c r="AFK39" s="10"/>
      <c r="AFL39" s="10"/>
      <c r="AFM39" s="10"/>
      <c r="AFN39" s="10"/>
      <c r="AFO39" s="10"/>
      <c r="AFP39" s="10"/>
      <c r="AFQ39" s="10"/>
      <c r="AFR39" s="10"/>
      <c r="AFS39" s="10"/>
      <c r="AFT39" s="10"/>
      <c r="AFU39" s="10"/>
      <c r="AFV39" s="10"/>
      <c r="AFW39" s="10"/>
      <c r="AFX39" s="10"/>
      <c r="AFY39" s="10"/>
      <c r="AFZ39" s="10"/>
      <c r="AGA39" s="10"/>
      <c r="AGB39" s="10"/>
      <c r="AGC39" s="10"/>
      <c r="AGD39" s="10"/>
      <c r="AGE39" s="10"/>
      <c r="AGF39" s="10"/>
      <c r="AGG39" s="10"/>
      <c r="AGH39" s="10"/>
      <c r="AGI39" s="10"/>
      <c r="AGJ39" s="10"/>
      <c r="AGK39" s="10"/>
      <c r="AGL39" s="10"/>
      <c r="AGM39" s="10"/>
      <c r="AGN39" s="10"/>
      <c r="AGO39" s="10"/>
      <c r="AGP39" s="10"/>
      <c r="AGQ39" s="10"/>
      <c r="AGR39" s="10"/>
      <c r="AGS39" s="10"/>
      <c r="AGT39" s="10"/>
      <c r="AGU39" s="10"/>
      <c r="AGV39" s="10"/>
      <c r="AGW39" s="10"/>
      <c r="AGX39" s="10"/>
      <c r="AGY39" s="10"/>
      <c r="AGZ39" s="10"/>
      <c r="AHA39" s="10"/>
      <c r="AHB39" s="10"/>
      <c r="AHC39" s="10"/>
      <c r="AHD39" s="10"/>
      <c r="AHE39" s="10"/>
      <c r="AHF39" s="10"/>
      <c r="AHG39" s="10"/>
      <c r="AHH39" s="10"/>
      <c r="AHI39" s="10"/>
      <c r="AHJ39" s="10"/>
      <c r="AHK39" s="10"/>
      <c r="AHL39" s="10"/>
      <c r="AHM39" s="10"/>
      <c r="AHN39" s="10"/>
      <c r="AHO39" s="10"/>
      <c r="AHP39" s="10"/>
      <c r="AHQ39" s="10"/>
      <c r="AHR39" s="10"/>
      <c r="AHS39" s="10"/>
      <c r="AHT39" s="10"/>
      <c r="AHU39" s="10"/>
      <c r="AHV39" s="10"/>
      <c r="AHW39" s="10"/>
      <c r="AHX39" s="10"/>
      <c r="AHY39" s="10"/>
      <c r="AHZ39" s="10"/>
      <c r="AIA39" s="10"/>
      <c r="AIB39" s="10"/>
      <c r="AIC39" s="10"/>
      <c r="AID39" s="10"/>
      <c r="AIE39" s="10"/>
      <c r="AIF39" s="10"/>
      <c r="AIG39" s="10"/>
      <c r="AIH39" s="10"/>
      <c r="AII39" s="10"/>
      <c r="AIJ39" s="10"/>
      <c r="AIK39" s="10"/>
      <c r="AIL39" s="10"/>
      <c r="AIM39" s="10"/>
      <c r="AIN39" s="10"/>
      <c r="AIO39" s="10"/>
      <c r="AIP39" s="10"/>
      <c r="AIQ39" s="10"/>
      <c r="AIR39" s="10"/>
      <c r="AIS39" s="10"/>
      <c r="AIT39" s="10"/>
      <c r="AIU39" s="10"/>
      <c r="AIV39" s="10"/>
      <c r="AIW39" s="10"/>
      <c r="AIX39" s="10"/>
      <c r="AIY39" s="10"/>
      <c r="AIZ39" s="10"/>
      <c r="AJA39" s="10"/>
      <c r="AJB39" s="10"/>
      <c r="AJC39" s="10"/>
      <c r="AJD39" s="10"/>
      <c r="AJE39" s="10"/>
      <c r="AJF39" s="10"/>
      <c r="AJG39" s="10"/>
      <c r="AJH39" s="10"/>
      <c r="AJI39" s="10"/>
      <c r="AJJ39" s="10"/>
      <c r="AJK39" s="10"/>
      <c r="AJL39" s="10"/>
      <c r="AJM39" s="10"/>
      <c r="AJN39" s="10"/>
      <c r="AJO39" s="10"/>
      <c r="AJP39" s="10"/>
      <c r="AJQ39" s="10"/>
      <c r="AJR39" s="10"/>
      <c r="AJS39" s="10"/>
      <c r="AJT39" s="10"/>
      <c r="AJU39" s="10"/>
      <c r="AJV39" s="10"/>
      <c r="AJW39" s="10"/>
      <c r="AJX39" s="10"/>
      <c r="AJY39" s="10"/>
      <c r="AJZ39" s="10"/>
      <c r="AKA39" s="10"/>
      <c r="AKB39" s="10"/>
      <c r="AKC39" s="10"/>
      <c r="AKD39" s="10"/>
      <c r="AKE39" s="10"/>
      <c r="AKF39" s="10"/>
      <c r="AKG39" s="10"/>
      <c r="AKH39" s="10"/>
      <c r="AKI39" s="10"/>
      <c r="AKJ39" s="10"/>
      <c r="AKK39" s="10"/>
      <c r="AKL39" s="10"/>
      <c r="AKM39" s="10"/>
      <c r="AKN39" s="10"/>
      <c r="AKO39" s="10"/>
      <c r="AKP39" s="10"/>
      <c r="AKQ39" s="10"/>
      <c r="AKR39" s="10"/>
      <c r="AKS39" s="10"/>
      <c r="AKT39" s="10"/>
      <c r="AKU39" s="10"/>
      <c r="AKV39" s="10"/>
      <c r="AKW39" s="10"/>
      <c r="AKX39" s="10"/>
      <c r="AKY39" s="10"/>
      <c r="AKZ39" s="10"/>
      <c r="ALA39" s="10"/>
      <c r="ALB39" s="10"/>
      <c r="ALC39" s="10"/>
      <c r="ALD39" s="10"/>
      <c r="ALE39" s="10"/>
      <c r="ALF39" s="10"/>
      <c r="ALG39" s="10"/>
      <c r="ALH39" s="10"/>
      <c r="ALI39" s="10"/>
      <c r="ALJ39" s="10"/>
      <c r="ALK39" s="10"/>
      <c r="ALL39" s="10"/>
      <c r="ALM39" s="10"/>
      <c r="ALN39" s="10"/>
      <c r="ALO39" s="10"/>
      <c r="ALP39" s="10"/>
      <c r="ALQ39" s="10"/>
      <c r="ALR39" s="10"/>
      <c r="ALS39" s="10"/>
      <c r="ALT39" s="10"/>
      <c r="ALU39" s="10"/>
      <c r="ALV39" s="10"/>
      <c r="ALW39" s="10"/>
      <c r="ALX39" s="10"/>
      <c r="ALY39" s="10"/>
      <c r="ALZ39" s="10"/>
      <c r="AMA39" s="10"/>
      <c r="AMB39" s="10"/>
      <c r="AMC39" s="10"/>
      <c r="AMD39" s="10"/>
      <c r="AME39" s="10"/>
      <c r="AMF39" s="10"/>
      <c r="AMG39" s="10"/>
      <c r="AMH39" s="10"/>
      <c r="AMI39" s="10"/>
      <c r="AMJ39" s="10"/>
      <c r="AMK39" s="10"/>
      <c r="AML39" s="10"/>
      <c r="AMM39" s="10"/>
      <c r="AMN39" s="10"/>
      <c r="AMO39" s="10"/>
    </row>
    <row r="40" spans="1:1029" customFormat="1">
      <c r="A40" s="13" t="str">
        <f t="shared" si="0"/>
        <v>hasProcurementValue</v>
      </c>
      <c r="B40" s="14">
        <v>1</v>
      </c>
      <c r="C40" s="13"/>
      <c r="D40" s="13"/>
      <c r="E40" s="13"/>
      <c r="F40" s="13" t="str">
        <f t="shared" si="1"/>
        <v>Contract. has_ Procurement Value. Procurement Value</v>
      </c>
      <c r="G40" s="13"/>
      <c r="H40" s="13" t="s">
        <v>30</v>
      </c>
      <c r="I40" s="13" t="s">
        <v>313</v>
      </c>
      <c r="J40" s="13"/>
      <c r="K40" s="13"/>
      <c r="L40" s="13" t="str">
        <f t="shared" si="2"/>
        <v>Procurement Value</v>
      </c>
      <c r="M40" s="13" t="str">
        <f t="shared" si="3"/>
        <v>Procurement Value</v>
      </c>
      <c r="N40" s="13"/>
      <c r="O40" s="13"/>
      <c r="P40" s="13"/>
      <c r="Q40" s="15" t="s">
        <v>332</v>
      </c>
      <c r="R40" s="13" t="s">
        <v>223</v>
      </c>
      <c r="S40" s="16"/>
      <c r="T40" s="16"/>
      <c r="U40" s="16"/>
      <c r="V40" s="16"/>
      <c r="W40" s="16"/>
      <c r="X40" s="16"/>
      <c r="Y40" s="16" t="s">
        <v>211</v>
      </c>
      <c r="Z40" s="16"/>
      <c r="AA40" s="45">
        <v>43313</v>
      </c>
      <c r="AB40" s="8"/>
      <c r="AC40" s="8"/>
      <c r="AD40" s="8"/>
      <c r="AE40" s="8"/>
      <c r="AF40" s="11"/>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c r="AMK40" s="10"/>
      <c r="AML40" s="10"/>
      <c r="AMM40" s="10"/>
      <c r="AMN40" s="10"/>
      <c r="AMO40" s="10"/>
    </row>
    <row r="41" spans="1:1029" customFormat="1">
      <c r="A41" s="13" t="str">
        <f t="shared" si="0"/>
        <v>refersToAwardResult</v>
      </c>
      <c r="B41" s="14">
        <v>1</v>
      </c>
      <c r="C41" s="13"/>
      <c r="D41" s="13"/>
      <c r="E41" s="13"/>
      <c r="F41" s="13" t="str">
        <f t="shared" si="1"/>
        <v>Contract. refersTo_ Award Result. Award Result</v>
      </c>
      <c r="G41" s="13"/>
      <c r="H41" s="13" t="s">
        <v>30</v>
      </c>
      <c r="I41" s="13" t="s">
        <v>555</v>
      </c>
      <c r="J41" s="13"/>
      <c r="K41" s="13"/>
      <c r="L41" s="13" t="str">
        <f t="shared" si="2"/>
        <v>Award Result</v>
      </c>
      <c r="M41" s="13" t="str">
        <f t="shared" si="3"/>
        <v>Award Result</v>
      </c>
      <c r="N41" s="13"/>
      <c r="O41" s="13"/>
      <c r="P41" s="13"/>
      <c r="Q41" s="15" t="s">
        <v>319</v>
      </c>
      <c r="R41" s="13" t="s">
        <v>223</v>
      </c>
      <c r="S41" s="16" t="s">
        <v>333</v>
      </c>
      <c r="T41" s="16"/>
      <c r="U41" s="16"/>
      <c r="V41" s="16"/>
      <c r="W41" s="16"/>
      <c r="X41" s="16"/>
      <c r="Y41" s="16" t="s">
        <v>211</v>
      </c>
      <c r="Z41" s="16"/>
      <c r="AA41" s="45">
        <v>43313</v>
      </c>
      <c r="AB41" s="8"/>
      <c r="AC41" s="8"/>
      <c r="AD41" s="8"/>
      <c r="AE41" s="8"/>
      <c r="AF41" s="11"/>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c r="QM41" s="10"/>
      <c r="QN41" s="10"/>
      <c r="QO41" s="10"/>
      <c r="QP41" s="10"/>
      <c r="QQ41" s="10"/>
      <c r="QR41" s="10"/>
      <c r="QS41" s="10"/>
      <c r="QT41" s="10"/>
      <c r="QU41" s="10"/>
      <c r="QV41" s="10"/>
      <c r="QW41" s="10"/>
      <c r="QX41" s="10"/>
      <c r="QY41" s="10"/>
      <c r="QZ41" s="10"/>
      <c r="RA41" s="10"/>
      <c r="RB41" s="10"/>
      <c r="RC41" s="10"/>
      <c r="RD41" s="10"/>
      <c r="RE41" s="10"/>
      <c r="RF41" s="10"/>
      <c r="RG41" s="10"/>
      <c r="RH41" s="10"/>
      <c r="RI41" s="10"/>
      <c r="RJ41" s="10"/>
      <c r="RK41" s="10"/>
      <c r="RL41" s="10"/>
      <c r="RM41" s="10"/>
      <c r="RN41" s="10"/>
      <c r="RO41" s="10"/>
      <c r="RP41" s="10"/>
      <c r="RQ41" s="10"/>
      <c r="RR41" s="10"/>
      <c r="RS41" s="10"/>
      <c r="RT41" s="10"/>
      <c r="RU41" s="10"/>
      <c r="RV41" s="10"/>
      <c r="RW41" s="10"/>
      <c r="RX41" s="10"/>
      <c r="RY41" s="10"/>
      <c r="RZ41" s="10"/>
      <c r="SA41" s="10"/>
      <c r="SB41" s="10"/>
      <c r="SC41" s="10"/>
      <c r="SD41" s="10"/>
      <c r="SE41" s="10"/>
      <c r="SF41" s="10"/>
      <c r="SG41" s="10"/>
      <c r="SH41" s="10"/>
      <c r="SI41" s="10"/>
      <c r="SJ41" s="10"/>
      <c r="SK41" s="10"/>
      <c r="SL41" s="10"/>
      <c r="SM41" s="10"/>
      <c r="SN41" s="10"/>
      <c r="SO41" s="10"/>
      <c r="SP41" s="10"/>
      <c r="SQ41" s="10"/>
      <c r="SR41" s="10"/>
      <c r="SS41" s="10"/>
      <c r="ST41" s="10"/>
      <c r="SU41" s="10"/>
      <c r="SV41" s="10"/>
      <c r="SW41" s="10"/>
      <c r="SX41" s="10"/>
      <c r="SY41" s="10"/>
      <c r="SZ41" s="10"/>
      <c r="TA41" s="10"/>
      <c r="TB41" s="10"/>
      <c r="TC41" s="10"/>
      <c r="TD41" s="10"/>
      <c r="TE41" s="10"/>
      <c r="TF41" s="10"/>
      <c r="TG41" s="10"/>
      <c r="TH41" s="10"/>
      <c r="TI41" s="10"/>
      <c r="TJ41" s="10"/>
      <c r="TK41" s="10"/>
      <c r="TL41" s="10"/>
      <c r="TM41" s="10"/>
      <c r="TN41" s="10"/>
      <c r="TO41" s="10"/>
      <c r="TP41" s="10"/>
      <c r="TQ41" s="10"/>
      <c r="TR41" s="10"/>
      <c r="TS41" s="10"/>
      <c r="TT41" s="10"/>
      <c r="TU41" s="10"/>
      <c r="TV41" s="10"/>
      <c r="TW41" s="10"/>
      <c r="TX41" s="10"/>
      <c r="TY41" s="10"/>
      <c r="TZ41" s="10"/>
      <c r="UA41" s="10"/>
      <c r="UB41" s="10"/>
      <c r="UC41" s="10"/>
      <c r="UD41" s="10"/>
      <c r="UE41" s="10"/>
      <c r="UF41" s="10"/>
      <c r="UG41" s="10"/>
      <c r="UH41" s="10"/>
      <c r="UI41" s="10"/>
      <c r="UJ41" s="10"/>
      <c r="UK41" s="10"/>
      <c r="UL41" s="10"/>
      <c r="UM41" s="10"/>
      <c r="UN41" s="10"/>
      <c r="UO41" s="10"/>
      <c r="UP41" s="10"/>
      <c r="UQ41" s="10"/>
      <c r="UR41" s="10"/>
      <c r="US41" s="10"/>
      <c r="UT41" s="10"/>
      <c r="UU41" s="10"/>
      <c r="UV41" s="10"/>
      <c r="UW41" s="10"/>
      <c r="UX41" s="10"/>
      <c r="UY41" s="10"/>
      <c r="UZ41" s="10"/>
      <c r="VA41" s="10"/>
      <c r="VB41" s="10"/>
      <c r="VC41" s="10"/>
      <c r="VD41" s="10"/>
      <c r="VE41" s="10"/>
      <c r="VF41" s="10"/>
      <c r="VG41" s="10"/>
      <c r="VH41" s="10"/>
      <c r="VI41" s="10"/>
      <c r="VJ41" s="10"/>
      <c r="VK41" s="10"/>
      <c r="VL41" s="10"/>
      <c r="VM41" s="10"/>
      <c r="VN41" s="10"/>
      <c r="VO41" s="10"/>
      <c r="VP41" s="10"/>
      <c r="VQ41" s="10"/>
      <c r="VR41" s="10"/>
      <c r="VS41" s="10"/>
      <c r="VT41" s="10"/>
      <c r="VU41" s="10"/>
      <c r="VV41" s="10"/>
      <c r="VW41" s="10"/>
      <c r="VX41" s="10"/>
      <c r="VY41" s="10"/>
      <c r="VZ41" s="10"/>
      <c r="WA41" s="10"/>
      <c r="WB41" s="10"/>
      <c r="WC41" s="10"/>
      <c r="WD41" s="10"/>
      <c r="WE41" s="10"/>
      <c r="WF41" s="10"/>
      <c r="WG41" s="10"/>
      <c r="WH41" s="10"/>
      <c r="WI41" s="10"/>
      <c r="WJ41" s="10"/>
      <c r="WK41" s="10"/>
      <c r="WL41" s="10"/>
      <c r="WM41" s="10"/>
      <c r="WN41" s="10"/>
      <c r="WO41" s="10"/>
      <c r="WP41" s="10"/>
      <c r="WQ41" s="10"/>
      <c r="WR41" s="10"/>
      <c r="WS41" s="10"/>
      <c r="WT41" s="10"/>
      <c r="WU41" s="10"/>
      <c r="WV41" s="10"/>
      <c r="WW41" s="10"/>
      <c r="WX41" s="10"/>
      <c r="WY41" s="10"/>
      <c r="WZ41" s="10"/>
      <c r="XA41" s="10"/>
      <c r="XB41" s="10"/>
      <c r="XC41" s="10"/>
      <c r="XD41" s="10"/>
      <c r="XE41" s="10"/>
      <c r="XF41" s="10"/>
      <c r="XG41" s="10"/>
      <c r="XH41" s="10"/>
      <c r="XI41" s="10"/>
      <c r="XJ41" s="10"/>
      <c r="XK41" s="10"/>
      <c r="XL41" s="10"/>
      <c r="XM41" s="10"/>
      <c r="XN41" s="10"/>
      <c r="XO41" s="10"/>
      <c r="XP41" s="10"/>
      <c r="XQ41" s="10"/>
      <c r="XR41" s="10"/>
      <c r="XS41" s="10"/>
      <c r="XT41" s="10"/>
      <c r="XU41" s="10"/>
      <c r="XV41" s="10"/>
      <c r="XW41" s="10"/>
      <c r="XX41" s="10"/>
      <c r="XY41" s="10"/>
      <c r="XZ41" s="10"/>
      <c r="YA41" s="10"/>
      <c r="YB41" s="10"/>
      <c r="YC41" s="10"/>
      <c r="YD41" s="10"/>
      <c r="YE41" s="10"/>
      <c r="YF41" s="10"/>
      <c r="YG41" s="10"/>
      <c r="YH41" s="10"/>
      <c r="YI41" s="10"/>
      <c r="YJ41" s="10"/>
      <c r="YK41" s="10"/>
      <c r="YL41" s="10"/>
      <c r="YM41" s="10"/>
      <c r="YN41" s="10"/>
      <c r="YO41" s="10"/>
      <c r="YP41" s="10"/>
      <c r="YQ41" s="10"/>
      <c r="YR41" s="10"/>
      <c r="YS41" s="10"/>
      <c r="YT41" s="10"/>
      <c r="YU41" s="10"/>
      <c r="YV41" s="10"/>
      <c r="YW41" s="10"/>
      <c r="YX41" s="10"/>
      <c r="YY41" s="10"/>
      <c r="YZ41" s="10"/>
      <c r="ZA41" s="10"/>
      <c r="ZB41" s="10"/>
      <c r="ZC41" s="10"/>
      <c r="ZD41" s="10"/>
      <c r="ZE41" s="10"/>
      <c r="ZF41" s="10"/>
      <c r="ZG41" s="10"/>
      <c r="ZH41" s="10"/>
      <c r="ZI41" s="10"/>
      <c r="ZJ41" s="10"/>
      <c r="ZK41" s="10"/>
      <c r="ZL41" s="10"/>
      <c r="ZM41" s="10"/>
      <c r="ZN41" s="10"/>
      <c r="ZO41" s="10"/>
      <c r="ZP41" s="10"/>
      <c r="ZQ41" s="10"/>
      <c r="ZR41" s="10"/>
      <c r="ZS41" s="10"/>
      <c r="ZT41" s="10"/>
      <c r="ZU41" s="10"/>
      <c r="ZV41" s="10"/>
      <c r="ZW41" s="10"/>
      <c r="ZX41" s="10"/>
      <c r="ZY41" s="10"/>
      <c r="ZZ41" s="10"/>
      <c r="AAA41" s="10"/>
      <c r="AAB41" s="10"/>
      <c r="AAC41" s="10"/>
      <c r="AAD41" s="10"/>
      <c r="AAE41" s="10"/>
      <c r="AAF41" s="10"/>
      <c r="AAG41" s="10"/>
      <c r="AAH41" s="10"/>
      <c r="AAI41" s="10"/>
      <c r="AAJ41" s="10"/>
      <c r="AAK41" s="10"/>
      <c r="AAL41" s="10"/>
      <c r="AAM41" s="10"/>
      <c r="AAN41" s="10"/>
      <c r="AAO41" s="10"/>
      <c r="AAP41" s="10"/>
      <c r="AAQ41" s="10"/>
      <c r="AAR41" s="10"/>
      <c r="AAS41" s="10"/>
      <c r="AAT41" s="10"/>
      <c r="AAU41" s="10"/>
      <c r="AAV41" s="10"/>
      <c r="AAW41" s="10"/>
      <c r="AAX41" s="10"/>
      <c r="AAY41" s="10"/>
      <c r="AAZ41" s="10"/>
      <c r="ABA41" s="10"/>
      <c r="ABB41" s="10"/>
      <c r="ABC41" s="10"/>
      <c r="ABD41" s="10"/>
      <c r="ABE41" s="10"/>
      <c r="ABF41" s="10"/>
      <c r="ABG41" s="10"/>
      <c r="ABH41" s="10"/>
      <c r="ABI41" s="10"/>
      <c r="ABJ41" s="10"/>
      <c r="ABK41" s="10"/>
      <c r="ABL41" s="10"/>
      <c r="ABM41" s="10"/>
      <c r="ABN41" s="10"/>
      <c r="ABO41" s="10"/>
      <c r="ABP41" s="10"/>
      <c r="ABQ41" s="10"/>
      <c r="ABR41" s="10"/>
      <c r="ABS41" s="10"/>
      <c r="ABT41" s="10"/>
      <c r="ABU41" s="10"/>
      <c r="ABV41" s="10"/>
      <c r="ABW41" s="10"/>
      <c r="ABX41" s="10"/>
      <c r="ABY41" s="10"/>
      <c r="ABZ41" s="10"/>
      <c r="ACA41" s="10"/>
      <c r="ACB41" s="10"/>
      <c r="ACC41" s="10"/>
      <c r="ACD41" s="10"/>
      <c r="ACE41" s="10"/>
      <c r="ACF41" s="10"/>
      <c r="ACG41" s="10"/>
      <c r="ACH41" s="10"/>
      <c r="ACI41" s="10"/>
      <c r="ACJ41" s="10"/>
      <c r="ACK41" s="10"/>
      <c r="ACL41" s="10"/>
      <c r="ACM41" s="10"/>
      <c r="ACN41" s="10"/>
      <c r="ACO41" s="10"/>
      <c r="ACP41" s="10"/>
      <c r="ACQ41" s="10"/>
      <c r="ACR41" s="10"/>
      <c r="ACS41" s="10"/>
      <c r="ACT41" s="10"/>
      <c r="ACU41" s="10"/>
      <c r="ACV41" s="10"/>
      <c r="ACW41" s="10"/>
      <c r="ACX41" s="10"/>
      <c r="ACY41" s="10"/>
      <c r="ACZ41" s="10"/>
      <c r="ADA41" s="10"/>
      <c r="ADB41" s="10"/>
      <c r="ADC41" s="10"/>
      <c r="ADD41" s="10"/>
      <c r="ADE41" s="10"/>
      <c r="ADF41" s="10"/>
      <c r="ADG41" s="10"/>
      <c r="ADH41" s="10"/>
      <c r="ADI41" s="10"/>
      <c r="ADJ41" s="10"/>
      <c r="ADK41" s="10"/>
      <c r="ADL41" s="10"/>
      <c r="ADM41" s="10"/>
      <c r="ADN41" s="10"/>
      <c r="ADO41" s="10"/>
      <c r="ADP41" s="10"/>
      <c r="ADQ41" s="10"/>
      <c r="ADR41" s="10"/>
      <c r="ADS41" s="10"/>
      <c r="ADT41" s="10"/>
      <c r="ADU41" s="10"/>
      <c r="ADV41" s="10"/>
      <c r="ADW41" s="10"/>
      <c r="ADX41" s="10"/>
      <c r="ADY41" s="10"/>
      <c r="ADZ41" s="10"/>
      <c r="AEA41" s="10"/>
      <c r="AEB41" s="10"/>
      <c r="AEC41" s="10"/>
      <c r="AED41" s="10"/>
      <c r="AEE41" s="10"/>
      <c r="AEF41" s="10"/>
      <c r="AEG41" s="10"/>
      <c r="AEH41" s="10"/>
      <c r="AEI41" s="10"/>
      <c r="AEJ41" s="10"/>
      <c r="AEK41" s="10"/>
      <c r="AEL41" s="10"/>
      <c r="AEM41" s="10"/>
      <c r="AEN41" s="10"/>
      <c r="AEO41" s="10"/>
      <c r="AEP41" s="10"/>
      <c r="AEQ41" s="10"/>
      <c r="AER41" s="10"/>
      <c r="AES41" s="10"/>
      <c r="AET41" s="10"/>
      <c r="AEU41" s="10"/>
      <c r="AEV41" s="10"/>
      <c r="AEW41" s="10"/>
      <c r="AEX41" s="10"/>
      <c r="AEY41" s="10"/>
      <c r="AEZ41" s="10"/>
      <c r="AFA41" s="10"/>
      <c r="AFB41" s="10"/>
      <c r="AFC41" s="10"/>
      <c r="AFD41" s="10"/>
      <c r="AFE41" s="10"/>
      <c r="AFF41" s="10"/>
      <c r="AFG41" s="10"/>
      <c r="AFH41" s="10"/>
      <c r="AFI41" s="10"/>
      <c r="AFJ41" s="10"/>
      <c r="AFK41" s="10"/>
      <c r="AFL41" s="10"/>
      <c r="AFM41" s="10"/>
      <c r="AFN41" s="10"/>
      <c r="AFO41" s="10"/>
      <c r="AFP41" s="10"/>
      <c r="AFQ41" s="10"/>
      <c r="AFR41" s="10"/>
      <c r="AFS41" s="10"/>
      <c r="AFT41" s="10"/>
      <c r="AFU41" s="10"/>
      <c r="AFV41" s="10"/>
      <c r="AFW41" s="10"/>
      <c r="AFX41" s="10"/>
      <c r="AFY41" s="10"/>
      <c r="AFZ41" s="10"/>
      <c r="AGA41" s="10"/>
      <c r="AGB41" s="10"/>
      <c r="AGC41" s="10"/>
      <c r="AGD41" s="10"/>
      <c r="AGE41" s="10"/>
      <c r="AGF41" s="10"/>
      <c r="AGG41" s="10"/>
      <c r="AGH41" s="10"/>
      <c r="AGI41" s="10"/>
      <c r="AGJ41" s="10"/>
      <c r="AGK41" s="10"/>
      <c r="AGL41" s="10"/>
      <c r="AGM41" s="10"/>
      <c r="AGN41" s="10"/>
      <c r="AGO41" s="10"/>
      <c r="AGP41" s="10"/>
      <c r="AGQ41" s="10"/>
      <c r="AGR41" s="10"/>
      <c r="AGS41" s="10"/>
      <c r="AGT41" s="10"/>
      <c r="AGU41" s="10"/>
      <c r="AGV41" s="10"/>
      <c r="AGW41" s="10"/>
      <c r="AGX41" s="10"/>
      <c r="AGY41" s="10"/>
      <c r="AGZ41" s="10"/>
      <c r="AHA41" s="10"/>
      <c r="AHB41" s="10"/>
      <c r="AHC41" s="10"/>
      <c r="AHD41" s="10"/>
      <c r="AHE41" s="10"/>
      <c r="AHF41" s="10"/>
      <c r="AHG41" s="10"/>
      <c r="AHH41" s="10"/>
      <c r="AHI41" s="10"/>
      <c r="AHJ41" s="10"/>
      <c r="AHK41" s="10"/>
      <c r="AHL41" s="10"/>
      <c r="AHM41" s="10"/>
      <c r="AHN41" s="10"/>
      <c r="AHO41" s="10"/>
      <c r="AHP41" s="10"/>
      <c r="AHQ41" s="10"/>
      <c r="AHR41" s="10"/>
      <c r="AHS41" s="10"/>
      <c r="AHT41" s="10"/>
      <c r="AHU41" s="10"/>
      <c r="AHV41" s="10"/>
      <c r="AHW41" s="10"/>
      <c r="AHX41" s="10"/>
      <c r="AHY41" s="10"/>
      <c r="AHZ41" s="10"/>
      <c r="AIA41" s="10"/>
      <c r="AIB41" s="10"/>
      <c r="AIC41" s="10"/>
      <c r="AID41" s="10"/>
      <c r="AIE41" s="10"/>
      <c r="AIF41" s="10"/>
      <c r="AIG41" s="10"/>
      <c r="AIH41" s="10"/>
      <c r="AII41" s="10"/>
      <c r="AIJ41" s="10"/>
      <c r="AIK41" s="10"/>
      <c r="AIL41" s="10"/>
      <c r="AIM41" s="10"/>
      <c r="AIN41" s="10"/>
      <c r="AIO41" s="10"/>
      <c r="AIP41" s="10"/>
      <c r="AIQ41" s="10"/>
      <c r="AIR41" s="10"/>
      <c r="AIS41" s="10"/>
      <c r="AIT41" s="10"/>
      <c r="AIU41" s="10"/>
      <c r="AIV41" s="10"/>
      <c r="AIW41" s="10"/>
      <c r="AIX41" s="10"/>
      <c r="AIY41" s="10"/>
      <c r="AIZ41" s="10"/>
      <c r="AJA41" s="10"/>
      <c r="AJB41" s="10"/>
      <c r="AJC41" s="10"/>
      <c r="AJD41" s="10"/>
      <c r="AJE41" s="10"/>
      <c r="AJF41" s="10"/>
      <c r="AJG41" s="10"/>
      <c r="AJH41" s="10"/>
      <c r="AJI41" s="10"/>
      <c r="AJJ41" s="10"/>
      <c r="AJK41" s="10"/>
      <c r="AJL41" s="10"/>
      <c r="AJM41" s="10"/>
      <c r="AJN41" s="10"/>
      <c r="AJO41" s="10"/>
      <c r="AJP41" s="10"/>
      <c r="AJQ41" s="10"/>
      <c r="AJR41" s="10"/>
      <c r="AJS41" s="10"/>
      <c r="AJT41" s="10"/>
      <c r="AJU41" s="10"/>
      <c r="AJV41" s="10"/>
      <c r="AJW41" s="10"/>
      <c r="AJX41" s="10"/>
      <c r="AJY41" s="10"/>
      <c r="AJZ41" s="10"/>
      <c r="AKA41" s="10"/>
      <c r="AKB41" s="10"/>
      <c r="AKC41" s="10"/>
      <c r="AKD41" s="10"/>
      <c r="AKE41" s="10"/>
      <c r="AKF41" s="10"/>
      <c r="AKG41" s="10"/>
      <c r="AKH41" s="10"/>
      <c r="AKI41" s="10"/>
      <c r="AKJ41" s="10"/>
      <c r="AKK41" s="10"/>
      <c r="AKL41" s="10"/>
      <c r="AKM41" s="10"/>
      <c r="AKN41" s="10"/>
      <c r="AKO41" s="10"/>
      <c r="AKP41" s="10"/>
      <c r="AKQ41" s="10"/>
      <c r="AKR41" s="10"/>
      <c r="AKS41" s="10"/>
      <c r="AKT41" s="10"/>
      <c r="AKU41" s="10"/>
      <c r="AKV41" s="10"/>
      <c r="AKW41" s="10"/>
      <c r="AKX41" s="10"/>
      <c r="AKY41" s="10"/>
      <c r="AKZ41" s="10"/>
      <c r="ALA41" s="10"/>
      <c r="ALB41" s="10"/>
      <c r="ALC41" s="10"/>
      <c r="ALD41" s="10"/>
      <c r="ALE41" s="10"/>
      <c r="ALF41" s="10"/>
      <c r="ALG41" s="10"/>
      <c r="ALH41" s="10"/>
      <c r="ALI41" s="10"/>
      <c r="ALJ41" s="10"/>
      <c r="ALK41" s="10"/>
      <c r="ALL41" s="10"/>
      <c r="ALM41" s="10"/>
      <c r="ALN41" s="10"/>
      <c r="ALO41" s="10"/>
      <c r="ALP41" s="10"/>
      <c r="ALQ41" s="10"/>
      <c r="ALR41" s="10"/>
      <c r="ALS41" s="10"/>
      <c r="ALT41" s="10"/>
      <c r="ALU41" s="10"/>
      <c r="ALV41" s="10"/>
      <c r="ALW41" s="10"/>
      <c r="ALX41" s="10"/>
      <c r="ALY41" s="10"/>
      <c r="ALZ41" s="10"/>
      <c r="AMA41" s="10"/>
      <c r="AMB41" s="10"/>
      <c r="AMC41" s="10"/>
      <c r="AMD41" s="10"/>
      <c r="AME41" s="10"/>
      <c r="AMF41" s="10"/>
      <c r="AMG41" s="10"/>
      <c r="AMH41" s="10"/>
      <c r="AMI41" s="10"/>
      <c r="AMJ41" s="10"/>
      <c r="AMK41" s="10"/>
      <c r="AML41" s="10"/>
      <c r="AMM41" s="10"/>
      <c r="AMN41" s="10"/>
      <c r="AMO41" s="10"/>
    </row>
    <row r="42" spans="1:1029" customFormat="1">
      <c r="A42" s="13" t="str">
        <f t="shared" si="0"/>
        <v>refersToLot</v>
      </c>
      <c r="B42" s="14" t="s">
        <v>214</v>
      </c>
      <c r="C42" s="13"/>
      <c r="D42" s="13"/>
      <c r="E42" s="13"/>
      <c r="F42" s="13" t="str">
        <f t="shared" si="1"/>
        <v>Contract. refersTo_ Lot. Lot</v>
      </c>
      <c r="G42" s="13"/>
      <c r="H42" s="13" t="s">
        <v>30</v>
      </c>
      <c r="I42" s="13" t="s">
        <v>555</v>
      </c>
      <c r="J42" s="13"/>
      <c r="K42" s="13"/>
      <c r="L42" s="13" t="str">
        <f t="shared" si="2"/>
        <v>Lot</v>
      </c>
      <c r="M42" s="13" t="str">
        <f t="shared" si="3"/>
        <v>Lot</v>
      </c>
      <c r="N42" s="13"/>
      <c r="O42" s="13"/>
      <c r="P42" s="13"/>
      <c r="Q42" s="15" t="s">
        <v>97</v>
      </c>
      <c r="R42" s="13" t="s">
        <v>223</v>
      </c>
      <c r="S42" s="16" t="s">
        <v>333</v>
      </c>
      <c r="T42" s="16"/>
      <c r="U42" s="16"/>
      <c r="V42" s="16"/>
      <c r="W42" s="16"/>
      <c r="X42" s="16"/>
      <c r="Y42" s="16" t="s">
        <v>211</v>
      </c>
      <c r="Z42" s="16"/>
      <c r="AA42" s="45">
        <v>43313</v>
      </c>
      <c r="AB42" s="8"/>
      <c r="AC42" s="8"/>
      <c r="AD42" s="8"/>
      <c r="AE42" s="8"/>
      <c r="AF42" s="11"/>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row>
    <row r="43" spans="1:1029" customFormat="1">
      <c r="A43" s="13" t="str">
        <f t="shared" si="0"/>
        <v>refersToSignatoryPartyProcuringEntity</v>
      </c>
      <c r="B43" s="14" t="s">
        <v>214</v>
      </c>
      <c r="C43" s="13"/>
      <c r="D43" s="13"/>
      <c r="E43" s="13"/>
      <c r="F43" s="13" t="str">
        <f t="shared" si="1"/>
        <v>Contract. refersToSignatoryParty_ Procuring Entity. Procuring Entity</v>
      </c>
      <c r="G43" s="13"/>
      <c r="H43" s="13" t="s">
        <v>30</v>
      </c>
      <c r="I43" s="13" t="s">
        <v>549</v>
      </c>
      <c r="J43" s="13"/>
      <c r="K43" s="13"/>
      <c r="L43" s="13" t="str">
        <f t="shared" si="2"/>
        <v>Procuring Entity</v>
      </c>
      <c r="M43" s="13" t="str">
        <f t="shared" si="3"/>
        <v>Procuring Entity</v>
      </c>
      <c r="N43" s="13"/>
      <c r="O43" s="13"/>
      <c r="P43" s="13"/>
      <c r="Q43" s="15" t="s">
        <v>224</v>
      </c>
      <c r="R43" s="13" t="s">
        <v>223</v>
      </c>
      <c r="S43" s="16"/>
      <c r="T43" s="16"/>
      <c r="U43" s="16"/>
      <c r="V43" s="16"/>
      <c r="W43" s="16"/>
      <c r="X43" s="16"/>
      <c r="Y43" s="16" t="s">
        <v>211</v>
      </c>
      <c r="Z43" s="16"/>
      <c r="AA43" s="45">
        <v>43313</v>
      </c>
      <c r="AB43" s="8"/>
      <c r="AC43" s="8"/>
      <c r="AD43" s="8"/>
      <c r="AE43" s="8"/>
      <c r="AF43" s="11"/>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c r="QJ43" s="10"/>
      <c r="QK43" s="10"/>
      <c r="QL43" s="10"/>
      <c r="QM43" s="10"/>
      <c r="QN43" s="10"/>
      <c r="QO43" s="10"/>
      <c r="QP43" s="10"/>
      <c r="QQ43" s="10"/>
      <c r="QR43" s="10"/>
      <c r="QS43" s="10"/>
      <c r="QT43" s="10"/>
      <c r="QU43" s="10"/>
      <c r="QV43" s="10"/>
      <c r="QW43" s="10"/>
      <c r="QX43" s="10"/>
      <c r="QY43" s="10"/>
      <c r="QZ43" s="10"/>
      <c r="RA43" s="10"/>
      <c r="RB43" s="10"/>
      <c r="RC43" s="10"/>
      <c r="RD43" s="10"/>
      <c r="RE43" s="10"/>
      <c r="RF43" s="10"/>
      <c r="RG43" s="10"/>
      <c r="RH43" s="10"/>
      <c r="RI43" s="10"/>
      <c r="RJ43" s="10"/>
      <c r="RK43" s="10"/>
      <c r="RL43" s="10"/>
      <c r="RM43" s="10"/>
      <c r="RN43" s="10"/>
      <c r="RO43" s="10"/>
      <c r="RP43" s="10"/>
      <c r="RQ43" s="10"/>
      <c r="RR43" s="10"/>
      <c r="RS43" s="10"/>
      <c r="RT43" s="10"/>
      <c r="RU43" s="10"/>
      <c r="RV43" s="10"/>
      <c r="RW43" s="10"/>
      <c r="RX43" s="10"/>
      <c r="RY43" s="10"/>
      <c r="RZ43" s="10"/>
      <c r="SA43" s="10"/>
      <c r="SB43" s="10"/>
      <c r="SC43" s="10"/>
      <c r="SD43" s="10"/>
      <c r="SE43" s="10"/>
      <c r="SF43" s="10"/>
      <c r="SG43" s="10"/>
      <c r="SH43" s="10"/>
      <c r="SI43" s="10"/>
      <c r="SJ43" s="10"/>
      <c r="SK43" s="10"/>
      <c r="SL43" s="10"/>
      <c r="SM43" s="10"/>
      <c r="SN43" s="10"/>
      <c r="SO43" s="10"/>
      <c r="SP43" s="10"/>
      <c r="SQ43" s="10"/>
      <c r="SR43" s="10"/>
      <c r="SS43" s="10"/>
      <c r="ST43" s="10"/>
      <c r="SU43" s="10"/>
      <c r="SV43" s="10"/>
      <c r="SW43" s="10"/>
      <c r="SX43" s="10"/>
      <c r="SY43" s="10"/>
      <c r="SZ43" s="10"/>
      <c r="TA43" s="10"/>
      <c r="TB43" s="10"/>
      <c r="TC43" s="10"/>
      <c r="TD43" s="10"/>
      <c r="TE43" s="10"/>
      <c r="TF43" s="10"/>
      <c r="TG43" s="10"/>
      <c r="TH43" s="10"/>
      <c r="TI43" s="10"/>
      <c r="TJ43" s="10"/>
      <c r="TK43" s="10"/>
      <c r="TL43" s="10"/>
      <c r="TM43" s="10"/>
      <c r="TN43" s="10"/>
      <c r="TO43" s="10"/>
      <c r="TP43" s="10"/>
      <c r="TQ43" s="10"/>
      <c r="TR43" s="10"/>
      <c r="TS43" s="10"/>
      <c r="TT43" s="10"/>
      <c r="TU43" s="10"/>
      <c r="TV43" s="10"/>
      <c r="TW43" s="10"/>
      <c r="TX43" s="10"/>
      <c r="TY43" s="10"/>
      <c r="TZ43" s="10"/>
      <c r="UA43" s="10"/>
      <c r="UB43" s="10"/>
      <c r="UC43" s="10"/>
      <c r="UD43" s="10"/>
      <c r="UE43" s="10"/>
      <c r="UF43" s="10"/>
      <c r="UG43" s="10"/>
      <c r="UH43" s="10"/>
      <c r="UI43" s="10"/>
      <c r="UJ43" s="10"/>
      <c r="UK43" s="10"/>
      <c r="UL43" s="10"/>
      <c r="UM43" s="10"/>
      <c r="UN43" s="10"/>
      <c r="UO43" s="10"/>
      <c r="UP43" s="10"/>
      <c r="UQ43" s="10"/>
      <c r="UR43" s="10"/>
      <c r="US43" s="10"/>
      <c r="UT43" s="10"/>
      <c r="UU43" s="10"/>
      <c r="UV43" s="10"/>
      <c r="UW43" s="10"/>
      <c r="UX43" s="10"/>
      <c r="UY43" s="10"/>
      <c r="UZ43" s="10"/>
      <c r="VA43" s="10"/>
      <c r="VB43" s="10"/>
      <c r="VC43" s="10"/>
      <c r="VD43" s="10"/>
      <c r="VE43" s="10"/>
      <c r="VF43" s="10"/>
      <c r="VG43" s="10"/>
      <c r="VH43" s="10"/>
      <c r="VI43" s="10"/>
      <c r="VJ43" s="10"/>
      <c r="VK43" s="10"/>
      <c r="VL43" s="10"/>
      <c r="VM43" s="10"/>
      <c r="VN43" s="10"/>
      <c r="VO43" s="10"/>
      <c r="VP43" s="10"/>
      <c r="VQ43" s="10"/>
      <c r="VR43" s="10"/>
      <c r="VS43" s="10"/>
      <c r="VT43" s="10"/>
      <c r="VU43" s="10"/>
      <c r="VV43" s="10"/>
      <c r="VW43" s="10"/>
      <c r="VX43" s="10"/>
      <c r="VY43" s="10"/>
      <c r="VZ43" s="10"/>
      <c r="WA43" s="10"/>
      <c r="WB43" s="10"/>
      <c r="WC43" s="10"/>
      <c r="WD43" s="10"/>
      <c r="WE43" s="10"/>
      <c r="WF43" s="10"/>
      <c r="WG43" s="10"/>
      <c r="WH43" s="10"/>
      <c r="WI43" s="10"/>
      <c r="WJ43" s="10"/>
      <c r="WK43" s="10"/>
      <c r="WL43" s="10"/>
      <c r="WM43" s="10"/>
      <c r="WN43" s="10"/>
      <c r="WO43" s="10"/>
      <c r="WP43" s="10"/>
      <c r="WQ43" s="10"/>
      <c r="WR43" s="10"/>
      <c r="WS43" s="10"/>
      <c r="WT43" s="10"/>
      <c r="WU43" s="10"/>
      <c r="WV43" s="10"/>
      <c r="WW43" s="10"/>
      <c r="WX43" s="10"/>
      <c r="WY43" s="10"/>
      <c r="WZ43" s="10"/>
      <c r="XA43" s="10"/>
      <c r="XB43" s="10"/>
      <c r="XC43" s="10"/>
      <c r="XD43" s="10"/>
      <c r="XE43" s="10"/>
      <c r="XF43" s="10"/>
      <c r="XG43" s="10"/>
      <c r="XH43" s="10"/>
      <c r="XI43" s="10"/>
      <c r="XJ43" s="10"/>
      <c r="XK43" s="10"/>
      <c r="XL43" s="10"/>
      <c r="XM43" s="10"/>
      <c r="XN43" s="10"/>
      <c r="XO43" s="10"/>
      <c r="XP43" s="10"/>
      <c r="XQ43" s="10"/>
      <c r="XR43" s="10"/>
      <c r="XS43" s="10"/>
      <c r="XT43" s="10"/>
      <c r="XU43" s="10"/>
      <c r="XV43" s="10"/>
      <c r="XW43" s="10"/>
      <c r="XX43" s="10"/>
      <c r="XY43" s="10"/>
      <c r="XZ43" s="10"/>
      <c r="YA43" s="10"/>
      <c r="YB43" s="10"/>
      <c r="YC43" s="10"/>
      <c r="YD43" s="10"/>
      <c r="YE43" s="10"/>
      <c r="YF43" s="10"/>
      <c r="YG43" s="10"/>
      <c r="YH43" s="10"/>
      <c r="YI43" s="10"/>
      <c r="YJ43" s="10"/>
      <c r="YK43" s="10"/>
      <c r="YL43" s="10"/>
      <c r="YM43" s="10"/>
      <c r="YN43" s="10"/>
      <c r="YO43" s="10"/>
      <c r="YP43" s="10"/>
      <c r="YQ43" s="10"/>
      <c r="YR43" s="10"/>
      <c r="YS43" s="10"/>
      <c r="YT43" s="10"/>
      <c r="YU43" s="10"/>
      <c r="YV43" s="10"/>
      <c r="YW43" s="10"/>
      <c r="YX43" s="10"/>
      <c r="YY43" s="10"/>
      <c r="YZ43" s="10"/>
      <c r="ZA43" s="10"/>
      <c r="ZB43" s="10"/>
      <c r="ZC43" s="10"/>
      <c r="ZD43" s="10"/>
      <c r="ZE43" s="10"/>
      <c r="ZF43" s="10"/>
      <c r="ZG43" s="10"/>
      <c r="ZH43" s="10"/>
      <c r="ZI43" s="10"/>
      <c r="ZJ43" s="10"/>
      <c r="ZK43" s="10"/>
      <c r="ZL43" s="10"/>
      <c r="ZM43" s="10"/>
      <c r="ZN43" s="10"/>
      <c r="ZO43" s="10"/>
      <c r="ZP43" s="10"/>
      <c r="ZQ43" s="10"/>
      <c r="ZR43" s="10"/>
      <c r="ZS43" s="10"/>
      <c r="ZT43" s="10"/>
      <c r="ZU43" s="10"/>
      <c r="ZV43" s="10"/>
      <c r="ZW43" s="10"/>
      <c r="ZX43" s="10"/>
      <c r="ZY43" s="10"/>
      <c r="ZZ43" s="10"/>
      <c r="AAA43" s="10"/>
      <c r="AAB43" s="10"/>
      <c r="AAC43" s="10"/>
      <c r="AAD43" s="10"/>
      <c r="AAE43" s="10"/>
      <c r="AAF43" s="10"/>
      <c r="AAG43" s="10"/>
      <c r="AAH43" s="10"/>
      <c r="AAI43" s="10"/>
      <c r="AAJ43" s="10"/>
      <c r="AAK43" s="10"/>
      <c r="AAL43" s="10"/>
      <c r="AAM43" s="10"/>
      <c r="AAN43" s="10"/>
      <c r="AAO43" s="10"/>
      <c r="AAP43" s="10"/>
      <c r="AAQ43" s="10"/>
      <c r="AAR43" s="10"/>
      <c r="AAS43" s="10"/>
      <c r="AAT43" s="10"/>
      <c r="AAU43" s="10"/>
      <c r="AAV43" s="10"/>
      <c r="AAW43" s="10"/>
      <c r="AAX43" s="10"/>
      <c r="AAY43" s="10"/>
      <c r="AAZ43" s="10"/>
      <c r="ABA43" s="10"/>
      <c r="ABB43" s="10"/>
      <c r="ABC43" s="10"/>
      <c r="ABD43" s="10"/>
      <c r="ABE43" s="10"/>
      <c r="ABF43" s="10"/>
      <c r="ABG43" s="10"/>
      <c r="ABH43" s="10"/>
      <c r="ABI43" s="10"/>
      <c r="ABJ43" s="10"/>
      <c r="ABK43" s="10"/>
      <c r="ABL43" s="10"/>
      <c r="ABM43" s="10"/>
      <c r="ABN43" s="10"/>
      <c r="ABO43" s="10"/>
      <c r="ABP43" s="10"/>
      <c r="ABQ43" s="10"/>
      <c r="ABR43" s="10"/>
      <c r="ABS43" s="10"/>
      <c r="ABT43" s="10"/>
      <c r="ABU43" s="10"/>
      <c r="ABV43" s="10"/>
      <c r="ABW43" s="10"/>
      <c r="ABX43" s="10"/>
      <c r="ABY43" s="10"/>
      <c r="ABZ43" s="10"/>
      <c r="ACA43" s="10"/>
      <c r="ACB43" s="10"/>
      <c r="ACC43" s="10"/>
      <c r="ACD43" s="10"/>
      <c r="ACE43" s="10"/>
      <c r="ACF43" s="10"/>
      <c r="ACG43" s="10"/>
      <c r="ACH43" s="10"/>
      <c r="ACI43" s="10"/>
      <c r="ACJ43" s="10"/>
      <c r="ACK43" s="10"/>
      <c r="ACL43" s="10"/>
      <c r="ACM43" s="10"/>
      <c r="ACN43" s="10"/>
      <c r="ACO43" s="10"/>
      <c r="ACP43" s="10"/>
      <c r="ACQ43" s="10"/>
      <c r="ACR43" s="10"/>
      <c r="ACS43" s="10"/>
      <c r="ACT43" s="10"/>
      <c r="ACU43" s="10"/>
      <c r="ACV43" s="10"/>
      <c r="ACW43" s="10"/>
      <c r="ACX43" s="10"/>
      <c r="ACY43" s="10"/>
      <c r="ACZ43" s="10"/>
      <c r="ADA43" s="10"/>
      <c r="ADB43" s="10"/>
      <c r="ADC43" s="10"/>
      <c r="ADD43" s="10"/>
      <c r="ADE43" s="10"/>
      <c r="ADF43" s="10"/>
      <c r="ADG43" s="10"/>
      <c r="ADH43" s="10"/>
      <c r="ADI43" s="10"/>
      <c r="ADJ43" s="10"/>
      <c r="ADK43" s="10"/>
      <c r="ADL43" s="10"/>
      <c r="ADM43" s="10"/>
      <c r="ADN43" s="10"/>
      <c r="ADO43" s="10"/>
      <c r="ADP43" s="10"/>
      <c r="ADQ43" s="10"/>
      <c r="ADR43" s="10"/>
      <c r="ADS43" s="10"/>
      <c r="ADT43" s="10"/>
      <c r="ADU43" s="10"/>
      <c r="ADV43" s="10"/>
      <c r="ADW43" s="10"/>
      <c r="ADX43" s="10"/>
      <c r="ADY43" s="10"/>
      <c r="ADZ43" s="10"/>
      <c r="AEA43" s="10"/>
      <c r="AEB43" s="10"/>
      <c r="AEC43" s="10"/>
      <c r="AED43" s="10"/>
      <c r="AEE43" s="10"/>
      <c r="AEF43" s="10"/>
      <c r="AEG43" s="10"/>
      <c r="AEH43" s="10"/>
      <c r="AEI43" s="10"/>
      <c r="AEJ43" s="10"/>
      <c r="AEK43" s="10"/>
      <c r="AEL43" s="10"/>
      <c r="AEM43" s="10"/>
      <c r="AEN43" s="10"/>
      <c r="AEO43" s="10"/>
      <c r="AEP43" s="10"/>
      <c r="AEQ43" s="10"/>
      <c r="AER43" s="10"/>
      <c r="AES43" s="10"/>
      <c r="AET43" s="10"/>
      <c r="AEU43" s="10"/>
      <c r="AEV43" s="10"/>
      <c r="AEW43" s="10"/>
      <c r="AEX43" s="10"/>
      <c r="AEY43" s="10"/>
      <c r="AEZ43" s="10"/>
      <c r="AFA43" s="10"/>
      <c r="AFB43" s="10"/>
      <c r="AFC43" s="10"/>
      <c r="AFD43" s="10"/>
      <c r="AFE43" s="10"/>
      <c r="AFF43" s="10"/>
      <c r="AFG43" s="10"/>
      <c r="AFH43" s="10"/>
      <c r="AFI43" s="10"/>
      <c r="AFJ43" s="10"/>
      <c r="AFK43" s="10"/>
      <c r="AFL43" s="10"/>
      <c r="AFM43" s="10"/>
      <c r="AFN43" s="10"/>
      <c r="AFO43" s="10"/>
      <c r="AFP43" s="10"/>
      <c r="AFQ43" s="10"/>
      <c r="AFR43" s="10"/>
      <c r="AFS43" s="10"/>
      <c r="AFT43" s="10"/>
      <c r="AFU43" s="10"/>
      <c r="AFV43" s="10"/>
      <c r="AFW43" s="10"/>
      <c r="AFX43" s="10"/>
      <c r="AFY43" s="10"/>
      <c r="AFZ43" s="10"/>
      <c r="AGA43" s="10"/>
      <c r="AGB43" s="10"/>
      <c r="AGC43" s="10"/>
      <c r="AGD43" s="10"/>
      <c r="AGE43" s="10"/>
      <c r="AGF43" s="10"/>
      <c r="AGG43" s="10"/>
      <c r="AGH43" s="10"/>
      <c r="AGI43" s="10"/>
      <c r="AGJ43" s="10"/>
      <c r="AGK43" s="10"/>
      <c r="AGL43" s="10"/>
      <c r="AGM43" s="10"/>
      <c r="AGN43" s="10"/>
      <c r="AGO43" s="10"/>
      <c r="AGP43" s="10"/>
      <c r="AGQ43" s="10"/>
      <c r="AGR43" s="10"/>
      <c r="AGS43" s="10"/>
      <c r="AGT43" s="10"/>
      <c r="AGU43" s="10"/>
      <c r="AGV43" s="10"/>
      <c r="AGW43" s="10"/>
      <c r="AGX43" s="10"/>
      <c r="AGY43" s="10"/>
      <c r="AGZ43" s="10"/>
      <c r="AHA43" s="10"/>
      <c r="AHB43" s="10"/>
      <c r="AHC43" s="10"/>
      <c r="AHD43" s="10"/>
      <c r="AHE43" s="10"/>
      <c r="AHF43" s="10"/>
      <c r="AHG43" s="10"/>
      <c r="AHH43" s="10"/>
      <c r="AHI43" s="10"/>
      <c r="AHJ43" s="10"/>
      <c r="AHK43" s="10"/>
      <c r="AHL43" s="10"/>
      <c r="AHM43" s="10"/>
      <c r="AHN43" s="10"/>
      <c r="AHO43" s="10"/>
      <c r="AHP43" s="10"/>
      <c r="AHQ43" s="10"/>
      <c r="AHR43" s="10"/>
      <c r="AHS43" s="10"/>
      <c r="AHT43" s="10"/>
      <c r="AHU43" s="10"/>
      <c r="AHV43" s="10"/>
      <c r="AHW43" s="10"/>
      <c r="AHX43" s="10"/>
      <c r="AHY43" s="10"/>
      <c r="AHZ43" s="10"/>
      <c r="AIA43" s="10"/>
      <c r="AIB43" s="10"/>
      <c r="AIC43" s="10"/>
      <c r="AID43" s="10"/>
      <c r="AIE43" s="10"/>
      <c r="AIF43" s="10"/>
      <c r="AIG43" s="10"/>
      <c r="AIH43" s="10"/>
      <c r="AII43" s="10"/>
      <c r="AIJ43" s="10"/>
      <c r="AIK43" s="10"/>
      <c r="AIL43" s="10"/>
      <c r="AIM43" s="10"/>
      <c r="AIN43" s="10"/>
      <c r="AIO43" s="10"/>
      <c r="AIP43" s="10"/>
      <c r="AIQ43" s="10"/>
      <c r="AIR43" s="10"/>
      <c r="AIS43" s="10"/>
      <c r="AIT43" s="10"/>
      <c r="AIU43" s="10"/>
      <c r="AIV43" s="10"/>
      <c r="AIW43" s="10"/>
      <c r="AIX43" s="10"/>
      <c r="AIY43" s="10"/>
      <c r="AIZ43" s="10"/>
      <c r="AJA43" s="10"/>
      <c r="AJB43" s="10"/>
      <c r="AJC43" s="10"/>
      <c r="AJD43" s="10"/>
      <c r="AJE43" s="10"/>
      <c r="AJF43" s="10"/>
      <c r="AJG43" s="10"/>
      <c r="AJH43" s="10"/>
      <c r="AJI43" s="10"/>
      <c r="AJJ43" s="10"/>
      <c r="AJK43" s="10"/>
      <c r="AJL43" s="10"/>
      <c r="AJM43" s="10"/>
      <c r="AJN43" s="10"/>
      <c r="AJO43" s="10"/>
      <c r="AJP43" s="10"/>
      <c r="AJQ43" s="10"/>
      <c r="AJR43" s="10"/>
      <c r="AJS43" s="10"/>
      <c r="AJT43" s="10"/>
      <c r="AJU43" s="10"/>
      <c r="AJV43" s="10"/>
      <c r="AJW43" s="10"/>
      <c r="AJX43" s="10"/>
      <c r="AJY43" s="10"/>
      <c r="AJZ43" s="10"/>
      <c r="AKA43" s="10"/>
      <c r="AKB43" s="10"/>
      <c r="AKC43" s="10"/>
      <c r="AKD43" s="10"/>
      <c r="AKE43" s="10"/>
      <c r="AKF43" s="10"/>
      <c r="AKG43" s="10"/>
      <c r="AKH43" s="10"/>
      <c r="AKI43" s="10"/>
      <c r="AKJ43" s="10"/>
      <c r="AKK43" s="10"/>
      <c r="AKL43" s="10"/>
      <c r="AKM43" s="10"/>
      <c r="AKN43" s="10"/>
      <c r="AKO43" s="10"/>
      <c r="AKP43" s="10"/>
      <c r="AKQ43" s="10"/>
      <c r="AKR43" s="10"/>
      <c r="AKS43" s="10"/>
      <c r="AKT43" s="10"/>
      <c r="AKU43" s="10"/>
      <c r="AKV43" s="10"/>
      <c r="AKW43" s="10"/>
      <c r="AKX43" s="10"/>
      <c r="AKY43" s="10"/>
      <c r="AKZ43" s="10"/>
      <c r="ALA43" s="10"/>
      <c r="ALB43" s="10"/>
      <c r="ALC43" s="10"/>
      <c r="ALD43" s="10"/>
      <c r="ALE43" s="10"/>
      <c r="ALF43" s="10"/>
      <c r="ALG43" s="10"/>
      <c r="ALH43" s="10"/>
      <c r="ALI43" s="10"/>
      <c r="ALJ43" s="10"/>
      <c r="ALK43" s="10"/>
      <c r="ALL43" s="10"/>
      <c r="ALM43" s="10"/>
      <c r="ALN43" s="10"/>
      <c r="ALO43" s="10"/>
      <c r="ALP43" s="10"/>
      <c r="ALQ43" s="10"/>
      <c r="ALR43" s="10"/>
      <c r="ALS43" s="10"/>
      <c r="ALT43" s="10"/>
      <c r="ALU43" s="10"/>
      <c r="ALV43" s="10"/>
      <c r="ALW43" s="10"/>
      <c r="ALX43" s="10"/>
      <c r="ALY43" s="10"/>
      <c r="ALZ43" s="10"/>
      <c r="AMA43" s="10"/>
      <c r="AMB43" s="10"/>
      <c r="AMC43" s="10"/>
      <c r="AMD43" s="10"/>
      <c r="AME43" s="10"/>
      <c r="AMF43" s="10"/>
      <c r="AMG43" s="10"/>
      <c r="AMH43" s="10"/>
      <c r="AMI43" s="10"/>
      <c r="AMJ43" s="10"/>
      <c r="AMK43" s="10"/>
      <c r="AML43" s="10"/>
      <c r="AMM43" s="10"/>
      <c r="AMN43" s="10"/>
      <c r="AMO43" s="10"/>
    </row>
    <row r="44" spans="1:1029" customFormat="1">
      <c r="A44" s="13" t="str">
        <f t="shared" si="0"/>
        <v>refersToSignatoryPartyWinner</v>
      </c>
      <c r="B44" s="14" t="s">
        <v>214</v>
      </c>
      <c r="C44" s="13"/>
      <c r="D44" s="13"/>
      <c r="E44" s="13"/>
      <c r="F44" s="13" t="str">
        <f t="shared" si="1"/>
        <v>Contract. refersToSignatoryParty_ Winner. Winner</v>
      </c>
      <c r="G44" s="13"/>
      <c r="H44" s="13" t="s">
        <v>30</v>
      </c>
      <c r="I44" s="13" t="s">
        <v>549</v>
      </c>
      <c r="J44" s="13"/>
      <c r="K44" s="13"/>
      <c r="L44" s="13" t="str">
        <f t="shared" si="2"/>
        <v>Winner</v>
      </c>
      <c r="M44" s="13" t="str">
        <f t="shared" si="3"/>
        <v>Winner</v>
      </c>
      <c r="N44" s="13"/>
      <c r="O44" s="13"/>
      <c r="P44" s="13"/>
      <c r="Q44" s="15" t="s">
        <v>182</v>
      </c>
      <c r="R44" s="13" t="s">
        <v>223</v>
      </c>
      <c r="S44" s="16"/>
      <c r="T44" s="16"/>
      <c r="U44" s="16"/>
      <c r="V44" s="16"/>
      <c r="W44" s="16"/>
      <c r="X44" s="16"/>
      <c r="Y44" s="16" t="s">
        <v>211</v>
      </c>
      <c r="Z44" s="16"/>
      <c r="AA44" s="45">
        <v>43313</v>
      </c>
      <c r="AB44" s="8"/>
      <c r="AC44" s="8"/>
      <c r="AD44" s="8"/>
      <c r="AE44" s="8"/>
      <c r="AF44" s="11"/>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c r="QM44" s="10"/>
      <c r="QN44" s="10"/>
      <c r="QO44" s="10"/>
      <c r="QP44" s="10"/>
      <c r="QQ44" s="10"/>
      <c r="QR44" s="10"/>
      <c r="QS44" s="10"/>
      <c r="QT44" s="10"/>
      <c r="QU44" s="10"/>
      <c r="QV44" s="10"/>
      <c r="QW44" s="10"/>
      <c r="QX44" s="10"/>
      <c r="QY44" s="10"/>
      <c r="QZ44" s="10"/>
      <c r="RA44" s="10"/>
      <c r="RB44" s="10"/>
      <c r="RC44" s="10"/>
      <c r="RD44" s="10"/>
      <c r="RE44" s="10"/>
      <c r="RF44" s="10"/>
      <c r="RG44" s="10"/>
      <c r="RH44" s="10"/>
      <c r="RI44" s="10"/>
      <c r="RJ44" s="10"/>
      <c r="RK44" s="10"/>
      <c r="RL44" s="10"/>
      <c r="RM44" s="10"/>
      <c r="RN44" s="10"/>
      <c r="RO44" s="10"/>
      <c r="RP44" s="10"/>
      <c r="RQ44" s="10"/>
      <c r="RR44" s="10"/>
      <c r="RS44" s="10"/>
      <c r="RT44" s="10"/>
      <c r="RU44" s="10"/>
      <c r="RV44" s="10"/>
      <c r="RW44" s="10"/>
      <c r="RX44" s="10"/>
      <c r="RY44" s="10"/>
      <c r="RZ44" s="10"/>
      <c r="SA44" s="10"/>
      <c r="SB44" s="10"/>
      <c r="SC44" s="10"/>
      <c r="SD44" s="10"/>
      <c r="SE44" s="10"/>
      <c r="SF44" s="10"/>
      <c r="SG44" s="10"/>
      <c r="SH44" s="10"/>
      <c r="SI44" s="10"/>
      <c r="SJ44" s="10"/>
      <c r="SK44" s="10"/>
      <c r="SL44" s="10"/>
      <c r="SM44" s="10"/>
      <c r="SN44" s="10"/>
      <c r="SO44" s="10"/>
      <c r="SP44" s="10"/>
      <c r="SQ44" s="10"/>
      <c r="SR44" s="10"/>
      <c r="SS44" s="10"/>
      <c r="ST44" s="10"/>
      <c r="SU44" s="10"/>
      <c r="SV44" s="10"/>
      <c r="SW44" s="10"/>
      <c r="SX44" s="10"/>
      <c r="SY44" s="10"/>
      <c r="SZ44" s="10"/>
      <c r="TA44" s="10"/>
      <c r="TB44" s="10"/>
      <c r="TC44" s="10"/>
      <c r="TD44" s="10"/>
      <c r="TE44" s="10"/>
      <c r="TF44" s="10"/>
      <c r="TG44" s="10"/>
      <c r="TH44" s="10"/>
      <c r="TI44" s="10"/>
      <c r="TJ44" s="10"/>
      <c r="TK44" s="10"/>
      <c r="TL44" s="10"/>
      <c r="TM44" s="10"/>
      <c r="TN44" s="10"/>
      <c r="TO44" s="10"/>
      <c r="TP44" s="10"/>
      <c r="TQ44" s="10"/>
      <c r="TR44" s="10"/>
      <c r="TS44" s="10"/>
      <c r="TT44" s="10"/>
      <c r="TU44" s="10"/>
      <c r="TV44" s="10"/>
      <c r="TW44" s="10"/>
      <c r="TX44" s="10"/>
      <c r="TY44" s="10"/>
      <c r="TZ44" s="10"/>
      <c r="UA44" s="10"/>
      <c r="UB44" s="10"/>
      <c r="UC44" s="10"/>
      <c r="UD44" s="10"/>
      <c r="UE44" s="10"/>
      <c r="UF44" s="10"/>
      <c r="UG44" s="10"/>
      <c r="UH44" s="10"/>
      <c r="UI44" s="10"/>
      <c r="UJ44" s="10"/>
      <c r="UK44" s="10"/>
      <c r="UL44" s="10"/>
      <c r="UM44" s="10"/>
      <c r="UN44" s="10"/>
      <c r="UO44" s="10"/>
      <c r="UP44" s="10"/>
      <c r="UQ44" s="10"/>
      <c r="UR44" s="10"/>
      <c r="US44" s="10"/>
      <c r="UT44" s="10"/>
      <c r="UU44" s="10"/>
      <c r="UV44" s="10"/>
      <c r="UW44" s="10"/>
      <c r="UX44" s="10"/>
      <c r="UY44" s="10"/>
      <c r="UZ44" s="10"/>
      <c r="VA44" s="10"/>
      <c r="VB44" s="10"/>
      <c r="VC44" s="10"/>
      <c r="VD44" s="10"/>
      <c r="VE44" s="10"/>
      <c r="VF44" s="10"/>
      <c r="VG44" s="10"/>
      <c r="VH44" s="10"/>
      <c r="VI44" s="10"/>
      <c r="VJ44" s="10"/>
      <c r="VK44" s="10"/>
      <c r="VL44" s="10"/>
      <c r="VM44" s="10"/>
      <c r="VN44" s="10"/>
      <c r="VO44" s="10"/>
      <c r="VP44" s="10"/>
      <c r="VQ44" s="10"/>
      <c r="VR44" s="10"/>
      <c r="VS44" s="10"/>
      <c r="VT44" s="10"/>
      <c r="VU44" s="10"/>
      <c r="VV44" s="10"/>
      <c r="VW44" s="10"/>
      <c r="VX44" s="10"/>
      <c r="VY44" s="10"/>
      <c r="VZ44" s="10"/>
      <c r="WA44" s="10"/>
      <c r="WB44" s="10"/>
      <c r="WC44" s="10"/>
      <c r="WD44" s="10"/>
      <c r="WE44" s="10"/>
      <c r="WF44" s="10"/>
      <c r="WG44" s="10"/>
      <c r="WH44" s="10"/>
      <c r="WI44" s="10"/>
      <c r="WJ44" s="10"/>
      <c r="WK44" s="10"/>
      <c r="WL44" s="10"/>
      <c r="WM44" s="10"/>
      <c r="WN44" s="10"/>
      <c r="WO44" s="10"/>
      <c r="WP44" s="10"/>
      <c r="WQ44" s="10"/>
      <c r="WR44" s="10"/>
      <c r="WS44" s="10"/>
      <c r="WT44" s="10"/>
      <c r="WU44" s="10"/>
      <c r="WV44" s="10"/>
      <c r="WW44" s="10"/>
      <c r="WX44" s="10"/>
      <c r="WY44" s="10"/>
      <c r="WZ44" s="10"/>
      <c r="XA44" s="10"/>
      <c r="XB44" s="10"/>
      <c r="XC44" s="10"/>
      <c r="XD44" s="10"/>
      <c r="XE44" s="10"/>
      <c r="XF44" s="10"/>
      <c r="XG44" s="10"/>
      <c r="XH44" s="10"/>
      <c r="XI44" s="10"/>
      <c r="XJ44" s="10"/>
      <c r="XK44" s="10"/>
      <c r="XL44" s="10"/>
      <c r="XM44" s="10"/>
      <c r="XN44" s="10"/>
      <c r="XO44" s="10"/>
      <c r="XP44" s="10"/>
      <c r="XQ44" s="10"/>
      <c r="XR44" s="10"/>
      <c r="XS44" s="10"/>
      <c r="XT44" s="10"/>
      <c r="XU44" s="10"/>
      <c r="XV44" s="10"/>
      <c r="XW44" s="10"/>
      <c r="XX44" s="10"/>
      <c r="XY44" s="10"/>
      <c r="XZ44" s="10"/>
      <c r="YA44" s="10"/>
      <c r="YB44" s="10"/>
      <c r="YC44" s="10"/>
      <c r="YD44" s="10"/>
      <c r="YE44" s="10"/>
      <c r="YF44" s="10"/>
      <c r="YG44" s="10"/>
      <c r="YH44" s="10"/>
      <c r="YI44" s="10"/>
      <c r="YJ44" s="10"/>
      <c r="YK44" s="10"/>
      <c r="YL44" s="10"/>
      <c r="YM44" s="10"/>
      <c r="YN44" s="10"/>
      <c r="YO44" s="10"/>
      <c r="YP44" s="10"/>
      <c r="YQ44" s="10"/>
      <c r="YR44" s="10"/>
      <c r="YS44" s="10"/>
      <c r="YT44" s="10"/>
      <c r="YU44" s="10"/>
      <c r="YV44" s="10"/>
      <c r="YW44" s="10"/>
      <c r="YX44" s="10"/>
      <c r="YY44" s="10"/>
      <c r="YZ44" s="10"/>
      <c r="ZA44" s="10"/>
      <c r="ZB44" s="10"/>
      <c r="ZC44" s="10"/>
      <c r="ZD44" s="10"/>
      <c r="ZE44" s="10"/>
      <c r="ZF44" s="10"/>
      <c r="ZG44" s="10"/>
      <c r="ZH44" s="10"/>
      <c r="ZI44" s="10"/>
      <c r="ZJ44" s="10"/>
      <c r="ZK44" s="10"/>
      <c r="ZL44" s="10"/>
      <c r="ZM44" s="10"/>
      <c r="ZN44" s="10"/>
      <c r="ZO44" s="10"/>
      <c r="ZP44" s="10"/>
      <c r="ZQ44" s="10"/>
      <c r="ZR44" s="10"/>
      <c r="ZS44" s="10"/>
      <c r="ZT44" s="10"/>
      <c r="ZU44" s="10"/>
      <c r="ZV44" s="10"/>
      <c r="ZW44" s="10"/>
      <c r="ZX44" s="10"/>
      <c r="ZY44" s="10"/>
      <c r="ZZ44" s="10"/>
      <c r="AAA44" s="10"/>
      <c r="AAB44" s="10"/>
      <c r="AAC44" s="10"/>
      <c r="AAD44" s="10"/>
      <c r="AAE44" s="10"/>
      <c r="AAF44" s="10"/>
      <c r="AAG44" s="10"/>
      <c r="AAH44" s="10"/>
      <c r="AAI44" s="10"/>
      <c r="AAJ44" s="10"/>
      <c r="AAK44" s="10"/>
      <c r="AAL44" s="10"/>
      <c r="AAM44" s="10"/>
      <c r="AAN44" s="10"/>
      <c r="AAO44" s="10"/>
      <c r="AAP44" s="10"/>
      <c r="AAQ44" s="10"/>
      <c r="AAR44" s="10"/>
      <c r="AAS44" s="10"/>
      <c r="AAT44" s="10"/>
      <c r="AAU44" s="10"/>
      <c r="AAV44" s="10"/>
      <c r="AAW44" s="10"/>
      <c r="AAX44" s="10"/>
      <c r="AAY44" s="10"/>
      <c r="AAZ44" s="10"/>
      <c r="ABA44" s="10"/>
      <c r="ABB44" s="10"/>
      <c r="ABC44" s="10"/>
      <c r="ABD44" s="10"/>
      <c r="ABE44" s="10"/>
      <c r="ABF44" s="10"/>
      <c r="ABG44" s="10"/>
      <c r="ABH44" s="10"/>
      <c r="ABI44" s="10"/>
      <c r="ABJ44" s="10"/>
      <c r="ABK44" s="10"/>
      <c r="ABL44" s="10"/>
      <c r="ABM44" s="10"/>
      <c r="ABN44" s="10"/>
      <c r="ABO44" s="10"/>
      <c r="ABP44" s="10"/>
      <c r="ABQ44" s="10"/>
      <c r="ABR44" s="10"/>
      <c r="ABS44" s="10"/>
      <c r="ABT44" s="10"/>
      <c r="ABU44" s="10"/>
      <c r="ABV44" s="10"/>
      <c r="ABW44" s="10"/>
      <c r="ABX44" s="10"/>
      <c r="ABY44" s="10"/>
      <c r="ABZ44" s="10"/>
      <c r="ACA44" s="10"/>
      <c r="ACB44" s="10"/>
      <c r="ACC44" s="10"/>
      <c r="ACD44" s="10"/>
      <c r="ACE44" s="10"/>
      <c r="ACF44" s="10"/>
      <c r="ACG44" s="10"/>
      <c r="ACH44" s="10"/>
      <c r="ACI44" s="10"/>
      <c r="ACJ44" s="10"/>
      <c r="ACK44" s="10"/>
      <c r="ACL44" s="10"/>
      <c r="ACM44" s="10"/>
      <c r="ACN44" s="10"/>
      <c r="ACO44" s="10"/>
      <c r="ACP44" s="10"/>
      <c r="ACQ44" s="10"/>
      <c r="ACR44" s="10"/>
      <c r="ACS44" s="10"/>
      <c r="ACT44" s="10"/>
      <c r="ACU44" s="10"/>
      <c r="ACV44" s="10"/>
      <c r="ACW44" s="10"/>
      <c r="ACX44" s="10"/>
      <c r="ACY44" s="10"/>
      <c r="ACZ44" s="10"/>
      <c r="ADA44" s="10"/>
      <c r="ADB44" s="10"/>
      <c r="ADC44" s="10"/>
      <c r="ADD44" s="10"/>
      <c r="ADE44" s="10"/>
      <c r="ADF44" s="10"/>
      <c r="ADG44" s="10"/>
      <c r="ADH44" s="10"/>
      <c r="ADI44" s="10"/>
      <c r="ADJ44" s="10"/>
      <c r="ADK44" s="10"/>
      <c r="ADL44" s="10"/>
      <c r="ADM44" s="10"/>
      <c r="ADN44" s="10"/>
      <c r="ADO44" s="10"/>
      <c r="ADP44" s="10"/>
      <c r="ADQ44" s="10"/>
      <c r="ADR44" s="10"/>
      <c r="ADS44" s="10"/>
      <c r="ADT44" s="10"/>
      <c r="ADU44" s="10"/>
      <c r="ADV44" s="10"/>
      <c r="ADW44" s="10"/>
      <c r="ADX44" s="10"/>
      <c r="ADY44" s="10"/>
      <c r="ADZ44" s="10"/>
      <c r="AEA44" s="10"/>
      <c r="AEB44" s="10"/>
      <c r="AEC44" s="10"/>
      <c r="AED44" s="10"/>
      <c r="AEE44" s="10"/>
      <c r="AEF44" s="10"/>
      <c r="AEG44" s="10"/>
      <c r="AEH44" s="10"/>
      <c r="AEI44" s="10"/>
      <c r="AEJ44" s="10"/>
      <c r="AEK44" s="10"/>
      <c r="AEL44" s="10"/>
      <c r="AEM44" s="10"/>
      <c r="AEN44" s="10"/>
      <c r="AEO44" s="10"/>
      <c r="AEP44" s="10"/>
      <c r="AEQ44" s="10"/>
      <c r="AER44" s="10"/>
      <c r="AES44" s="10"/>
      <c r="AET44" s="10"/>
      <c r="AEU44" s="10"/>
      <c r="AEV44" s="10"/>
      <c r="AEW44" s="10"/>
      <c r="AEX44" s="10"/>
      <c r="AEY44" s="10"/>
      <c r="AEZ44" s="10"/>
      <c r="AFA44" s="10"/>
      <c r="AFB44" s="10"/>
      <c r="AFC44" s="10"/>
      <c r="AFD44" s="10"/>
      <c r="AFE44" s="10"/>
      <c r="AFF44" s="10"/>
      <c r="AFG44" s="10"/>
      <c r="AFH44" s="10"/>
      <c r="AFI44" s="10"/>
      <c r="AFJ44" s="10"/>
      <c r="AFK44" s="10"/>
      <c r="AFL44" s="10"/>
      <c r="AFM44" s="10"/>
      <c r="AFN44" s="10"/>
      <c r="AFO44" s="10"/>
      <c r="AFP44" s="10"/>
      <c r="AFQ44" s="10"/>
      <c r="AFR44" s="10"/>
      <c r="AFS44" s="10"/>
      <c r="AFT44" s="10"/>
      <c r="AFU44" s="10"/>
      <c r="AFV44" s="10"/>
      <c r="AFW44" s="10"/>
      <c r="AFX44" s="10"/>
      <c r="AFY44" s="10"/>
      <c r="AFZ44" s="10"/>
      <c r="AGA44" s="10"/>
      <c r="AGB44" s="10"/>
      <c r="AGC44" s="10"/>
      <c r="AGD44" s="10"/>
      <c r="AGE44" s="10"/>
      <c r="AGF44" s="10"/>
      <c r="AGG44" s="10"/>
      <c r="AGH44" s="10"/>
      <c r="AGI44" s="10"/>
      <c r="AGJ44" s="10"/>
      <c r="AGK44" s="10"/>
      <c r="AGL44" s="10"/>
      <c r="AGM44" s="10"/>
      <c r="AGN44" s="10"/>
      <c r="AGO44" s="10"/>
      <c r="AGP44" s="10"/>
      <c r="AGQ44" s="10"/>
      <c r="AGR44" s="10"/>
      <c r="AGS44" s="10"/>
      <c r="AGT44" s="10"/>
      <c r="AGU44" s="10"/>
      <c r="AGV44" s="10"/>
      <c r="AGW44" s="10"/>
      <c r="AGX44" s="10"/>
      <c r="AGY44" s="10"/>
      <c r="AGZ44" s="10"/>
      <c r="AHA44" s="10"/>
      <c r="AHB44" s="10"/>
      <c r="AHC44" s="10"/>
      <c r="AHD44" s="10"/>
      <c r="AHE44" s="10"/>
      <c r="AHF44" s="10"/>
      <c r="AHG44" s="10"/>
      <c r="AHH44" s="10"/>
      <c r="AHI44" s="10"/>
      <c r="AHJ44" s="10"/>
      <c r="AHK44" s="10"/>
      <c r="AHL44" s="10"/>
      <c r="AHM44" s="10"/>
      <c r="AHN44" s="10"/>
      <c r="AHO44" s="10"/>
      <c r="AHP44" s="10"/>
      <c r="AHQ44" s="10"/>
      <c r="AHR44" s="10"/>
      <c r="AHS44" s="10"/>
      <c r="AHT44" s="10"/>
      <c r="AHU44" s="10"/>
      <c r="AHV44" s="10"/>
      <c r="AHW44" s="10"/>
      <c r="AHX44" s="10"/>
      <c r="AHY44" s="10"/>
      <c r="AHZ44" s="10"/>
      <c r="AIA44" s="10"/>
      <c r="AIB44" s="10"/>
      <c r="AIC44" s="10"/>
      <c r="AID44" s="10"/>
      <c r="AIE44" s="10"/>
      <c r="AIF44" s="10"/>
      <c r="AIG44" s="10"/>
      <c r="AIH44" s="10"/>
      <c r="AII44" s="10"/>
      <c r="AIJ44" s="10"/>
      <c r="AIK44" s="10"/>
      <c r="AIL44" s="10"/>
      <c r="AIM44" s="10"/>
      <c r="AIN44" s="10"/>
      <c r="AIO44" s="10"/>
      <c r="AIP44" s="10"/>
      <c r="AIQ44" s="10"/>
      <c r="AIR44" s="10"/>
      <c r="AIS44" s="10"/>
      <c r="AIT44" s="10"/>
      <c r="AIU44" s="10"/>
      <c r="AIV44" s="10"/>
      <c r="AIW44" s="10"/>
      <c r="AIX44" s="10"/>
      <c r="AIY44" s="10"/>
      <c r="AIZ44" s="10"/>
      <c r="AJA44" s="10"/>
      <c r="AJB44" s="10"/>
      <c r="AJC44" s="10"/>
      <c r="AJD44" s="10"/>
      <c r="AJE44" s="10"/>
      <c r="AJF44" s="10"/>
      <c r="AJG44" s="10"/>
      <c r="AJH44" s="10"/>
      <c r="AJI44" s="10"/>
      <c r="AJJ44" s="10"/>
      <c r="AJK44" s="10"/>
      <c r="AJL44" s="10"/>
      <c r="AJM44" s="10"/>
      <c r="AJN44" s="10"/>
      <c r="AJO44" s="10"/>
      <c r="AJP44" s="10"/>
      <c r="AJQ44" s="10"/>
      <c r="AJR44" s="10"/>
      <c r="AJS44" s="10"/>
      <c r="AJT44" s="10"/>
      <c r="AJU44" s="10"/>
      <c r="AJV44" s="10"/>
      <c r="AJW44" s="10"/>
      <c r="AJX44" s="10"/>
      <c r="AJY44" s="10"/>
      <c r="AJZ44" s="10"/>
      <c r="AKA44" s="10"/>
      <c r="AKB44" s="10"/>
      <c r="AKC44" s="10"/>
      <c r="AKD44" s="10"/>
      <c r="AKE44" s="10"/>
      <c r="AKF44" s="10"/>
      <c r="AKG44" s="10"/>
      <c r="AKH44" s="10"/>
      <c r="AKI44" s="10"/>
      <c r="AKJ44" s="10"/>
      <c r="AKK44" s="10"/>
      <c r="AKL44" s="10"/>
      <c r="AKM44" s="10"/>
      <c r="AKN44" s="10"/>
      <c r="AKO44" s="10"/>
      <c r="AKP44" s="10"/>
      <c r="AKQ44" s="10"/>
      <c r="AKR44" s="10"/>
      <c r="AKS44" s="10"/>
      <c r="AKT44" s="10"/>
      <c r="AKU44" s="10"/>
      <c r="AKV44" s="10"/>
      <c r="AKW44" s="10"/>
      <c r="AKX44" s="10"/>
      <c r="AKY44" s="10"/>
      <c r="AKZ44" s="10"/>
      <c r="ALA44" s="10"/>
      <c r="ALB44" s="10"/>
      <c r="ALC44" s="10"/>
      <c r="ALD44" s="10"/>
      <c r="ALE44" s="10"/>
      <c r="ALF44" s="10"/>
      <c r="ALG44" s="10"/>
      <c r="ALH44" s="10"/>
      <c r="ALI44" s="10"/>
      <c r="ALJ44" s="10"/>
      <c r="ALK44" s="10"/>
      <c r="ALL44" s="10"/>
      <c r="ALM44" s="10"/>
      <c r="ALN44" s="10"/>
      <c r="ALO44" s="10"/>
      <c r="ALP44" s="10"/>
      <c r="ALQ44" s="10"/>
      <c r="ALR44" s="10"/>
      <c r="ALS44" s="10"/>
      <c r="ALT44" s="10"/>
      <c r="ALU44" s="10"/>
      <c r="ALV44" s="10"/>
      <c r="ALW44" s="10"/>
      <c r="ALX44" s="10"/>
      <c r="ALY44" s="10"/>
      <c r="ALZ44" s="10"/>
      <c r="AMA44" s="10"/>
      <c r="AMB44" s="10"/>
      <c r="AMC44" s="10"/>
      <c r="AMD44" s="10"/>
      <c r="AME44" s="10"/>
      <c r="AMF44" s="10"/>
      <c r="AMG44" s="10"/>
      <c r="AMH44" s="10"/>
      <c r="AMI44" s="10"/>
      <c r="AMJ44" s="10"/>
      <c r="AMK44" s="10"/>
      <c r="AML44" s="10"/>
      <c r="AMM44" s="10"/>
      <c r="AMN44" s="10"/>
      <c r="AMO44" s="10"/>
    </row>
    <row r="45" spans="1:1029" customFormat="1">
      <c r="A45" s="13" t="str">
        <f t="shared" si="0"/>
        <v>refersToTender</v>
      </c>
      <c r="B45" s="14" t="s">
        <v>214</v>
      </c>
      <c r="C45" s="13"/>
      <c r="D45" s="13"/>
      <c r="E45" s="13"/>
      <c r="F45" s="13" t="str">
        <f t="shared" si="1"/>
        <v>Contract. refersTo_ Tender. Tender</v>
      </c>
      <c r="G45" s="13"/>
      <c r="H45" s="13" t="s">
        <v>30</v>
      </c>
      <c r="I45" s="13" t="s">
        <v>555</v>
      </c>
      <c r="J45" s="13"/>
      <c r="K45" s="13"/>
      <c r="L45" s="13" t="str">
        <f t="shared" si="2"/>
        <v>Tender</v>
      </c>
      <c r="M45" s="13" t="str">
        <f t="shared" si="3"/>
        <v>Tender</v>
      </c>
      <c r="N45" s="13"/>
      <c r="O45" s="13"/>
      <c r="P45" s="13"/>
      <c r="Q45" s="15" t="s">
        <v>236</v>
      </c>
      <c r="R45" s="13" t="s">
        <v>223</v>
      </c>
      <c r="S45" s="16" t="s">
        <v>334</v>
      </c>
      <c r="T45" s="16"/>
      <c r="U45" s="16"/>
      <c r="V45" s="16"/>
      <c r="W45" s="16"/>
      <c r="X45" s="16"/>
      <c r="Y45" s="16" t="s">
        <v>211</v>
      </c>
      <c r="Z45" s="16"/>
      <c r="AA45" s="45">
        <v>43313</v>
      </c>
      <c r="AB45" s="8"/>
      <c r="AC45" s="8"/>
      <c r="AD45" s="8"/>
      <c r="AE45" s="8"/>
      <c r="AF45" s="11"/>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c r="AMN45" s="10"/>
      <c r="AMO45" s="10"/>
    </row>
    <row r="46" spans="1:1029" s="7" customFormat="1" ht="14.1" customHeight="1">
      <c r="A46" s="5" t="str">
        <f>SUBSTITUTE(CONCATENATE(G46,H46)," ","")</f>
        <v>ContractAwardNotice</v>
      </c>
      <c r="B46" s="6"/>
      <c r="C46" s="5" t="s">
        <v>589</v>
      </c>
      <c r="D46" s="5"/>
      <c r="E46" s="5"/>
      <c r="F46" s="5" t="str">
        <f>CONCATENATE(IF(G46="","",CONCATENATE(G46,"_ ")),H46,". Details")</f>
        <v>Contract Award Notice. Details</v>
      </c>
      <c r="G46" s="5"/>
      <c r="H46" s="5" t="s">
        <v>31</v>
      </c>
      <c r="I46" s="5"/>
      <c r="J46" s="5"/>
      <c r="K46" s="5"/>
      <c r="L46" s="5"/>
      <c r="M46" s="5"/>
      <c r="N46" s="5"/>
      <c r="O46" s="5"/>
      <c r="P46" s="5"/>
      <c r="Q46" s="5"/>
      <c r="R46" s="5" t="s">
        <v>210</v>
      </c>
      <c r="S46" s="5" t="s">
        <v>327</v>
      </c>
      <c r="T46" s="5"/>
      <c r="U46" s="5"/>
      <c r="V46" s="5"/>
      <c r="W46" s="5"/>
      <c r="X46" s="5" t="s">
        <v>31</v>
      </c>
      <c r="Y46" s="5" t="s">
        <v>211</v>
      </c>
      <c r="Z46" s="5"/>
      <c r="AA46" s="43">
        <v>43314</v>
      </c>
      <c r="AB46" s="12"/>
      <c r="AC46" s="12"/>
      <c r="AD46" s="12"/>
      <c r="AE46" s="12"/>
      <c r="AF46" s="12"/>
    </row>
    <row r="47" spans="1:1029" customFormat="1" ht="14.1" customHeight="1">
      <c r="A47" s="8" t="str">
        <f>SUBSTITUTE(CONCATENATE(I47,J47,IF(K47="Identifier","ID",IF(AND(K47="Text",OR(I47&lt;&gt;"",J47&lt;&gt;"")),"",K47)),IF(AND(M47&lt;&gt;"Text",K47&lt;&gt;M47,NOT(AND(K47="URI",M47="Identifier")),NOT(AND(K47="UUID",M47="Identifier")),NOT(AND(K47="OID",M47="Identifier"))),IF(M47="Identifier","ID",M47),""))," ","")</f>
        <v>NegotiatedProcedureJustificationTypeCode</v>
      </c>
      <c r="B47" s="9">
        <v>1</v>
      </c>
      <c r="C47" s="8"/>
      <c r="D47" s="8"/>
      <c r="E47" s="8"/>
      <c r="F47" s="8" t="str">
        <f>CONCATENATE( IF(G47="","",CONCATENATE(G47,"_ ")),H47,". ",IF(I47="","",CONCATENATE(I47,"_ ")),L47,IF(OR(I47&lt;&gt;"",L47&lt;&gt;M47),CONCATENATE(". ",M47),""))</f>
        <v>Contract Award Notice. Negotiated Procedure Justification Type Code. Code</v>
      </c>
      <c r="G47" s="8"/>
      <c r="H47" s="8" t="s">
        <v>31</v>
      </c>
      <c r="I47" s="8"/>
      <c r="J47" s="8" t="s">
        <v>335</v>
      </c>
      <c r="K47" s="8" t="s">
        <v>212</v>
      </c>
      <c r="L47" s="8" t="str">
        <f>IF(J47&lt;&gt;"",CONCATENATE(J47," ",K47),K47)</f>
        <v>Negotiated Procedure Justification Type Code</v>
      </c>
      <c r="M47" s="8" t="s">
        <v>212</v>
      </c>
      <c r="N47" s="8"/>
      <c r="O47" s="8" t="str">
        <f>IF(N47&lt;&gt;"",CONCATENATE(N47,"_ ",M47,". Type"),CONCATENATE(M47,". Type"))</f>
        <v>Code. Type</v>
      </c>
      <c r="P47" s="8"/>
      <c r="Q47" s="8"/>
      <c r="R47" s="8" t="s">
        <v>213</v>
      </c>
      <c r="S47" s="8"/>
      <c r="T47" s="8" t="s">
        <v>336</v>
      </c>
      <c r="U47" s="8"/>
      <c r="V47" s="8"/>
      <c r="W47" s="8"/>
      <c r="X47" s="10"/>
      <c r="Y47" s="8" t="s">
        <v>211</v>
      </c>
      <c r="Z47" s="8"/>
      <c r="AA47" s="44">
        <v>43314</v>
      </c>
      <c r="AB47" s="23"/>
      <c r="AC47" s="23"/>
      <c r="AD47" s="23"/>
      <c r="AE47" s="23"/>
      <c r="AF47" s="23"/>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c r="QJ47" s="10"/>
      <c r="QK47" s="10"/>
      <c r="QL47" s="10"/>
      <c r="QM47" s="10"/>
      <c r="QN47" s="10"/>
      <c r="QO47" s="10"/>
      <c r="QP47" s="10"/>
      <c r="QQ47" s="10"/>
      <c r="QR47" s="10"/>
      <c r="QS47" s="10"/>
      <c r="QT47" s="10"/>
      <c r="QU47" s="10"/>
      <c r="QV47" s="10"/>
      <c r="QW47" s="10"/>
      <c r="QX47" s="10"/>
      <c r="QY47" s="10"/>
      <c r="QZ47" s="10"/>
      <c r="RA47" s="10"/>
      <c r="RB47" s="10"/>
      <c r="RC47" s="10"/>
      <c r="RD47" s="10"/>
      <c r="RE47" s="10"/>
      <c r="RF47" s="10"/>
      <c r="RG47" s="10"/>
      <c r="RH47" s="10"/>
      <c r="RI47" s="10"/>
      <c r="RJ47" s="10"/>
      <c r="RK47" s="10"/>
      <c r="RL47" s="10"/>
      <c r="RM47" s="10"/>
      <c r="RN47" s="10"/>
      <c r="RO47" s="10"/>
      <c r="RP47" s="10"/>
      <c r="RQ47" s="10"/>
      <c r="RR47" s="10"/>
      <c r="RS47" s="10"/>
      <c r="RT47" s="10"/>
      <c r="RU47" s="10"/>
      <c r="RV47" s="10"/>
      <c r="RW47" s="10"/>
      <c r="RX47" s="10"/>
      <c r="RY47" s="10"/>
      <c r="RZ47" s="10"/>
      <c r="SA47" s="10"/>
      <c r="SB47" s="10"/>
      <c r="SC47" s="10"/>
      <c r="SD47" s="10"/>
      <c r="SE47" s="10"/>
      <c r="SF47" s="10"/>
      <c r="SG47" s="10"/>
      <c r="SH47" s="10"/>
      <c r="SI47" s="10"/>
      <c r="SJ47" s="10"/>
      <c r="SK47" s="10"/>
      <c r="SL47" s="10"/>
      <c r="SM47" s="10"/>
      <c r="SN47" s="10"/>
      <c r="SO47" s="10"/>
      <c r="SP47" s="10"/>
      <c r="SQ47" s="10"/>
      <c r="SR47" s="10"/>
      <c r="SS47" s="10"/>
      <c r="ST47" s="10"/>
      <c r="SU47" s="10"/>
      <c r="SV47" s="10"/>
      <c r="SW47" s="10"/>
      <c r="SX47" s="10"/>
      <c r="SY47" s="10"/>
      <c r="SZ47" s="10"/>
      <c r="TA47" s="10"/>
      <c r="TB47" s="10"/>
      <c r="TC47" s="10"/>
      <c r="TD47" s="10"/>
      <c r="TE47" s="10"/>
      <c r="TF47" s="10"/>
      <c r="TG47" s="10"/>
      <c r="TH47" s="10"/>
      <c r="TI47" s="10"/>
      <c r="TJ47" s="10"/>
      <c r="TK47" s="10"/>
      <c r="TL47" s="10"/>
      <c r="TM47" s="10"/>
      <c r="TN47" s="10"/>
      <c r="TO47" s="10"/>
      <c r="TP47" s="10"/>
      <c r="TQ47" s="10"/>
      <c r="TR47" s="10"/>
      <c r="TS47" s="10"/>
      <c r="TT47" s="10"/>
      <c r="TU47" s="10"/>
      <c r="TV47" s="10"/>
      <c r="TW47" s="10"/>
      <c r="TX47" s="10"/>
      <c r="TY47" s="10"/>
      <c r="TZ47" s="10"/>
      <c r="UA47" s="10"/>
      <c r="UB47" s="10"/>
      <c r="UC47" s="10"/>
      <c r="UD47" s="10"/>
      <c r="UE47" s="10"/>
      <c r="UF47" s="10"/>
      <c r="UG47" s="10"/>
      <c r="UH47" s="10"/>
      <c r="UI47" s="10"/>
      <c r="UJ47" s="10"/>
      <c r="UK47" s="10"/>
      <c r="UL47" s="10"/>
      <c r="UM47" s="10"/>
      <c r="UN47" s="10"/>
      <c r="UO47" s="10"/>
      <c r="UP47" s="10"/>
      <c r="UQ47" s="10"/>
      <c r="UR47" s="10"/>
      <c r="US47" s="10"/>
      <c r="UT47" s="10"/>
      <c r="UU47" s="10"/>
      <c r="UV47" s="10"/>
      <c r="UW47" s="10"/>
      <c r="UX47" s="10"/>
      <c r="UY47" s="10"/>
      <c r="UZ47" s="10"/>
      <c r="VA47" s="10"/>
      <c r="VB47" s="10"/>
      <c r="VC47" s="10"/>
      <c r="VD47" s="10"/>
      <c r="VE47" s="10"/>
      <c r="VF47" s="10"/>
      <c r="VG47" s="10"/>
      <c r="VH47" s="10"/>
      <c r="VI47" s="10"/>
      <c r="VJ47" s="10"/>
      <c r="VK47" s="10"/>
      <c r="VL47" s="10"/>
      <c r="VM47" s="10"/>
      <c r="VN47" s="10"/>
      <c r="VO47" s="10"/>
      <c r="VP47" s="10"/>
      <c r="VQ47" s="10"/>
      <c r="VR47" s="10"/>
      <c r="VS47" s="10"/>
      <c r="VT47" s="10"/>
      <c r="VU47" s="10"/>
      <c r="VV47" s="10"/>
      <c r="VW47" s="10"/>
      <c r="VX47" s="10"/>
      <c r="VY47" s="10"/>
      <c r="VZ47" s="10"/>
      <c r="WA47" s="10"/>
      <c r="WB47" s="10"/>
      <c r="WC47" s="10"/>
      <c r="WD47" s="10"/>
      <c r="WE47" s="10"/>
      <c r="WF47" s="10"/>
      <c r="WG47" s="10"/>
      <c r="WH47" s="10"/>
      <c r="WI47" s="10"/>
      <c r="WJ47" s="10"/>
      <c r="WK47" s="10"/>
      <c r="WL47" s="10"/>
      <c r="WM47" s="10"/>
      <c r="WN47" s="10"/>
      <c r="WO47" s="10"/>
      <c r="WP47" s="10"/>
      <c r="WQ47" s="10"/>
      <c r="WR47" s="10"/>
      <c r="WS47" s="10"/>
      <c r="WT47" s="10"/>
      <c r="WU47" s="10"/>
      <c r="WV47" s="10"/>
      <c r="WW47" s="10"/>
      <c r="WX47" s="10"/>
      <c r="WY47" s="10"/>
      <c r="WZ47" s="10"/>
      <c r="XA47" s="10"/>
      <c r="XB47" s="10"/>
      <c r="XC47" s="10"/>
      <c r="XD47" s="10"/>
      <c r="XE47" s="10"/>
      <c r="XF47" s="10"/>
      <c r="XG47" s="10"/>
      <c r="XH47" s="10"/>
      <c r="XI47" s="10"/>
      <c r="XJ47" s="10"/>
      <c r="XK47" s="10"/>
      <c r="XL47" s="10"/>
      <c r="XM47" s="10"/>
      <c r="XN47" s="10"/>
      <c r="XO47" s="10"/>
      <c r="XP47" s="10"/>
      <c r="XQ47" s="10"/>
      <c r="XR47" s="10"/>
      <c r="XS47" s="10"/>
      <c r="XT47" s="10"/>
      <c r="XU47" s="10"/>
      <c r="XV47" s="10"/>
      <c r="XW47" s="10"/>
      <c r="XX47" s="10"/>
      <c r="XY47" s="10"/>
      <c r="XZ47" s="10"/>
      <c r="YA47" s="10"/>
      <c r="YB47" s="10"/>
      <c r="YC47" s="10"/>
      <c r="YD47" s="10"/>
      <c r="YE47" s="10"/>
      <c r="YF47" s="10"/>
      <c r="YG47" s="10"/>
      <c r="YH47" s="10"/>
      <c r="YI47" s="10"/>
      <c r="YJ47" s="10"/>
      <c r="YK47" s="10"/>
      <c r="YL47" s="10"/>
      <c r="YM47" s="10"/>
      <c r="YN47" s="10"/>
      <c r="YO47" s="10"/>
      <c r="YP47" s="10"/>
      <c r="YQ47" s="10"/>
      <c r="YR47" s="10"/>
      <c r="YS47" s="10"/>
      <c r="YT47" s="10"/>
      <c r="YU47" s="10"/>
      <c r="YV47" s="10"/>
      <c r="YW47" s="10"/>
      <c r="YX47" s="10"/>
      <c r="YY47" s="10"/>
      <c r="YZ47" s="10"/>
      <c r="ZA47" s="10"/>
      <c r="ZB47" s="10"/>
      <c r="ZC47" s="10"/>
      <c r="ZD47" s="10"/>
      <c r="ZE47" s="10"/>
      <c r="ZF47" s="10"/>
      <c r="ZG47" s="10"/>
      <c r="ZH47" s="10"/>
      <c r="ZI47" s="10"/>
      <c r="ZJ47" s="10"/>
      <c r="ZK47" s="10"/>
      <c r="ZL47" s="10"/>
      <c r="ZM47" s="10"/>
      <c r="ZN47" s="10"/>
      <c r="ZO47" s="10"/>
      <c r="ZP47" s="10"/>
      <c r="ZQ47" s="10"/>
      <c r="ZR47" s="10"/>
      <c r="ZS47" s="10"/>
      <c r="ZT47" s="10"/>
      <c r="ZU47" s="10"/>
      <c r="ZV47" s="10"/>
      <c r="ZW47" s="10"/>
      <c r="ZX47" s="10"/>
      <c r="ZY47" s="10"/>
      <c r="ZZ47" s="10"/>
      <c r="AAA47" s="10"/>
      <c r="AAB47" s="10"/>
      <c r="AAC47" s="10"/>
      <c r="AAD47" s="10"/>
      <c r="AAE47" s="10"/>
      <c r="AAF47" s="10"/>
      <c r="AAG47" s="10"/>
      <c r="AAH47" s="10"/>
      <c r="AAI47" s="10"/>
      <c r="AAJ47" s="10"/>
      <c r="AAK47" s="10"/>
      <c r="AAL47" s="10"/>
      <c r="AAM47" s="10"/>
      <c r="AAN47" s="10"/>
      <c r="AAO47" s="10"/>
      <c r="AAP47" s="10"/>
      <c r="AAQ47" s="10"/>
      <c r="AAR47" s="10"/>
      <c r="AAS47" s="10"/>
      <c r="AAT47" s="10"/>
      <c r="AAU47" s="10"/>
      <c r="AAV47" s="10"/>
      <c r="AAW47" s="10"/>
      <c r="AAX47" s="10"/>
      <c r="AAY47" s="10"/>
      <c r="AAZ47" s="10"/>
      <c r="ABA47" s="10"/>
      <c r="ABB47" s="10"/>
      <c r="ABC47" s="10"/>
      <c r="ABD47" s="10"/>
      <c r="ABE47" s="10"/>
      <c r="ABF47" s="10"/>
      <c r="ABG47" s="10"/>
      <c r="ABH47" s="10"/>
      <c r="ABI47" s="10"/>
      <c r="ABJ47" s="10"/>
      <c r="ABK47" s="10"/>
      <c r="ABL47" s="10"/>
      <c r="ABM47" s="10"/>
      <c r="ABN47" s="10"/>
      <c r="ABO47" s="10"/>
      <c r="ABP47" s="10"/>
      <c r="ABQ47" s="10"/>
      <c r="ABR47" s="10"/>
      <c r="ABS47" s="10"/>
      <c r="ABT47" s="10"/>
      <c r="ABU47" s="10"/>
      <c r="ABV47" s="10"/>
      <c r="ABW47" s="10"/>
      <c r="ABX47" s="10"/>
      <c r="ABY47" s="10"/>
      <c r="ABZ47" s="10"/>
      <c r="ACA47" s="10"/>
      <c r="ACB47" s="10"/>
      <c r="ACC47" s="10"/>
      <c r="ACD47" s="10"/>
      <c r="ACE47" s="10"/>
      <c r="ACF47" s="10"/>
      <c r="ACG47" s="10"/>
      <c r="ACH47" s="10"/>
      <c r="ACI47" s="10"/>
      <c r="ACJ47" s="10"/>
      <c r="ACK47" s="10"/>
      <c r="ACL47" s="10"/>
      <c r="ACM47" s="10"/>
      <c r="ACN47" s="10"/>
      <c r="ACO47" s="10"/>
      <c r="ACP47" s="10"/>
      <c r="ACQ47" s="10"/>
      <c r="ACR47" s="10"/>
      <c r="ACS47" s="10"/>
      <c r="ACT47" s="10"/>
      <c r="ACU47" s="10"/>
      <c r="ACV47" s="10"/>
      <c r="ACW47" s="10"/>
      <c r="ACX47" s="10"/>
      <c r="ACY47" s="10"/>
      <c r="ACZ47" s="10"/>
      <c r="ADA47" s="10"/>
      <c r="ADB47" s="10"/>
      <c r="ADC47" s="10"/>
      <c r="ADD47" s="10"/>
      <c r="ADE47" s="10"/>
      <c r="ADF47" s="10"/>
      <c r="ADG47" s="10"/>
      <c r="ADH47" s="10"/>
      <c r="ADI47" s="10"/>
      <c r="ADJ47" s="10"/>
      <c r="ADK47" s="10"/>
      <c r="ADL47" s="10"/>
      <c r="ADM47" s="10"/>
      <c r="ADN47" s="10"/>
      <c r="ADO47" s="10"/>
      <c r="ADP47" s="10"/>
      <c r="ADQ47" s="10"/>
      <c r="ADR47" s="10"/>
      <c r="ADS47" s="10"/>
      <c r="ADT47" s="10"/>
      <c r="ADU47" s="10"/>
      <c r="ADV47" s="10"/>
      <c r="ADW47" s="10"/>
      <c r="ADX47" s="10"/>
      <c r="ADY47" s="10"/>
      <c r="ADZ47" s="10"/>
      <c r="AEA47" s="10"/>
      <c r="AEB47" s="10"/>
      <c r="AEC47" s="10"/>
      <c r="AED47" s="10"/>
      <c r="AEE47" s="10"/>
      <c r="AEF47" s="10"/>
      <c r="AEG47" s="10"/>
      <c r="AEH47" s="10"/>
      <c r="AEI47" s="10"/>
      <c r="AEJ47" s="10"/>
      <c r="AEK47" s="10"/>
      <c r="AEL47" s="10"/>
      <c r="AEM47" s="10"/>
      <c r="AEN47" s="10"/>
      <c r="AEO47" s="10"/>
      <c r="AEP47" s="10"/>
      <c r="AEQ47" s="10"/>
      <c r="AER47" s="10"/>
      <c r="AES47" s="10"/>
      <c r="AET47" s="10"/>
      <c r="AEU47" s="10"/>
      <c r="AEV47" s="10"/>
      <c r="AEW47" s="10"/>
      <c r="AEX47" s="10"/>
      <c r="AEY47" s="10"/>
      <c r="AEZ47" s="10"/>
      <c r="AFA47" s="10"/>
      <c r="AFB47" s="10"/>
      <c r="AFC47" s="10"/>
      <c r="AFD47" s="10"/>
      <c r="AFE47" s="10"/>
      <c r="AFF47" s="10"/>
      <c r="AFG47" s="10"/>
      <c r="AFH47" s="10"/>
      <c r="AFI47" s="10"/>
      <c r="AFJ47" s="10"/>
      <c r="AFK47" s="10"/>
      <c r="AFL47" s="10"/>
      <c r="AFM47" s="10"/>
      <c r="AFN47" s="10"/>
      <c r="AFO47" s="10"/>
      <c r="AFP47" s="10"/>
      <c r="AFQ47" s="10"/>
      <c r="AFR47" s="10"/>
      <c r="AFS47" s="10"/>
      <c r="AFT47" s="10"/>
      <c r="AFU47" s="10"/>
      <c r="AFV47" s="10"/>
      <c r="AFW47" s="10"/>
      <c r="AFX47" s="10"/>
      <c r="AFY47" s="10"/>
      <c r="AFZ47" s="10"/>
      <c r="AGA47" s="10"/>
      <c r="AGB47" s="10"/>
      <c r="AGC47" s="10"/>
      <c r="AGD47" s="10"/>
      <c r="AGE47" s="10"/>
      <c r="AGF47" s="10"/>
      <c r="AGG47" s="10"/>
      <c r="AGH47" s="10"/>
      <c r="AGI47" s="10"/>
      <c r="AGJ47" s="10"/>
      <c r="AGK47" s="10"/>
      <c r="AGL47" s="10"/>
      <c r="AGM47" s="10"/>
      <c r="AGN47" s="10"/>
      <c r="AGO47" s="10"/>
      <c r="AGP47" s="10"/>
      <c r="AGQ47" s="10"/>
      <c r="AGR47" s="10"/>
      <c r="AGS47" s="10"/>
      <c r="AGT47" s="10"/>
      <c r="AGU47" s="10"/>
      <c r="AGV47" s="10"/>
      <c r="AGW47" s="10"/>
      <c r="AGX47" s="10"/>
      <c r="AGY47" s="10"/>
      <c r="AGZ47" s="10"/>
      <c r="AHA47" s="10"/>
      <c r="AHB47" s="10"/>
      <c r="AHC47" s="10"/>
      <c r="AHD47" s="10"/>
      <c r="AHE47" s="10"/>
      <c r="AHF47" s="10"/>
      <c r="AHG47" s="10"/>
      <c r="AHH47" s="10"/>
      <c r="AHI47" s="10"/>
      <c r="AHJ47" s="10"/>
      <c r="AHK47" s="10"/>
      <c r="AHL47" s="10"/>
      <c r="AHM47" s="10"/>
      <c r="AHN47" s="10"/>
      <c r="AHO47" s="10"/>
      <c r="AHP47" s="10"/>
      <c r="AHQ47" s="10"/>
      <c r="AHR47" s="10"/>
      <c r="AHS47" s="10"/>
      <c r="AHT47" s="10"/>
      <c r="AHU47" s="10"/>
      <c r="AHV47" s="10"/>
      <c r="AHW47" s="10"/>
      <c r="AHX47" s="10"/>
      <c r="AHY47" s="10"/>
      <c r="AHZ47" s="10"/>
      <c r="AIA47" s="10"/>
      <c r="AIB47" s="10"/>
      <c r="AIC47" s="10"/>
      <c r="AID47" s="10"/>
      <c r="AIE47" s="10"/>
      <c r="AIF47" s="10"/>
      <c r="AIG47" s="10"/>
      <c r="AIH47" s="10"/>
      <c r="AII47" s="10"/>
      <c r="AIJ47" s="10"/>
      <c r="AIK47" s="10"/>
      <c r="AIL47" s="10"/>
      <c r="AIM47" s="10"/>
      <c r="AIN47" s="10"/>
      <c r="AIO47" s="10"/>
      <c r="AIP47" s="10"/>
      <c r="AIQ47" s="10"/>
      <c r="AIR47" s="10"/>
      <c r="AIS47" s="10"/>
      <c r="AIT47" s="10"/>
      <c r="AIU47" s="10"/>
      <c r="AIV47" s="10"/>
      <c r="AIW47" s="10"/>
      <c r="AIX47" s="10"/>
      <c r="AIY47" s="10"/>
      <c r="AIZ47" s="10"/>
      <c r="AJA47" s="10"/>
      <c r="AJB47" s="10"/>
      <c r="AJC47" s="10"/>
      <c r="AJD47" s="10"/>
      <c r="AJE47" s="10"/>
      <c r="AJF47" s="10"/>
      <c r="AJG47" s="10"/>
      <c r="AJH47" s="10"/>
      <c r="AJI47" s="10"/>
      <c r="AJJ47" s="10"/>
      <c r="AJK47" s="10"/>
      <c r="AJL47" s="10"/>
      <c r="AJM47" s="10"/>
      <c r="AJN47" s="10"/>
      <c r="AJO47" s="10"/>
      <c r="AJP47" s="10"/>
      <c r="AJQ47" s="10"/>
      <c r="AJR47" s="10"/>
      <c r="AJS47" s="10"/>
      <c r="AJT47" s="10"/>
      <c r="AJU47" s="10"/>
      <c r="AJV47" s="10"/>
      <c r="AJW47" s="10"/>
      <c r="AJX47" s="10"/>
      <c r="AJY47" s="10"/>
      <c r="AJZ47" s="10"/>
      <c r="AKA47" s="10"/>
      <c r="AKB47" s="10"/>
      <c r="AKC47" s="10"/>
      <c r="AKD47" s="10"/>
      <c r="AKE47" s="10"/>
      <c r="AKF47" s="10"/>
      <c r="AKG47" s="10"/>
      <c r="AKH47" s="10"/>
      <c r="AKI47" s="10"/>
      <c r="AKJ47" s="10"/>
      <c r="AKK47" s="10"/>
      <c r="AKL47" s="10"/>
      <c r="AKM47" s="10"/>
      <c r="AKN47" s="10"/>
      <c r="AKO47" s="10"/>
      <c r="AKP47" s="10"/>
      <c r="AKQ47" s="10"/>
      <c r="AKR47" s="10"/>
      <c r="AKS47" s="10"/>
      <c r="AKT47" s="10"/>
      <c r="AKU47" s="10"/>
      <c r="AKV47" s="10"/>
      <c r="AKW47" s="10"/>
      <c r="AKX47" s="10"/>
      <c r="AKY47" s="10"/>
      <c r="AKZ47" s="10"/>
      <c r="ALA47" s="10"/>
      <c r="ALB47" s="10"/>
      <c r="ALC47" s="10"/>
      <c r="ALD47" s="10"/>
      <c r="ALE47" s="10"/>
      <c r="ALF47" s="10"/>
      <c r="ALG47" s="10"/>
      <c r="ALH47" s="10"/>
      <c r="ALI47" s="10"/>
      <c r="ALJ47" s="10"/>
      <c r="ALK47" s="10"/>
      <c r="ALL47" s="10"/>
      <c r="ALM47" s="10"/>
      <c r="ALN47" s="10"/>
      <c r="ALO47" s="10"/>
      <c r="ALP47" s="10"/>
      <c r="ALQ47" s="10"/>
      <c r="ALR47" s="10"/>
      <c r="ALS47" s="10"/>
      <c r="ALT47" s="10"/>
      <c r="ALU47" s="10"/>
      <c r="ALV47" s="10"/>
      <c r="ALW47" s="10"/>
      <c r="ALX47" s="10"/>
      <c r="ALY47" s="10"/>
      <c r="ALZ47" s="10"/>
      <c r="AMA47" s="10"/>
      <c r="AMB47" s="10"/>
      <c r="AMC47" s="10"/>
      <c r="AMD47" s="10"/>
      <c r="AME47" s="10"/>
      <c r="AMF47" s="10"/>
      <c r="AMG47" s="10"/>
      <c r="AMH47" s="10"/>
      <c r="AMI47" s="10"/>
      <c r="AMJ47" s="10"/>
    </row>
    <row r="48" spans="1:1029" customFormat="1">
      <c r="A48" s="13" t="str">
        <f>SUBSTITUTE(SUBSTITUTE(CONCATENATE(I48,IF(L48="Identifier","ID",L48))," ",""),"_","")</f>
        <v>aggregatesProcurementStatisticsProcedureInformation</v>
      </c>
      <c r="B48" s="14" t="s">
        <v>219</v>
      </c>
      <c r="C48" s="13"/>
      <c r="D48" s="13"/>
      <c r="E48" s="13"/>
      <c r="F48" s="13" t="str">
        <f>CONCATENATE( IF(G48="","",CONCATENATE(G48,"_ ")),H48,". ",IF(I48="","",CONCATENATE(I48,"_ ")),L48,IF(I48="","",CONCATENATE(". ",M48)))</f>
        <v>Contract Award Notice. aggregatesProcurementStatistics_ Procedure Information. Procedure Information</v>
      </c>
      <c r="G48" s="13"/>
      <c r="H48" s="13" t="s">
        <v>31</v>
      </c>
      <c r="I48" s="13" t="s">
        <v>557</v>
      </c>
      <c r="J48" s="13"/>
      <c r="K48" s="13"/>
      <c r="L48" s="13" t="str">
        <f>CONCATENATE(IF(P48="","",CONCATENATE(P48,"_ ")),Q48)</f>
        <v>Procedure Information</v>
      </c>
      <c r="M48" s="13" t="str">
        <f>L48</f>
        <v>Procedure Information</v>
      </c>
      <c r="N48" s="13"/>
      <c r="O48" s="13"/>
      <c r="P48" s="13"/>
      <c r="Q48" s="15" t="s">
        <v>337</v>
      </c>
      <c r="R48" s="13" t="s">
        <v>223</v>
      </c>
      <c r="S48" s="16"/>
      <c r="T48" s="16"/>
      <c r="U48" s="16"/>
      <c r="V48" s="16"/>
      <c r="W48" s="16"/>
      <c r="X48" s="16"/>
      <c r="Y48" s="16" t="s">
        <v>211</v>
      </c>
      <c r="Z48" s="16"/>
      <c r="AA48" s="45">
        <v>43314</v>
      </c>
      <c r="AB48" s="8"/>
      <c r="AC48" s="8"/>
      <c r="AD48" s="8"/>
      <c r="AE48" s="8"/>
      <c r="AF48" s="11"/>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c r="QJ48" s="10"/>
      <c r="QK48" s="10"/>
      <c r="QL48" s="10"/>
      <c r="QM48" s="10"/>
      <c r="QN48" s="10"/>
      <c r="QO48" s="10"/>
      <c r="QP48" s="10"/>
      <c r="QQ48" s="10"/>
      <c r="QR48" s="10"/>
      <c r="QS48" s="10"/>
      <c r="QT48" s="10"/>
      <c r="QU48" s="10"/>
      <c r="QV48" s="10"/>
      <c r="QW48" s="10"/>
      <c r="QX48" s="10"/>
      <c r="QY48" s="10"/>
      <c r="QZ48" s="10"/>
      <c r="RA48" s="10"/>
      <c r="RB48" s="10"/>
      <c r="RC48" s="10"/>
      <c r="RD48" s="10"/>
      <c r="RE48" s="10"/>
      <c r="RF48" s="10"/>
      <c r="RG48" s="10"/>
      <c r="RH48" s="10"/>
      <c r="RI48" s="10"/>
      <c r="RJ48" s="10"/>
      <c r="RK48" s="10"/>
      <c r="RL48" s="10"/>
      <c r="RM48" s="10"/>
      <c r="RN48" s="10"/>
      <c r="RO48" s="10"/>
      <c r="RP48" s="10"/>
      <c r="RQ48" s="10"/>
      <c r="RR48" s="10"/>
      <c r="RS48" s="10"/>
      <c r="RT48" s="10"/>
      <c r="RU48" s="10"/>
      <c r="RV48" s="10"/>
      <c r="RW48" s="10"/>
      <c r="RX48" s="10"/>
      <c r="RY48" s="10"/>
      <c r="RZ48" s="10"/>
      <c r="SA48" s="10"/>
      <c r="SB48" s="10"/>
      <c r="SC48" s="10"/>
      <c r="SD48" s="10"/>
      <c r="SE48" s="10"/>
      <c r="SF48" s="10"/>
      <c r="SG48" s="10"/>
      <c r="SH48" s="10"/>
      <c r="SI48" s="10"/>
      <c r="SJ48" s="10"/>
      <c r="SK48" s="10"/>
      <c r="SL48" s="10"/>
      <c r="SM48" s="10"/>
      <c r="SN48" s="10"/>
      <c r="SO48" s="10"/>
      <c r="SP48" s="10"/>
      <c r="SQ48" s="10"/>
      <c r="SR48" s="10"/>
      <c r="SS48" s="10"/>
      <c r="ST48" s="10"/>
      <c r="SU48" s="10"/>
      <c r="SV48" s="10"/>
      <c r="SW48" s="10"/>
      <c r="SX48" s="10"/>
      <c r="SY48" s="10"/>
      <c r="SZ48" s="10"/>
      <c r="TA48" s="10"/>
      <c r="TB48" s="10"/>
      <c r="TC48" s="10"/>
      <c r="TD48" s="10"/>
      <c r="TE48" s="10"/>
      <c r="TF48" s="10"/>
      <c r="TG48" s="10"/>
      <c r="TH48" s="10"/>
      <c r="TI48" s="10"/>
      <c r="TJ48" s="10"/>
      <c r="TK48" s="10"/>
      <c r="TL48" s="10"/>
      <c r="TM48" s="10"/>
      <c r="TN48" s="10"/>
      <c r="TO48" s="10"/>
      <c r="TP48" s="10"/>
      <c r="TQ48" s="10"/>
      <c r="TR48" s="10"/>
      <c r="TS48" s="10"/>
      <c r="TT48" s="10"/>
      <c r="TU48" s="10"/>
      <c r="TV48" s="10"/>
      <c r="TW48" s="10"/>
      <c r="TX48" s="10"/>
      <c r="TY48" s="10"/>
      <c r="TZ48" s="10"/>
      <c r="UA48" s="10"/>
      <c r="UB48" s="10"/>
      <c r="UC48" s="10"/>
      <c r="UD48" s="10"/>
      <c r="UE48" s="10"/>
      <c r="UF48" s="10"/>
      <c r="UG48" s="10"/>
      <c r="UH48" s="10"/>
      <c r="UI48" s="10"/>
      <c r="UJ48" s="10"/>
      <c r="UK48" s="10"/>
      <c r="UL48" s="10"/>
      <c r="UM48" s="10"/>
      <c r="UN48" s="10"/>
      <c r="UO48" s="10"/>
      <c r="UP48" s="10"/>
      <c r="UQ48" s="10"/>
      <c r="UR48" s="10"/>
      <c r="US48" s="10"/>
      <c r="UT48" s="10"/>
      <c r="UU48" s="10"/>
      <c r="UV48" s="10"/>
      <c r="UW48" s="10"/>
      <c r="UX48" s="10"/>
      <c r="UY48" s="10"/>
      <c r="UZ48" s="10"/>
      <c r="VA48" s="10"/>
      <c r="VB48" s="10"/>
      <c r="VC48" s="10"/>
      <c r="VD48" s="10"/>
      <c r="VE48" s="10"/>
      <c r="VF48" s="10"/>
      <c r="VG48" s="10"/>
      <c r="VH48" s="10"/>
      <c r="VI48" s="10"/>
      <c r="VJ48" s="10"/>
      <c r="VK48" s="10"/>
      <c r="VL48" s="10"/>
      <c r="VM48" s="10"/>
      <c r="VN48" s="10"/>
      <c r="VO48" s="10"/>
      <c r="VP48" s="10"/>
      <c r="VQ48" s="10"/>
      <c r="VR48" s="10"/>
      <c r="VS48" s="10"/>
      <c r="VT48" s="10"/>
      <c r="VU48" s="10"/>
      <c r="VV48" s="10"/>
      <c r="VW48" s="10"/>
      <c r="VX48" s="10"/>
      <c r="VY48" s="10"/>
      <c r="VZ48" s="10"/>
      <c r="WA48" s="10"/>
      <c r="WB48" s="10"/>
      <c r="WC48" s="10"/>
      <c r="WD48" s="10"/>
      <c r="WE48" s="10"/>
      <c r="WF48" s="10"/>
      <c r="WG48" s="10"/>
      <c r="WH48" s="10"/>
      <c r="WI48" s="10"/>
      <c r="WJ48" s="10"/>
      <c r="WK48" s="10"/>
      <c r="WL48" s="10"/>
      <c r="WM48" s="10"/>
      <c r="WN48" s="10"/>
      <c r="WO48" s="10"/>
      <c r="WP48" s="10"/>
      <c r="WQ48" s="10"/>
      <c r="WR48" s="10"/>
      <c r="WS48" s="10"/>
      <c r="WT48" s="10"/>
      <c r="WU48" s="10"/>
      <c r="WV48" s="10"/>
      <c r="WW48" s="10"/>
      <c r="WX48" s="10"/>
      <c r="WY48" s="10"/>
      <c r="WZ48" s="10"/>
      <c r="XA48" s="10"/>
      <c r="XB48" s="10"/>
      <c r="XC48" s="10"/>
      <c r="XD48" s="10"/>
      <c r="XE48" s="10"/>
      <c r="XF48" s="10"/>
      <c r="XG48" s="10"/>
      <c r="XH48" s="10"/>
      <c r="XI48" s="10"/>
      <c r="XJ48" s="10"/>
      <c r="XK48" s="10"/>
      <c r="XL48" s="10"/>
      <c r="XM48" s="10"/>
      <c r="XN48" s="10"/>
      <c r="XO48" s="10"/>
      <c r="XP48" s="10"/>
      <c r="XQ48" s="10"/>
      <c r="XR48" s="10"/>
      <c r="XS48" s="10"/>
      <c r="XT48" s="10"/>
      <c r="XU48" s="10"/>
      <c r="XV48" s="10"/>
      <c r="XW48" s="10"/>
      <c r="XX48" s="10"/>
      <c r="XY48" s="10"/>
      <c r="XZ48" s="10"/>
      <c r="YA48" s="10"/>
      <c r="YB48" s="10"/>
      <c r="YC48" s="10"/>
      <c r="YD48" s="10"/>
      <c r="YE48" s="10"/>
      <c r="YF48" s="10"/>
      <c r="YG48" s="10"/>
      <c r="YH48" s="10"/>
      <c r="YI48" s="10"/>
      <c r="YJ48" s="10"/>
      <c r="YK48" s="10"/>
      <c r="YL48" s="10"/>
      <c r="YM48" s="10"/>
      <c r="YN48" s="10"/>
      <c r="YO48" s="10"/>
      <c r="YP48" s="10"/>
      <c r="YQ48" s="10"/>
      <c r="YR48" s="10"/>
      <c r="YS48" s="10"/>
      <c r="YT48" s="10"/>
      <c r="YU48" s="10"/>
      <c r="YV48" s="10"/>
      <c r="YW48" s="10"/>
      <c r="YX48" s="10"/>
      <c r="YY48" s="10"/>
      <c r="YZ48" s="10"/>
      <c r="ZA48" s="10"/>
      <c r="ZB48" s="10"/>
      <c r="ZC48" s="10"/>
      <c r="ZD48" s="10"/>
      <c r="ZE48" s="10"/>
      <c r="ZF48" s="10"/>
      <c r="ZG48" s="10"/>
      <c r="ZH48" s="10"/>
      <c r="ZI48" s="10"/>
      <c r="ZJ48" s="10"/>
      <c r="ZK48" s="10"/>
      <c r="ZL48" s="10"/>
      <c r="ZM48" s="10"/>
      <c r="ZN48" s="10"/>
      <c r="ZO48" s="10"/>
      <c r="ZP48" s="10"/>
      <c r="ZQ48" s="10"/>
      <c r="ZR48" s="10"/>
      <c r="ZS48" s="10"/>
      <c r="ZT48" s="10"/>
      <c r="ZU48" s="10"/>
      <c r="ZV48" s="10"/>
      <c r="ZW48" s="10"/>
      <c r="ZX48" s="10"/>
      <c r="ZY48" s="10"/>
      <c r="ZZ48" s="10"/>
      <c r="AAA48" s="10"/>
      <c r="AAB48" s="10"/>
      <c r="AAC48" s="10"/>
      <c r="AAD48" s="10"/>
      <c r="AAE48" s="10"/>
      <c r="AAF48" s="10"/>
      <c r="AAG48" s="10"/>
      <c r="AAH48" s="10"/>
      <c r="AAI48" s="10"/>
      <c r="AAJ48" s="10"/>
      <c r="AAK48" s="10"/>
      <c r="AAL48" s="10"/>
      <c r="AAM48" s="10"/>
      <c r="AAN48" s="10"/>
      <c r="AAO48" s="10"/>
      <c r="AAP48" s="10"/>
      <c r="AAQ48" s="10"/>
      <c r="AAR48" s="10"/>
      <c r="AAS48" s="10"/>
      <c r="AAT48" s="10"/>
      <c r="AAU48" s="10"/>
      <c r="AAV48" s="10"/>
      <c r="AAW48" s="10"/>
      <c r="AAX48" s="10"/>
      <c r="AAY48" s="10"/>
      <c r="AAZ48" s="10"/>
      <c r="ABA48" s="10"/>
      <c r="ABB48" s="10"/>
      <c r="ABC48" s="10"/>
      <c r="ABD48" s="10"/>
      <c r="ABE48" s="10"/>
      <c r="ABF48" s="10"/>
      <c r="ABG48" s="10"/>
      <c r="ABH48" s="10"/>
      <c r="ABI48" s="10"/>
      <c r="ABJ48" s="10"/>
      <c r="ABK48" s="10"/>
      <c r="ABL48" s="10"/>
      <c r="ABM48" s="10"/>
      <c r="ABN48" s="10"/>
      <c r="ABO48" s="10"/>
      <c r="ABP48" s="10"/>
      <c r="ABQ48" s="10"/>
      <c r="ABR48" s="10"/>
      <c r="ABS48" s="10"/>
      <c r="ABT48" s="10"/>
      <c r="ABU48" s="10"/>
      <c r="ABV48" s="10"/>
      <c r="ABW48" s="10"/>
      <c r="ABX48" s="10"/>
      <c r="ABY48" s="10"/>
      <c r="ABZ48" s="10"/>
      <c r="ACA48" s="10"/>
      <c r="ACB48" s="10"/>
      <c r="ACC48" s="10"/>
      <c r="ACD48" s="10"/>
      <c r="ACE48" s="10"/>
      <c r="ACF48" s="10"/>
      <c r="ACG48" s="10"/>
      <c r="ACH48" s="10"/>
      <c r="ACI48" s="10"/>
      <c r="ACJ48" s="10"/>
      <c r="ACK48" s="10"/>
      <c r="ACL48" s="10"/>
      <c r="ACM48" s="10"/>
      <c r="ACN48" s="10"/>
      <c r="ACO48" s="10"/>
      <c r="ACP48" s="10"/>
      <c r="ACQ48" s="10"/>
      <c r="ACR48" s="10"/>
      <c r="ACS48" s="10"/>
      <c r="ACT48" s="10"/>
      <c r="ACU48" s="10"/>
      <c r="ACV48" s="10"/>
      <c r="ACW48" s="10"/>
      <c r="ACX48" s="10"/>
      <c r="ACY48" s="10"/>
      <c r="ACZ48" s="10"/>
      <c r="ADA48" s="10"/>
      <c r="ADB48" s="10"/>
      <c r="ADC48" s="10"/>
      <c r="ADD48" s="10"/>
      <c r="ADE48" s="10"/>
      <c r="ADF48" s="10"/>
      <c r="ADG48" s="10"/>
      <c r="ADH48" s="10"/>
      <c r="ADI48" s="10"/>
      <c r="ADJ48" s="10"/>
      <c r="ADK48" s="10"/>
      <c r="ADL48" s="10"/>
      <c r="ADM48" s="10"/>
      <c r="ADN48" s="10"/>
      <c r="ADO48" s="10"/>
      <c r="ADP48" s="10"/>
      <c r="ADQ48" s="10"/>
      <c r="ADR48" s="10"/>
      <c r="ADS48" s="10"/>
      <c r="ADT48" s="10"/>
      <c r="ADU48" s="10"/>
      <c r="ADV48" s="10"/>
      <c r="ADW48" s="10"/>
      <c r="ADX48" s="10"/>
      <c r="ADY48" s="10"/>
      <c r="ADZ48" s="10"/>
      <c r="AEA48" s="10"/>
      <c r="AEB48" s="10"/>
      <c r="AEC48" s="10"/>
      <c r="AED48" s="10"/>
      <c r="AEE48" s="10"/>
      <c r="AEF48" s="10"/>
      <c r="AEG48" s="10"/>
      <c r="AEH48" s="10"/>
      <c r="AEI48" s="10"/>
      <c r="AEJ48" s="10"/>
      <c r="AEK48" s="10"/>
      <c r="AEL48" s="10"/>
      <c r="AEM48" s="10"/>
      <c r="AEN48" s="10"/>
      <c r="AEO48" s="10"/>
      <c r="AEP48" s="10"/>
      <c r="AEQ48" s="10"/>
      <c r="AER48" s="10"/>
      <c r="AES48" s="10"/>
      <c r="AET48" s="10"/>
      <c r="AEU48" s="10"/>
      <c r="AEV48" s="10"/>
      <c r="AEW48" s="10"/>
      <c r="AEX48" s="10"/>
      <c r="AEY48" s="10"/>
      <c r="AEZ48" s="10"/>
      <c r="AFA48" s="10"/>
      <c r="AFB48" s="10"/>
      <c r="AFC48" s="10"/>
      <c r="AFD48" s="10"/>
      <c r="AFE48" s="10"/>
      <c r="AFF48" s="10"/>
      <c r="AFG48" s="10"/>
      <c r="AFH48" s="10"/>
      <c r="AFI48" s="10"/>
      <c r="AFJ48" s="10"/>
      <c r="AFK48" s="10"/>
      <c r="AFL48" s="10"/>
      <c r="AFM48" s="10"/>
      <c r="AFN48" s="10"/>
      <c r="AFO48" s="10"/>
      <c r="AFP48" s="10"/>
      <c r="AFQ48" s="10"/>
      <c r="AFR48" s="10"/>
      <c r="AFS48" s="10"/>
      <c r="AFT48" s="10"/>
      <c r="AFU48" s="10"/>
      <c r="AFV48" s="10"/>
      <c r="AFW48" s="10"/>
      <c r="AFX48" s="10"/>
      <c r="AFY48" s="10"/>
      <c r="AFZ48" s="10"/>
      <c r="AGA48" s="10"/>
      <c r="AGB48" s="10"/>
      <c r="AGC48" s="10"/>
      <c r="AGD48" s="10"/>
      <c r="AGE48" s="10"/>
      <c r="AGF48" s="10"/>
      <c r="AGG48" s="10"/>
      <c r="AGH48" s="10"/>
      <c r="AGI48" s="10"/>
      <c r="AGJ48" s="10"/>
      <c r="AGK48" s="10"/>
      <c r="AGL48" s="10"/>
      <c r="AGM48" s="10"/>
      <c r="AGN48" s="10"/>
      <c r="AGO48" s="10"/>
      <c r="AGP48" s="10"/>
      <c r="AGQ48" s="10"/>
      <c r="AGR48" s="10"/>
      <c r="AGS48" s="10"/>
      <c r="AGT48" s="10"/>
      <c r="AGU48" s="10"/>
      <c r="AGV48" s="10"/>
      <c r="AGW48" s="10"/>
      <c r="AGX48" s="10"/>
      <c r="AGY48" s="10"/>
      <c r="AGZ48" s="10"/>
      <c r="AHA48" s="10"/>
      <c r="AHB48" s="10"/>
      <c r="AHC48" s="10"/>
      <c r="AHD48" s="10"/>
      <c r="AHE48" s="10"/>
      <c r="AHF48" s="10"/>
      <c r="AHG48" s="10"/>
      <c r="AHH48" s="10"/>
      <c r="AHI48" s="10"/>
      <c r="AHJ48" s="10"/>
      <c r="AHK48" s="10"/>
      <c r="AHL48" s="10"/>
      <c r="AHM48" s="10"/>
      <c r="AHN48" s="10"/>
      <c r="AHO48" s="10"/>
      <c r="AHP48" s="10"/>
      <c r="AHQ48" s="10"/>
      <c r="AHR48" s="10"/>
      <c r="AHS48" s="10"/>
      <c r="AHT48" s="10"/>
      <c r="AHU48" s="10"/>
      <c r="AHV48" s="10"/>
      <c r="AHW48" s="10"/>
      <c r="AHX48" s="10"/>
      <c r="AHY48" s="10"/>
      <c r="AHZ48" s="10"/>
      <c r="AIA48" s="10"/>
      <c r="AIB48" s="10"/>
      <c r="AIC48" s="10"/>
      <c r="AID48" s="10"/>
      <c r="AIE48" s="10"/>
      <c r="AIF48" s="10"/>
      <c r="AIG48" s="10"/>
      <c r="AIH48" s="10"/>
      <c r="AII48" s="10"/>
      <c r="AIJ48" s="10"/>
      <c r="AIK48" s="10"/>
      <c r="AIL48" s="10"/>
      <c r="AIM48" s="10"/>
      <c r="AIN48" s="10"/>
      <c r="AIO48" s="10"/>
      <c r="AIP48" s="10"/>
      <c r="AIQ48" s="10"/>
      <c r="AIR48" s="10"/>
      <c r="AIS48" s="10"/>
      <c r="AIT48" s="10"/>
      <c r="AIU48" s="10"/>
      <c r="AIV48" s="10"/>
      <c r="AIW48" s="10"/>
      <c r="AIX48" s="10"/>
      <c r="AIY48" s="10"/>
      <c r="AIZ48" s="10"/>
      <c r="AJA48" s="10"/>
      <c r="AJB48" s="10"/>
      <c r="AJC48" s="10"/>
      <c r="AJD48" s="10"/>
      <c r="AJE48" s="10"/>
      <c r="AJF48" s="10"/>
      <c r="AJG48" s="10"/>
      <c r="AJH48" s="10"/>
      <c r="AJI48" s="10"/>
      <c r="AJJ48" s="10"/>
      <c r="AJK48" s="10"/>
      <c r="AJL48" s="10"/>
      <c r="AJM48" s="10"/>
      <c r="AJN48" s="10"/>
      <c r="AJO48" s="10"/>
      <c r="AJP48" s="10"/>
      <c r="AJQ48" s="10"/>
      <c r="AJR48" s="10"/>
      <c r="AJS48" s="10"/>
      <c r="AJT48" s="10"/>
      <c r="AJU48" s="10"/>
      <c r="AJV48" s="10"/>
      <c r="AJW48" s="10"/>
      <c r="AJX48" s="10"/>
      <c r="AJY48" s="10"/>
      <c r="AJZ48" s="10"/>
      <c r="AKA48" s="10"/>
      <c r="AKB48" s="10"/>
      <c r="AKC48" s="10"/>
      <c r="AKD48" s="10"/>
      <c r="AKE48" s="10"/>
      <c r="AKF48" s="10"/>
      <c r="AKG48" s="10"/>
      <c r="AKH48" s="10"/>
      <c r="AKI48" s="10"/>
      <c r="AKJ48" s="10"/>
      <c r="AKK48" s="10"/>
      <c r="AKL48" s="10"/>
      <c r="AKM48" s="10"/>
      <c r="AKN48" s="10"/>
      <c r="AKO48" s="10"/>
      <c r="AKP48" s="10"/>
      <c r="AKQ48" s="10"/>
      <c r="AKR48" s="10"/>
      <c r="AKS48" s="10"/>
      <c r="AKT48" s="10"/>
      <c r="AKU48" s="10"/>
      <c r="AKV48" s="10"/>
      <c r="AKW48" s="10"/>
      <c r="AKX48" s="10"/>
      <c r="AKY48" s="10"/>
      <c r="AKZ48" s="10"/>
      <c r="ALA48" s="10"/>
      <c r="ALB48" s="10"/>
      <c r="ALC48" s="10"/>
      <c r="ALD48" s="10"/>
      <c r="ALE48" s="10"/>
      <c r="ALF48" s="10"/>
      <c r="ALG48" s="10"/>
      <c r="ALH48" s="10"/>
      <c r="ALI48" s="10"/>
      <c r="ALJ48" s="10"/>
      <c r="ALK48" s="10"/>
      <c r="ALL48" s="10"/>
      <c r="ALM48" s="10"/>
      <c r="ALN48" s="10"/>
      <c r="ALO48" s="10"/>
      <c r="ALP48" s="10"/>
      <c r="ALQ48" s="10"/>
      <c r="ALR48" s="10"/>
      <c r="ALS48" s="10"/>
      <c r="ALT48" s="10"/>
      <c r="ALU48" s="10"/>
      <c r="ALV48" s="10"/>
      <c r="ALW48" s="10"/>
      <c r="ALX48" s="10"/>
      <c r="ALY48" s="10"/>
      <c r="ALZ48" s="10"/>
      <c r="AMA48" s="10"/>
      <c r="AMB48" s="10"/>
      <c r="AMC48" s="10"/>
      <c r="AMD48" s="10"/>
      <c r="AME48" s="10"/>
      <c r="AMF48" s="10"/>
      <c r="AMG48" s="10"/>
      <c r="AMH48" s="10"/>
      <c r="AMI48" s="10"/>
      <c r="AMJ48" s="10"/>
      <c r="AMK48" s="10"/>
      <c r="AML48" s="10"/>
      <c r="AMM48" s="10"/>
      <c r="AMN48" s="10"/>
      <c r="AMO48" s="10"/>
    </row>
    <row r="49" spans="1:1029" customFormat="1">
      <c r="A49" s="13" t="str">
        <f>SUBSTITUTE(SUBSTITUTE(CONCATENATE(I49,IF(L49="Identifier","ID",L49))," ",""),"_","")</f>
        <v>refersToContractNotice</v>
      </c>
      <c r="B49" s="14" t="s">
        <v>220</v>
      </c>
      <c r="C49" s="13"/>
      <c r="D49" s="13"/>
      <c r="E49" s="13"/>
      <c r="F49" s="13" t="str">
        <f>CONCATENATE( IF(G49="","",CONCATENATE(G49,"_ ")),H49,". ",IF(I49="","",CONCATENATE(I49,"_ ")),L49,IF(I49="","",CONCATENATE(". ",M49)))</f>
        <v>Contract Award Notice. refersTo_ Contract Notice. Contract Notice</v>
      </c>
      <c r="G49" s="13"/>
      <c r="H49" s="13" t="s">
        <v>31</v>
      </c>
      <c r="I49" s="13" t="s">
        <v>555</v>
      </c>
      <c r="J49" s="13"/>
      <c r="K49" s="13"/>
      <c r="L49" s="13" t="str">
        <f>CONCATENATE(IF(P49="","",CONCATENATE(P49,"_ ")),Q49)</f>
        <v>Contract Notice</v>
      </c>
      <c r="M49" s="13" t="str">
        <f>L49</f>
        <v>Contract Notice</v>
      </c>
      <c r="N49" s="13"/>
      <c r="O49" s="13"/>
      <c r="P49" s="13"/>
      <c r="Q49" s="15" t="s">
        <v>281</v>
      </c>
      <c r="R49" s="13" t="s">
        <v>223</v>
      </c>
      <c r="S49" s="16"/>
      <c r="T49" s="16"/>
      <c r="U49" s="16"/>
      <c r="V49" s="16"/>
      <c r="W49" s="16"/>
      <c r="X49" s="16"/>
      <c r="Y49" s="16" t="s">
        <v>211</v>
      </c>
      <c r="Z49" s="16"/>
      <c r="AA49" s="45">
        <v>43314</v>
      </c>
      <c r="AB49" s="8"/>
      <c r="AC49" s="8"/>
      <c r="AD49" s="8"/>
      <c r="AE49" s="8"/>
      <c r="AF49" s="11"/>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c r="QM49" s="10"/>
      <c r="QN49" s="10"/>
      <c r="QO49" s="10"/>
      <c r="QP49" s="10"/>
      <c r="QQ49" s="10"/>
      <c r="QR49" s="10"/>
      <c r="QS49" s="10"/>
      <c r="QT49" s="10"/>
      <c r="QU49" s="10"/>
      <c r="QV49" s="10"/>
      <c r="QW49" s="10"/>
      <c r="QX49" s="10"/>
      <c r="QY49" s="10"/>
      <c r="QZ49" s="10"/>
      <c r="RA49" s="10"/>
      <c r="RB49" s="10"/>
      <c r="RC49" s="10"/>
      <c r="RD49" s="10"/>
      <c r="RE49" s="10"/>
      <c r="RF49" s="10"/>
      <c r="RG49" s="10"/>
      <c r="RH49" s="10"/>
      <c r="RI49" s="10"/>
      <c r="RJ49" s="10"/>
      <c r="RK49" s="10"/>
      <c r="RL49" s="10"/>
      <c r="RM49" s="10"/>
      <c r="RN49" s="10"/>
      <c r="RO49" s="10"/>
      <c r="RP49" s="10"/>
      <c r="RQ49" s="10"/>
      <c r="RR49" s="10"/>
      <c r="RS49" s="10"/>
      <c r="RT49" s="10"/>
      <c r="RU49" s="10"/>
      <c r="RV49" s="10"/>
      <c r="RW49" s="10"/>
      <c r="RX49" s="10"/>
      <c r="RY49" s="10"/>
      <c r="RZ49" s="10"/>
      <c r="SA49" s="10"/>
      <c r="SB49" s="10"/>
      <c r="SC49" s="10"/>
      <c r="SD49" s="10"/>
      <c r="SE49" s="10"/>
      <c r="SF49" s="10"/>
      <c r="SG49" s="10"/>
      <c r="SH49" s="10"/>
      <c r="SI49" s="10"/>
      <c r="SJ49" s="10"/>
      <c r="SK49" s="10"/>
      <c r="SL49" s="10"/>
      <c r="SM49" s="10"/>
      <c r="SN49" s="10"/>
      <c r="SO49" s="10"/>
      <c r="SP49" s="10"/>
      <c r="SQ49" s="10"/>
      <c r="SR49" s="10"/>
      <c r="SS49" s="10"/>
      <c r="ST49" s="10"/>
      <c r="SU49" s="10"/>
      <c r="SV49" s="10"/>
      <c r="SW49" s="10"/>
      <c r="SX49" s="10"/>
      <c r="SY49" s="10"/>
      <c r="SZ49" s="10"/>
      <c r="TA49" s="10"/>
      <c r="TB49" s="10"/>
      <c r="TC49" s="10"/>
      <c r="TD49" s="10"/>
      <c r="TE49" s="10"/>
      <c r="TF49" s="10"/>
      <c r="TG49" s="10"/>
      <c r="TH49" s="10"/>
      <c r="TI49" s="10"/>
      <c r="TJ49" s="10"/>
      <c r="TK49" s="10"/>
      <c r="TL49" s="10"/>
      <c r="TM49" s="10"/>
      <c r="TN49" s="10"/>
      <c r="TO49" s="10"/>
      <c r="TP49" s="10"/>
      <c r="TQ49" s="10"/>
      <c r="TR49" s="10"/>
      <c r="TS49" s="10"/>
      <c r="TT49" s="10"/>
      <c r="TU49" s="10"/>
      <c r="TV49" s="10"/>
      <c r="TW49" s="10"/>
      <c r="TX49" s="10"/>
      <c r="TY49" s="10"/>
      <c r="TZ49" s="10"/>
      <c r="UA49" s="10"/>
      <c r="UB49" s="10"/>
      <c r="UC49" s="10"/>
      <c r="UD49" s="10"/>
      <c r="UE49" s="10"/>
      <c r="UF49" s="10"/>
      <c r="UG49" s="10"/>
      <c r="UH49" s="10"/>
      <c r="UI49" s="10"/>
      <c r="UJ49" s="10"/>
      <c r="UK49" s="10"/>
      <c r="UL49" s="10"/>
      <c r="UM49" s="10"/>
      <c r="UN49" s="10"/>
      <c r="UO49" s="10"/>
      <c r="UP49" s="10"/>
      <c r="UQ49" s="10"/>
      <c r="UR49" s="10"/>
      <c r="US49" s="10"/>
      <c r="UT49" s="10"/>
      <c r="UU49" s="10"/>
      <c r="UV49" s="10"/>
      <c r="UW49" s="10"/>
      <c r="UX49" s="10"/>
      <c r="UY49" s="10"/>
      <c r="UZ49" s="10"/>
      <c r="VA49" s="10"/>
      <c r="VB49" s="10"/>
      <c r="VC49" s="10"/>
      <c r="VD49" s="10"/>
      <c r="VE49" s="10"/>
      <c r="VF49" s="10"/>
      <c r="VG49" s="10"/>
      <c r="VH49" s="10"/>
      <c r="VI49" s="10"/>
      <c r="VJ49" s="10"/>
      <c r="VK49" s="10"/>
      <c r="VL49" s="10"/>
      <c r="VM49" s="10"/>
      <c r="VN49" s="10"/>
      <c r="VO49" s="10"/>
      <c r="VP49" s="10"/>
      <c r="VQ49" s="10"/>
      <c r="VR49" s="10"/>
      <c r="VS49" s="10"/>
      <c r="VT49" s="10"/>
      <c r="VU49" s="10"/>
      <c r="VV49" s="10"/>
      <c r="VW49" s="10"/>
      <c r="VX49" s="10"/>
      <c r="VY49" s="10"/>
      <c r="VZ49" s="10"/>
      <c r="WA49" s="10"/>
      <c r="WB49" s="10"/>
      <c r="WC49" s="10"/>
      <c r="WD49" s="10"/>
      <c r="WE49" s="10"/>
      <c r="WF49" s="10"/>
      <c r="WG49" s="10"/>
      <c r="WH49" s="10"/>
      <c r="WI49" s="10"/>
      <c r="WJ49" s="10"/>
      <c r="WK49" s="10"/>
      <c r="WL49" s="10"/>
      <c r="WM49" s="10"/>
      <c r="WN49" s="10"/>
      <c r="WO49" s="10"/>
      <c r="WP49" s="10"/>
      <c r="WQ49" s="10"/>
      <c r="WR49" s="10"/>
      <c r="WS49" s="10"/>
      <c r="WT49" s="10"/>
      <c r="WU49" s="10"/>
      <c r="WV49" s="10"/>
      <c r="WW49" s="10"/>
      <c r="WX49" s="10"/>
      <c r="WY49" s="10"/>
      <c r="WZ49" s="10"/>
      <c r="XA49" s="10"/>
      <c r="XB49" s="10"/>
      <c r="XC49" s="10"/>
      <c r="XD49" s="10"/>
      <c r="XE49" s="10"/>
      <c r="XF49" s="10"/>
      <c r="XG49" s="10"/>
      <c r="XH49" s="10"/>
      <c r="XI49" s="10"/>
      <c r="XJ49" s="10"/>
      <c r="XK49" s="10"/>
      <c r="XL49" s="10"/>
      <c r="XM49" s="10"/>
      <c r="XN49" s="10"/>
      <c r="XO49" s="10"/>
      <c r="XP49" s="10"/>
      <c r="XQ49" s="10"/>
      <c r="XR49" s="10"/>
      <c r="XS49" s="10"/>
      <c r="XT49" s="10"/>
      <c r="XU49" s="10"/>
      <c r="XV49" s="10"/>
      <c r="XW49" s="10"/>
      <c r="XX49" s="10"/>
      <c r="XY49" s="10"/>
      <c r="XZ49" s="10"/>
      <c r="YA49" s="10"/>
      <c r="YB49" s="10"/>
      <c r="YC49" s="10"/>
      <c r="YD49" s="10"/>
      <c r="YE49" s="10"/>
      <c r="YF49" s="10"/>
      <c r="YG49" s="10"/>
      <c r="YH49" s="10"/>
      <c r="YI49" s="10"/>
      <c r="YJ49" s="10"/>
      <c r="YK49" s="10"/>
      <c r="YL49" s="10"/>
      <c r="YM49" s="10"/>
      <c r="YN49" s="10"/>
      <c r="YO49" s="10"/>
      <c r="YP49" s="10"/>
      <c r="YQ49" s="10"/>
      <c r="YR49" s="10"/>
      <c r="YS49" s="10"/>
      <c r="YT49" s="10"/>
      <c r="YU49" s="10"/>
      <c r="YV49" s="10"/>
      <c r="YW49" s="10"/>
      <c r="YX49" s="10"/>
      <c r="YY49" s="10"/>
      <c r="YZ49" s="10"/>
      <c r="ZA49" s="10"/>
      <c r="ZB49" s="10"/>
      <c r="ZC49" s="10"/>
      <c r="ZD49" s="10"/>
      <c r="ZE49" s="10"/>
      <c r="ZF49" s="10"/>
      <c r="ZG49" s="10"/>
      <c r="ZH49" s="10"/>
      <c r="ZI49" s="10"/>
      <c r="ZJ49" s="10"/>
      <c r="ZK49" s="10"/>
      <c r="ZL49" s="10"/>
      <c r="ZM49" s="10"/>
      <c r="ZN49" s="10"/>
      <c r="ZO49" s="10"/>
      <c r="ZP49" s="10"/>
      <c r="ZQ49" s="10"/>
      <c r="ZR49" s="10"/>
      <c r="ZS49" s="10"/>
      <c r="ZT49" s="10"/>
      <c r="ZU49" s="10"/>
      <c r="ZV49" s="10"/>
      <c r="ZW49" s="10"/>
      <c r="ZX49" s="10"/>
      <c r="ZY49" s="10"/>
      <c r="ZZ49" s="10"/>
      <c r="AAA49" s="10"/>
      <c r="AAB49" s="10"/>
      <c r="AAC49" s="10"/>
      <c r="AAD49" s="10"/>
      <c r="AAE49" s="10"/>
      <c r="AAF49" s="10"/>
      <c r="AAG49" s="10"/>
      <c r="AAH49" s="10"/>
      <c r="AAI49" s="10"/>
      <c r="AAJ49" s="10"/>
      <c r="AAK49" s="10"/>
      <c r="AAL49" s="10"/>
      <c r="AAM49" s="10"/>
      <c r="AAN49" s="10"/>
      <c r="AAO49" s="10"/>
      <c r="AAP49" s="10"/>
      <c r="AAQ49" s="10"/>
      <c r="AAR49" s="10"/>
      <c r="AAS49" s="10"/>
      <c r="AAT49" s="10"/>
      <c r="AAU49" s="10"/>
      <c r="AAV49" s="10"/>
      <c r="AAW49" s="10"/>
      <c r="AAX49" s="10"/>
      <c r="AAY49" s="10"/>
      <c r="AAZ49" s="10"/>
      <c r="ABA49" s="10"/>
      <c r="ABB49" s="10"/>
      <c r="ABC49" s="10"/>
      <c r="ABD49" s="10"/>
      <c r="ABE49" s="10"/>
      <c r="ABF49" s="10"/>
      <c r="ABG49" s="10"/>
      <c r="ABH49" s="10"/>
      <c r="ABI49" s="10"/>
      <c r="ABJ49" s="10"/>
      <c r="ABK49" s="10"/>
      <c r="ABL49" s="10"/>
      <c r="ABM49" s="10"/>
      <c r="ABN49" s="10"/>
      <c r="ABO49" s="10"/>
      <c r="ABP49" s="10"/>
      <c r="ABQ49" s="10"/>
      <c r="ABR49" s="10"/>
      <c r="ABS49" s="10"/>
      <c r="ABT49" s="10"/>
      <c r="ABU49" s="10"/>
      <c r="ABV49" s="10"/>
      <c r="ABW49" s="10"/>
      <c r="ABX49" s="10"/>
      <c r="ABY49" s="10"/>
      <c r="ABZ49" s="10"/>
      <c r="ACA49" s="10"/>
      <c r="ACB49" s="10"/>
      <c r="ACC49" s="10"/>
      <c r="ACD49" s="10"/>
      <c r="ACE49" s="10"/>
      <c r="ACF49" s="10"/>
      <c r="ACG49" s="10"/>
      <c r="ACH49" s="10"/>
      <c r="ACI49" s="10"/>
      <c r="ACJ49" s="10"/>
      <c r="ACK49" s="10"/>
      <c r="ACL49" s="10"/>
      <c r="ACM49" s="10"/>
      <c r="ACN49" s="10"/>
      <c r="ACO49" s="10"/>
      <c r="ACP49" s="10"/>
      <c r="ACQ49" s="10"/>
      <c r="ACR49" s="10"/>
      <c r="ACS49" s="10"/>
      <c r="ACT49" s="10"/>
      <c r="ACU49" s="10"/>
      <c r="ACV49" s="10"/>
      <c r="ACW49" s="10"/>
      <c r="ACX49" s="10"/>
      <c r="ACY49" s="10"/>
      <c r="ACZ49" s="10"/>
      <c r="ADA49" s="10"/>
      <c r="ADB49" s="10"/>
      <c r="ADC49" s="10"/>
      <c r="ADD49" s="10"/>
      <c r="ADE49" s="10"/>
      <c r="ADF49" s="10"/>
      <c r="ADG49" s="10"/>
      <c r="ADH49" s="10"/>
      <c r="ADI49" s="10"/>
      <c r="ADJ49" s="10"/>
      <c r="ADK49" s="10"/>
      <c r="ADL49" s="10"/>
      <c r="ADM49" s="10"/>
      <c r="ADN49" s="10"/>
      <c r="ADO49" s="10"/>
      <c r="ADP49" s="10"/>
      <c r="ADQ49" s="10"/>
      <c r="ADR49" s="10"/>
      <c r="ADS49" s="10"/>
      <c r="ADT49" s="10"/>
      <c r="ADU49" s="10"/>
      <c r="ADV49" s="10"/>
      <c r="ADW49" s="10"/>
      <c r="ADX49" s="10"/>
      <c r="ADY49" s="10"/>
      <c r="ADZ49" s="10"/>
      <c r="AEA49" s="10"/>
      <c r="AEB49" s="10"/>
      <c r="AEC49" s="10"/>
      <c r="AED49" s="10"/>
      <c r="AEE49" s="10"/>
      <c r="AEF49" s="10"/>
      <c r="AEG49" s="10"/>
      <c r="AEH49" s="10"/>
      <c r="AEI49" s="10"/>
      <c r="AEJ49" s="10"/>
      <c r="AEK49" s="10"/>
      <c r="AEL49" s="10"/>
      <c r="AEM49" s="10"/>
      <c r="AEN49" s="10"/>
      <c r="AEO49" s="10"/>
      <c r="AEP49" s="10"/>
      <c r="AEQ49" s="10"/>
      <c r="AER49" s="10"/>
      <c r="AES49" s="10"/>
      <c r="AET49" s="10"/>
      <c r="AEU49" s="10"/>
      <c r="AEV49" s="10"/>
      <c r="AEW49" s="10"/>
      <c r="AEX49" s="10"/>
      <c r="AEY49" s="10"/>
      <c r="AEZ49" s="10"/>
      <c r="AFA49" s="10"/>
      <c r="AFB49" s="10"/>
      <c r="AFC49" s="10"/>
      <c r="AFD49" s="10"/>
      <c r="AFE49" s="10"/>
      <c r="AFF49" s="10"/>
      <c r="AFG49" s="10"/>
      <c r="AFH49" s="10"/>
      <c r="AFI49" s="10"/>
      <c r="AFJ49" s="10"/>
      <c r="AFK49" s="10"/>
      <c r="AFL49" s="10"/>
      <c r="AFM49" s="10"/>
      <c r="AFN49" s="10"/>
      <c r="AFO49" s="10"/>
      <c r="AFP49" s="10"/>
      <c r="AFQ49" s="10"/>
      <c r="AFR49" s="10"/>
      <c r="AFS49" s="10"/>
      <c r="AFT49" s="10"/>
      <c r="AFU49" s="10"/>
      <c r="AFV49" s="10"/>
      <c r="AFW49" s="10"/>
      <c r="AFX49" s="10"/>
      <c r="AFY49" s="10"/>
      <c r="AFZ49" s="10"/>
      <c r="AGA49" s="10"/>
      <c r="AGB49" s="10"/>
      <c r="AGC49" s="10"/>
      <c r="AGD49" s="10"/>
      <c r="AGE49" s="10"/>
      <c r="AGF49" s="10"/>
      <c r="AGG49" s="10"/>
      <c r="AGH49" s="10"/>
      <c r="AGI49" s="10"/>
      <c r="AGJ49" s="10"/>
      <c r="AGK49" s="10"/>
      <c r="AGL49" s="10"/>
      <c r="AGM49" s="10"/>
      <c r="AGN49" s="10"/>
      <c r="AGO49" s="10"/>
      <c r="AGP49" s="10"/>
      <c r="AGQ49" s="10"/>
      <c r="AGR49" s="10"/>
      <c r="AGS49" s="10"/>
      <c r="AGT49" s="10"/>
      <c r="AGU49" s="10"/>
      <c r="AGV49" s="10"/>
      <c r="AGW49" s="10"/>
      <c r="AGX49" s="10"/>
      <c r="AGY49" s="10"/>
      <c r="AGZ49" s="10"/>
      <c r="AHA49" s="10"/>
      <c r="AHB49" s="10"/>
      <c r="AHC49" s="10"/>
      <c r="AHD49" s="10"/>
      <c r="AHE49" s="10"/>
      <c r="AHF49" s="10"/>
      <c r="AHG49" s="10"/>
      <c r="AHH49" s="10"/>
      <c r="AHI49" s="10"/>
      <c r="AHJ49" s="10"/>
      <c r="AHK49" s="10"/>
      <c r="AHL49" s="10"/>
      <c r="AHM49" s="10"/>
      <c r="AHN49" s="10"/>
      <c r="AHO49" s="10"/>
      <c r="AHP49" s="10"/>
      <c r="AHQ49" s="10"/>
      <c r="AHR49" s="10"/>
      <c r="AHS49" s="10"/>
      <c r="AHT49" s="10"/>
      <c r="AHU49" s="10"/>
      <c r="AHV49" s="10"/>
      <c r="AHW49" s="10"/>
      <c r="AHX49" s="10"/>
      <c r="AHY49" s="10"/>
      <c r="AHZ49" s="10"/>
      <c r="AIA49" s="10"/>
      <c r="AIB49" s="10"/>
      <c r="AIC49" s="10"/>
      <c r="AID49" s="10"/>
      <c r="AIE49" s="10"/>
      <c r="AIF49" s="10"/>
      <c r="AIG49" s="10"/>
      <c r="AIH49" s="10"/>
      <c r="AII49" s="10"/>
      <c r="AIJ49" s="10"/>
      <c r="AIK49" s="10"/>
      <c r="AIL49" s="10"/>
      <c r="AIM49" s="10"/>
      <c r="AIN49" s="10"/>
      <c r="AIO49" s="10"/>
      <c r="AIP49" s="10"/>
      <c r="AIQ49" s="10"/>
      <c r="AIR49" s="10"/>
      <c r="AIS49" s="10"/>
      <c r="AIT49" s="10"/>
      <c r="AIU49" s="10"/>
      <c r="AIV49" s="10"/>
      <c r="AIW49" s="10"/>
      <c r="AIX49" s="10"/>
      <c r="AIY49" s="10"/>
      <c r="AIZ49" s="10"/>
      <c r="AJA49" s="10"/>
      <c r="AJB49" s="10"/>
      <c r="AJC49" s="10"/>
      <c r="AJD49" s="10"/>
      <c r="AJE49" s="10"/>
      <c r="AJF49" s="10"/>
      <c r="AJG49" s="10"/>
      <c r="AJH49" s="10"/>
      <c r="AJI49" s="10"/>
      <c r="AJJ49" s="10"/>
      <c r="AJK49" s="10"/>
      <c r="AJL49" s="10"/>
      <c r="AJM49" s="10"/>
      <c r="AJN49" s="10"/>
      <c r="AJO49" s="10"/>
      <c r="AJP49" s="10"/>
      <c r="AJQ49" s="10"/>
      <c r="AJR49" s="10"/>
      <c r="AJS49" s="10"/>
      <c r="AJT49" s="10"/>
      <c r="AJU49" s="10"/>
      <c r="AJV49" s="10"/>
      <c r="AJW49" s="10"/>
      <c r="AJX49" s="10"/>
      <c r="AJY49" s="10"/>
      <c r="AJZ49" s="10"/>
      <c r="AKA49" s="10"/>
      <c r="AKB49" s="10"/>
      <c r="AKC49" s="10"/>
      <c r="AKD49" s="10"/>
      <c r="AKE49" s="10"/>
      <c r="AKF49" s="10"/>
      <c r="AKG49" s="10"/>
      <c r="AKH49" s="10"/>
      <c r="AKI49" s="10"/>
      <c r="AKJ49" s="10"/>
      <c r="AKK49" s="10"/>
      <c r="AKL49" s="10"/>
      <c r="AKM49" s="10"/>
      <c r="AKN49" s="10"/>
      <c r="AKO49" s="10"/>
      <c r="AKP49" s="10"/>
      <c r="AKQ49" s="10"/>
      <c r="AKR49" s="10"/>
      <c r="AKS49" s="10"/>
      <c r="AKT49" s="10"/>
      <c r="AKU49" s="10"/>
      <c r="AKV49" s="10"/>
      <c r="AKW49" s="10"/>
      <c r="AKX49" s="10"/>
      <c r="AKY49" s="10"/>
      <c r="AKZ49" s="10"/>
      <c r="ALA49" s="10"/>
      <c r="ALB49" s="10"/>
      <c r="ALC49" s="10"/>
      <c r="ALD49" s="10"/>
      <c r="ALE49" s="10"/>
      <c r="ALF49" s="10"/>
      <c r="ALG49" s="10"/>
      <c r="ALH49" s="10"/>
      <c r="ALI49" s="10"/>
      <c r="ALJ49" s="10"/>
      <c r="ALK49" s="10"/>
      <c r="ALL49" s="10"/>
      <c r="ALM49" s="10"/>
      <c r="ALN49" s="10"/>
      <c r="ALO49" s="10"/>
      <c r="ALP49" s="10"/>
      <c r="ALQ49" s="10"/>
      <c r="ALR49" s="10"/>
      <c r="ALS49" s="10"/>
      <c r="ALT49" s="10"/>
      <c r="ALU49" s="10"/>
      <c r="ALV49" s="10"/>
      <c r="ALW49" s="10"/>
      <c r="ALX49" s="10"/>
      <c r="ALY49" s="10"/>
      <c r="ALZ49" s="10"/>
      <c r="AMA49" s="10"/>
      <c r="AMB49" s="10"/>
      <c r="AMC49" s="10"/>
      <c r="AMD49" s="10"/>
      <c r="AME49" s="10"/>
      <c r="AMF49" s="10"/>
      <c r="AMG49" s="10"/>
      <c r="AMH49" s="10"/>
      <c r="AMI49" s="10"/>
      <c r="AMJ49" s="10"/>
      <c r="AMK49" s="10"/>
      <c r="AML49" s="10"/>
      <c r="AMM49" s="10"/>
      <c r="AMN49" s="10"/>
      <c r="AMO49" s="10"/>
    </row>
    <row r="50" spans="1:1029" customFormat="1">
      <c r="A50" s="13" t="str">
        <f>SUBSTITUTE(SUBSTITUTE(CONCATENATE(I50,IF(L50="Identifier","ID",L50))," ",""),"_","")</f>
        <v>refersToPriorInformationNotice</v>
      </c>
      <c r="B50" s="14" t="s">
        <v>220</v>
      </c>
      <c r="C50" s="13"/>
      <c r="D50" s="13"/>
      <c r="E50" s="13"/>
      <c r="F50" s="13" t="str">
        <f>CONCATENATE( IF(G50="","",CONCATENATE(G50,"_ ")),H50,". ",IF(I50="","",CONCATENATE(I50,"_ ")),L50,IF(I50="","",CONCATENATE(". ",M50)))</f>
        <v>Contract Award Notice. refersTo_ Prior Information Notice. Prior Information Notice</v>
      </c>
      <c r="G50" s="13"/>
      <c r="H50" s="13" t="s">
        <v>31</v>
      </c>
      <c r="I50" s="13" t="s">
        <v>555</v>
      </c>
      <c r="J50" s="13"/>
      <c r="K50" s="13"/>
      <c r="L50" s="13" t="str">
        <f>CONCATENATE(IF(P50="","",CONCATENATE(P50,"_ ")),Q50)</f>
        <v>Prior Information Notice</v>
      </c>
      <c r="M50" s="13" t="str">
        <f>L50</f>
        <v>Prior Information Notice</v>
      </c>
      <c r="N50" s="13"/>
      <c r="O50" s="13"/>
      <c r="P50" s="13"/>
      <c r="Q50" s="15" t="s">
        <v>280</v>
      </c>
      <c r="R50" s="13" t="s">
        <v>223</v>
      </c>
      <c r="S50" s="16"/>
      <c r="T50" s="16"/>
      <c r="U50" s="16"/>
      <c r="V50" s="16"/>
      <c r="W50" s="16"/>
      <c r="X50" s="16"/>
      <c r="Y50" s="16" t="s">
        <v>211</v>
      </c>
      <c r="Z50" s="16"/>
      <c r="AA50" s="45">
        <v>43314</v>
      </c>
      <c r="AB50" s="8"/>
      <c r="AC50" s="8"/>
      <c r="AD50" s="8"/>
      <c r="AE50" s="8"/>
      <c r="AF50" s="11"/>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c r="QM50" s="10"/>
      <c r="QN50" s="10"/>
      <c r="QO50" s="10"/>
      <c r="QP50" s="10"/>
      <c r="QQ50" s="10"/>
      <c r="QR50" s="10"/>
      <c r="QS50" s="10"/>
      <c r="QT50" s="10"/>
      <c r="QU50" s="10"/>
      <c r="QV50" s="10"/>
      <c r="QW50" s="10"/>
      <c r="QX50" s="10"/>
      <c r="QY50" s="10"/>
      <c r="QZ50" s="10"/>
      <c r="RA50" s="10"/>
      <c r="RB50" s="10"/>
      <c r="RC50" s="10"/>
      <c r="RD50" s="10"/>
      <c r="RE50" s="10"/>
      <c r="RF50" s="10"/>
      <c r="RG50" s="10"/>
      <c r="RH50" s="10"/>
      <c r="RI50" s="10"/>
      <c r="RJ50" s="10"/>
      <c r="RK50" s="10"/>
      <c r="RL50" s="10"/>
      <c r="RM50" s="10"/>
      <c r="RN50" s="10"/>
      <c r="RO50" s="10"/>
      <c r="RP50" s="10"/>
      <c r="RQ50" s="10"/>
      <c r="RR50" s="10"/>
      <c r="RS50" s="10"/>
      <c r="RT50" s="10"/>
      <c r="RU50" s="10"/>
      <c r="RV50" s="10"/>
      <c r="RW50" s="10"/>
      <c r="RX50" s="10"/>
      <c r="RY50" s="10"/>
      <c r="RZ50" s="10"/>
      <c r="SA50" s="10"/>
      <c r="SB50" s="10"/>
      <c r="SC50" s="10"/>
      <c r="SD50" s="10"/>
      <c r="SE50" s="10"/>
      <c r="SF50" s="10"/>
      <c r="SG50" s="10"/>
      <c r="SH50" s="10"/>
      <c r="SI50" s="10"/>
      <c r="SJ50" s="10"/>
      <c r="SK50" s="10"/>
      <c r="SL50" s="10"/>
      <c r="SM50" s="10"/>
      <c r="SN50" s="10"/>
      <c r="SO50" s="10"/>
      <c r="SP50" s="10"/>
      <c r="SQ50" s="10"/>
      <c r="SR50" s="10"/>
      <c r="SS50" s="10"/>
      <c r="ST50" s="10"/>
      <c r="SU50" s="10"/>
      <c r="SV50" s="10"/>
      <c r="SW50" s="10"/>
      <c r="SX50" s="10"/>
      <c r="SY50" s="10"/>
      <c r="SZ50" s="10"/>
      <c r="TA50" s="10"/>
      <c r="TB50" s="10"/>
      <c r="TC50" s="10"/>
      <c r="TD50" s="10"/>
      <c r="TE50" s="10"/>
      <c r="TF50" s="10"/>
      <c r="TG50" s="10"/>
      <c r="TH50" s="10"/>
      <c r="TI50" s="10"/>
      <c r="TJ50" s="10"/>
      <c r="TK50" s="10"/>
      <c r="TL50" s="10"/>
      <c r="TM50" s="10"/>
      <c r="TN50" s="10"/>
      <c r="TO50" s="10"/>
      <c r="TP50" s="10"/>
      <c r="TQ50" s="10"/>
      <c r="TR50" s="10"/>
      <c r="TS50" s="10"/>
      <c r="TT50" s="10"/>
      <c r="TU50" s="10"/>
      <c r="TV50" s="10"/>
      <c r="TW50" s="10"/>
      <c r="TX50" s="10"/>
      <c r="TY50" s="10"/>
      <c r="TZ50" s="10"/>
      <c r="UA50" s="10"/>
      <c r="UB50" s="10"/>
      <c r="UC50" s="10"/>
      <c r="UD50" s="10"/>
      <c r="UE50" s="10"/>
      <c r="UF50" s="10"/>
      <c r="UG50" s="10"/>
      <c r="UH50" s="10"/>
      <c r="UI50" s="10"/>
      <c r="UJ50" s="10"/>
      <c r="UK50" s="10"/>
      <c r="UL50" s="10"/>
      <c r="UM50" s="10"/>
      <c r="UN50" s="10"/>
      <c r="UO50" s="10"/>
      <c r="UP50" s="10"/>
      <c r="UQ50" s="10"/>
      <c r="UR50" s="10"/>
      <c r="US50" s="10"/>
      <c r="UT50" s="10"/>
      <c r="UU50" s="10"/>
      <c r="UV50" s="10"/>
      <c r="UW50" s="10"/>
      <c r="UX50" s="10"/>
      <c r="UY50" s="10"/>
      <c r="UZ50" s="10"/>
      <c r="VA50" s="10"/>
      <c r="VB50" s="10"/>
      <c r="VC50" s="10"/>
      <c r="VD50" s="10"/>
      <c r="VE50" s="10"/>
      <c r="VF50" s="10"/>
      <c r="VG50" s="10"/>
      <c r="VH50" s="10"/>
      <c r="VI50" s="10"/>
      <c r="VJ50" s="10"/>
      <c r="VK50" s="10"/>
      <c r="VL50" s="10"/>
      <c r="VM50" s="10"/>
      <c r="VN50" s="10"/>
      <c r="VO50" s="10"/>
      <c r="VP50" s="10"/>
      <c r="VQ50" s="10"/>
      <c r="VR50" s="10"/>
      <c r="VS50" s="10"/>
      <c r="VT50" s="10"/>
      <c r="VU50" s="10"/>
      <c r="VV50" s="10"/>
      <c r="VW50" s="10"/>
      <c r="VX50" s="10"/>
      <c r="VY50" s="10"/>
      <c r="VZ50" s="10"/>
      <c r="WA50" s="10"/>
      <c r="WB50" s="10"/>
      <c r="WC50" s="10"/>
      <c r="WD50" s="10"/>
      <c r="WE50" s="10"/>
      <c r="WF50" s="10"/>
      <c r="WG50" s="10"/>
      <c r="WH50" s="10"/>
      <c r="WI50" s="10"/>
      <c r="WJ50" s="10"/>
      <c r="WK50" s="10"/>
      <c r="WL50" s="10"/>
      <c r="WM50" s="10"/>
      <c r="WN50" s="10"/>
      <c r="WO50" s="10"/>
      <c r="WP50" s="10"/>
      <c r="WQ50" s="10"/>
      <c r="WR50" s="10"/>
      <c r="WS50" s="10"/>
      <c r="WT50" s="10"/>
      <c r="WU50" s="10"/>
      <c r="WV50" s="10"/>
      <c r="WW50" s="10"/>
      <c r="WX50" s="10"/>
      <c r="WY50" s="10"/>
      <c r="WZ50" s="10"/>
      <c r="XA50" s="10"/>
      <c r="XB50" s="10"/>
      <c r="XC50" s="10"/>
      <c r="XD50" s="10"/>
      <c r="XE50" s="10"/>
      <c r="XF50" s="10"/>
      <c r="XG50" s="10"/>
      <c r="XH50" s="10"/>
      <c r="XI50" s="10"/>
      <c r="XJ50" s="10"/>
      <c r="XK50" s="10"/>
      <c r="XL50" s="10"/>
      <c r="XM50" s="10"/>
      <c r="XN50" s="10"/>
      <c r="XO50" s="10"/>
      <c r="XP50" s="10"/>
      <c r="XQ50" s="10"/>
      <c r="XR50" s="10"/>
      <c r="XS50" s="10"/>
      <c r="XT50" s="10"/>
      <c r="XU50" s="10"/>
      <c r="XV50" s="10"/>
      <c r="XW50" s="10"/>
      <c r="XX50" s="10"/>
      <c r="XY50" s="10"/>
      <c r="XZ50" s="10"/>
      <c r="YA50" s="10"/>
      <c r="YB50" s="10"/>
      <c r="YC50" s="10"/>
      <c r="YD50" s="10"/>
      <c r="YE50" s="10"/>
      <c r="YF50" s="10"/>
      <c r="YG50" s="10"/>
      <c r="YH50" s="10"/>
      <c r="YI50" s="10"/>
      <c r="YJ50" s="10"/>
      <c r="YK50" s="10"/>
      <c r="YL50" s="10"/>
      <c r="YM50" s="10"/>
      <c r="YN50" s="10"/>
      <c r="YO50" s="10"/>
      <c r="YP50" s="10"/>
      <c r="YQ50" s="10"/>
      <c r="YR50" s="10"/>
      <c r="YS50" s="10"/>
      <c r="YT50" s="10"/>
      <c r="YU50" s="10"/>
      <c r="YV50" s="10"/>
      <c r="YW50" s="10"/>
      <c r="YX50" s="10"/>
      <c r="YY50" s="10"/>
      <c r="YZ50" s="10"/>
      <c r="ZA50" s="10"/>
      <c r="ZB50" s="10"/>
      <c r="ZC50" s="10"/>
      <c r="ZD50" s="10"/>
      <c r="ZE50" s="10"/>
      <c r="ZF50" s="10"/>
      <c r="ZG50" s="10"/>
      <c r="ZH50" s="10"/>
      <c r="ZI50" s="10"/>
      <c r="ZJ50" s="10"/>
      <c r="ZK50" s="10"/>
      <c r="ZL50" s="10"/>
      <c r="ZM50" s="10"/>
      <c r="ZN50" s="10"/>
      <c r="ZO50" s="10"/>
      <c r="ZP50" s="10"/>
      <c r="ZQ50" s="10"/>
      <c r="ZR50" s="10"/>
      <c r="ZS50" s="10"/>
      <c r="ZT50" s="10"/>
      <c r="ZU50" s="10"/>
      <c r="ZV50" s="10"/>
      <c r="ZW50" s="10"/>
      <c r="ZX50" s="10"/>
      <c r="ZY50" s="10"/>
      <c r="ZZ50" s="10"/>
      <c r="AAA50" s="10"/>
      <c r="AAB50" s="10"/>
      <c r="AAC50" s="10"/>
      <c r="AAD50" s="10"/>
      <c r="AAE50" s="10"/>
      <c r="AAF50" s="10"/>
      <c r="AAG50" s="10"/>
      <c r="AAH50" s="10"/>
      <c r="AAI50" s="10"/>
      <c r="AAJ50" s="10"/>
      <c r="AAK50" s="10"/>
      <c r="AAL50" s="10"/>
      <c r="AAM50" s="10"/>
      <c r="AAN50" s="10"/>
      <c r="AAO50" s="10"/>
      <c r="AAP50" s="10"/>
      <c r="AAQ50" s="10"/>
      <c r="AAR50" s="10"/>
      <c r="AAS50" s="10"/>
      <c r="AAT50" s="10"/>
      <c r="AAU50" s="10"/>
      <c r="AAV50" s="10"/>
      <c r="AAW50" s="10"/>
      <c r="AAX50" s="10"/>
      <c r="AAY50" s="10"/>
      <c r="AAZ50" s="10"/>
      <c r="ABA50" s="10"/>
      <c r="ABB50" s="10"/>
      <c r="ABC50" s="10"/>
      <c r="ABD50" s="10"/>
      <c r="ABE50" s="10"/>
      <c r="ABF50" s="10"/>
      <c r="ABG50" s="10"/>
      <c r="ABH50" s="10"/>
      <c r="ABI50" s="10"/>
      <c r="ABJ50" s="10"/>
      <c r="ABK50" s="10"/>
      <c r="ABL50" s="10"/>
      <c r="ABM50" s="10"/>
      <c r="ABN50" s="10"/>
      <c r="ABO50" s="10"/>
      <c r="ABP50" s="10"/>
      <c r="ABQ50" s="10"/>
      <c r="ABR50" s="10"/>
      <c r="ABS50" s="10"/>
      <c r="ABT50" s="10"/>
      <c r="ABU50" s="10"/>
      <c r="ABV50" s="10"/>
      <c r="ABW50" s="10"/>
      <c r="ABX50" s="10"/>
      <c r="ABY50" s="10"/>
      <c r="ABZ50" s="10"/>
      <c r="ACA50" s="10"/>
      <c r="ACB50" s="10"/>
      <c r="ACC50" s="10"/>
      <c r="ACD50" s="10"/>
      <c r="ACE50" s="10"/>
      <c r="ACF50" s="10"/>
      <c r="ACG50" s="10"/>
      <c r="ACH50" s="10"/>
      <c r="ACI50" s="10"/>
      <c r="ACJ50" s="10"/>
      <c r="ACK50" s="10"/>
      <c r="ACL50" s="10"/>
      <c r="ACM50" s="10"/>
      <c r="ACN50" s="10"/>
      <c r="ACO50" s="10"/>
      <c r="ACP50" s="10"/>
      <c r="ACQ50" s="10"/>
      <c r="ACR50" s="10"/>
      <c r="ACS50" s="10"/>
      <c r="ACT50" s="10"/>
      <c r="ACU50" s="10"/>
      <c r="ACV50" s="10"/>
      <c r="ACW50" s="10"/>
      <c r="ACX50" s="10"/>
      <c r="ACY50" s="10"/>
      <c r="ACZ50" s="10"/>
      <c r="ADA50" s="10"/>
      <c r="ADB50" s="10"/>
      <c r="ADC50" s="10"/>
      <c r="ADD50" s="10"/>
      <c r="ADE50" s="10"/>
      <c r="ADF50" s="10"/>
      <c r="ADG50" s="10"/>
      <c r="ADH50" s="10"/>
      <c r="ADI50" s="10"/>
      <c r="ADJ50" s="10"/>
      <c r="ADK50" s="10"/>
      <c r="ADL50" s="10"/>
      <c r="ADM50" s="10"/>
      <c r="ADN50" s="10"/>
      <c r="ADO50" s="10"/>
      <c r="ADP50" s="10"/>
      <c r="ADQ50" s="10"/>
      <c r="ADR50" s="10"/>
      <c r="ADS50" s="10"/>
      <c r="ADT50" s="10"/>
      <c r="ADU50" s="10"/>
      <c r="ADV50" s="10"/>
      <c r="ADW50" s="10"/>
      <c r="ADX50" s="10"/>
      <c r="ADY50" s="10"/>
      <c r="ADZ50" s="10"/>
      <c r="AEA50" s="10"/>
      <c r="AEB50" s="10"/>
      <c r="AEC50" s="10"/>
      <c r="AED50" s="10"/>
      <c r="AEE50" s="10"/>
      <c r="AEF50" s="10"/>
      <c r="AEG50" s="10"/>
      <c r="AEH50" s="10"/>
      <c r="AEI50" s="10"/>
      <c r="AEJ50" s="10"/>
      <c r="AEK50" s="10"/>
      <c r="AEL50" s="10"/>
      <c r="AEM50" s="10"/>
      <c r="AEN50" s="10"/>
      <c r="AEO50" s="10"/>
      <c r="AEP50" s="10"/>
      <c r="AEQ50" s="10"/>
      <c r="AER50" s="10"/>
      <c r="AES50" s="10"/>
      <c r="AET50" s="10"/>
      <c r="AEU50" s="10"/>
      <c r="AEV50" s="10"/>
      <c r="AEW50" s="10"/>
      <c r="AEX50" s="10"/>
      <c r="AEY50" s="10"/>
      <c r="AEZ50" s="10"/>
      <c r="AFA50" s="10"/>
      <c r="AFB50" s="10"/>
      <c r="AFC50" s="10"/>
      <c r="AFD50" s="10"/>
      <c r="AFE50" s="10"/>
      <c r="AFF50" s="10"/>
      <c r="AFG50" s="10"/>
      <c r="AFH50" s="10"/>
      <c r="AFI50" s="10"/>
      <c r="AFJ50" s="10"/>
      <c r="AFK50" s="10"/>
      <c r="AFL50" s="10"/>
      <c r="AFM50" s="10"/>
      <c r="AFN50" s="10"/>
      <c r="AFO50" s="10"/>
      <c r="AFP50" s="10"/>
      <c r="AFQ50" s="10"/>
      <c r="AFR50" s="10"/>
      <c r="AFS50" s="10"/>
      <c r="AFT50" s="10"/>
      <c r="AFU50" s="10"/>
      <c r="AFV50" s="10"/>
      <c r="AFW50" s="10"/>
      <c r="AFX50" s="10"/>
      <c r="AFY50" s="10"/>
      <c r="AFZ50" s="10"/>
      <c r="AGA50" s="10"/>
      <c r="AGB50" s="10"/>
      <c r="AGC50" s="10"/>
      <c r="AGD50" s="10"/>
      <c r="AGE50" s="10"/>
      <c r="AGF50" s="10"/>
      <c r="AGG50" s="10"/>
      <c r="AGH50" s="10"/>
      <c r="AGI50" s="10"/>
      <c r="AGJ50" s="10"/>
      <c r="AGK50" s="10"/>
      <c r="AGL50" s="10"/>
      <c r="AGM50" s="10"/>
      <c r="AGN50" s="10"/>
      <c r="AGO50" s="10"/>
      <c r="AGP50" s="10"/>
      <c r="AGQ50" s="10"/>
      <c r="AGR50" s="10"/>
      <c r="AGS50" s="10"/>
      <c r="AGT50" s="10"/>
      <c r="AGU50" s="10"/>
      <c r="AGV50" s="10"/>
      <c r="AGW50" s="10"/>
      <c r="AGX50" s="10"/>
      <c r="AGY50" s="10"/>
      <c r="AGZ50" s="10"/>
      <c r="AHA50" s="10"/>
      <c r="AHB50" s="10"/>
      <c r="AHC50" s="10"/>
      <c r="AHD50" s="10"/>
      <c r="AHE50" s="10"/>
      <c r="AHF50" s="10"/>
      <c r="AHG50" s="10"/>
      <c r="AHH50" s="10"/>
      <c r="AHI50" s="10"/>
      <c r="AHJ50" s="10"/>
      <c r="AHK50" s="10"/>
      <c r="AHL50" s="10"/>
      <c r="AHM50" s="10"/>
      <c r="AHN50" s="10"/>
      <c r="AHO50" s="10"/>
      <c r="AHP50" s="10"/>
      <c r="AHQ50" s="10"/>
      <c r="AHR50" s="10"/>
      <c r="AHS50" s="10"/>
      <c r="AHT50" s="10"/>
      <c r="AHU50" s="10"/>
      <c r="AHV50" s="10"/>
      <c r="AHW50" s="10"/>
      <c r="AHX50" s="10"/>
      <c r="AHY50" s="10"/>
      <c r="AHZ50" s="10"/>
      <c r="AIA50" s="10"/>
      <c r="AIB50" s="10"/>
      <c r="AIC50" s="10"/>
      <c r="AID50" s="10"/>
      <c r="AIE50" s="10"/>
      <c r="AIF50" s="10"/>
      <c r="AIG50" s="10"/>
      <c r="AIH50" s="10"/>
      <c r="AII50" s="10"/>
      <c r="AIJ50" s="10"/>
      <c r="AIK50" s="10"/>
      <c r="AIL50" s="10"/>
      <c r="AIM50" s="10"/>
      <c r="AIN50" s="10"/>
      <c r="AIO50" s="10"/>
      <c r="AIP50" s="10"/>
      <c r="AIQ50" s="10"/>
      <c r="AIR50" s="10"/>
      <c r="AIS50" s="10"/>
      <c r="AIT50" s="10"/>
      <c r="AIU50" s="10"/>
      <c r="AIV50" s="10"/>
      <c r="AIW50" s="10"/>
      <c r="AIX50" s="10"/>
      <c r="AIY50" s="10"/>
      <c r="AIZ50" s="10"/>
      <c r="AJA50" s="10"/>
      <c r="AJB50" s="10"/>
      <c r="AJC50" s="10"/>
      <c r="AJD50" s="10"/>
      <c r="AJE50" s="10"/>
      <c r="AJF50" s="10"/>
      <c r="AJG50" s="10"/>
      <c r="AJH50" s="10"/>
      <c r="AJI50" s="10"/>
      <c r="AJJ50" s="10"/>
      <c r="AJK50" s="10"/>
      <c r="AJL50" s="10"/>
      <c r="AJM50" s="10"/>
      <c r="AJN50" s="10"/>
      <c r="AJO50" s="10"/>
      <c r="AJP50" s="10"/>
      <c r="AJQ50" s="10"/>
      <c r="AJR50" s="10"/>
      <c r="AJS50" s="10"/>
      <c r="AJT50" s="10"/>
      <c r="AJU50" s="10"/>
      <c r="AJV50" s="10"/>
      <c r="AJW50" s="10"/>
      <c r="AJX50" s="10"/>
      <c r="AJY50" s="10"/>
      <c r="AJZ50" s="10"/>
      <c r="AKA50" s="10"/>
      <c r="AKB50" s="10"/>
      <c r="AKC50" s="10"/>
      <c r="AKD50" s="10"/>
      <c r="AKE50" s="10"/>
      <c r="AKF50" s="10"/>
      <c r="AKG50" s="10"/>
      <c r="AKH50" s="10"/>
      <c r="AKI50" s="10"/>
      <c r="AKJ50" s="10"/>
      <c r="AKK50" s="10"/>
      <c r="AKL50" s="10"/>
      <c r="AKM50" s="10"/>
      <c r="AKN50" s="10"/>
      <c r="AKO50" s="10"/>
      <c r="AKP50" s="10"/>
      <c r="AKQ50" s="10"/>
      <c r="AKR50" s="10"/>
      <c r="AKS50" s="10"/>
      <c r="AKT50" s="10"/>
      <c r="AKU50" s="10"/>
      <c r="AKV50" s="10"/>
      <c r="AKW50" s="10"/>
      <c r="AKX50" s="10"/>
      <c r="AKY50" s="10"/>
      <c r="AKZ50" s="10"/>
      <c r="ALA50" s="10"/>
      <c r="ALB50" s="10"/>
      <c r="ALC50" s="10"/>
      <c r="ALD50" s="10"/>
      <c r="ALE50" s="10"/>
      <c r="ALF50" s="10"/>
      <c r="ALG50" s="10"/>
      <c r="ALH50" s="10"/>
      <c r="ALI50" s="10"/>
      <c r="ALJ50" s="10"/>
      <c r="ALK50" s="10"/>
      <c r="ALL50" s="10"/>
      <c r="ALM50" s="10"/>
      <c r="ALN50" s="10"/>
      <c r="ALO50" s="10"/>
      <c r="ALP50" s="10"/>
      <c r="ALQ50" s="10"/>
      <c r="ALR50" s="10"/>
      <c r="ALS50" s="10"/>
      <c r="ALT50" s="10"/>
      <c r="ALU50" s="10"/>
      <c r="ALV50" s="10"/>
      <c r="ALW50" s="10"/>
      <c r="ALX50" s="10"/>
      <c r="ALY50" s="10"/>
      <c r="ALZ50" s="10"/>
      <c r="AMA50" s="10"/>
      <c r="AMB50" s="10"/>
      <c r="AMC50" s="10"/>
      <c r="AMD50" s="10"/>
      <c r="AME50" s="10"/>
      <c r="AMF50" s="10"/>
      <c r="AMG50" s="10"/>
      <c r="AMH50" s="10"/>
      <c r="AMI50" s="10"/>
      <c r="AMJ50" s="10"/>
      <c r="AMK50" s="10"/>
      <c r="AML50" s="10"/>
      <c r="AMM50" s="10"/>
      <c r="AMN50" s="10"/>
      <c r="AMO50" s="10"/>
    </row>
    <row r="51" spans="1:1029" s="7" customFormat="1" ht="14.1" customHeight="1">
      <c r="A51" s="5" t="str">
        <f>SUBSTITUTE(CONCATENATE(G51,H51)," ","")</f>
        <v>ContractConditions</v>
      </c>
      <c r="B51" s="6"/>
      <c r="C51" s="5"/>
      <c r="D51" s="5"/>
      <c r="E51" s="5"/>
      <c r="F51" s="5" t="str">
        <f>CONCATENATE(IF(G51="","",CONCATENATE(G51,"_ ")),H51,". Details")</f>
        <v>Contract Conditions. Details</v>
      </c>
      <c r="G51" s="5"/>
      <c r="H51" s="5" t="s">
        <v>338</v>
      </c>
      <c r="I51" s="5"/>
      <c r="J51" s="5"/>
      <c r="K51" s="5"/>
      <c r="L51" s="5"/>
      <c r="M51" s="5"/>
      <c r="N51" s="5"/>
      <c r="O51" s="5"/>
      <c r="P51" s="5"/>
      <c r="Q51" s="5"/>
      <c r="R51" s="5" t="s">
        <v>210</v>
      </c>
      <c r="S51" s="5" t="s">
        <v>307</v>
      </c>
      <c r="T51" s="5"/>
      <c r="U51" s="5"/>
      <c r="V51" s="5"/>
      <c r="W51" s="5"/>
      <c r="X51" s="5"/>
      <c r="Y51" s="5" t="s">
        <v>211</v>
      </c>
      <c r="Z51" s="54"/>
      <c r="AA51" s="43">
        <v>43314</v>
      </c>
      <c r="AB51" s="12"/>
      <c r="AC51" s="12"/>
      <c r="AD51" s="12"/>
      <c r="AE51" s="12"/>
      <c r="AF51" s="12"/>
    </row>
    <row r="52" spans="1:1029" s="7" customFormat="1" ht="14.1" customHeight="1">
      <c r="A52" s="5" t="str">
        <f>SUBSTITUTE(CONCATENATE(G52,H52)," ","")</f>
        <v>ContractModification</v>
      </c>
      <c r="B52" s="6"/>
      <c r="C52" s="5"/>
      <c r="D52" s="5"/>
      <c r="E52" s="5"/>
      <c r="F52" s="5" t="str">
        <f>CONCATENATE(IF(G52="","",CONCATENATE(G52,"_ ")),H52,". Details")</f>
        <v>Contract Modification. Details</v>
      </c>
      <c r="G52" s="5"/>
      <c r="H52" s="5" t="s">
        <v>339</v>
      </c>
      <c r="I52" s="5"/>
      <c r="J52" s="5"/>
      <c r="K52" s="5"/>
      <c r="L52" s="5"/>
      <c r="M52" s="5"/>
      <c r="N52" s="5"/>
      <c r="O52" s="5"/>
      <c r="P52" s="5"/>
      <c r="Q52" s="5"/>
      <c r="R52" s="5" t="s">
        <v>210</v>
      </c>
      <c r="S52" s="5"/>
      <c r="T52" s="5"/>
      <c r="U52" s="5"/>
      <c r="V52" s="5"/>
      <c r="W52" s="5"/>
      <c r="X52" s="5" t="s">
        <v>339</v>
      </c>
      <c r="Y52" s="5" t="s">
        <v>211</v>
      </c>
      <c r="Z52" s="5"/>
      <c r="AA52" s="43">
        <v>43314</v>
      </c>
      <c r="AB52" s="12"/>
      <c r="AC52" s="12"/>
      <c r="AD52" s="12"/>
      <c r="AE52" s="12"/>
      <c r="AF52" s="12"/>
    </row>
    <row r="53" spans="1:1029" customFormat="1" ht="14.1" customHeight="1">
      <c r="A53" s="8" t="str">
        <f>SUBSTITUTE(CONCATENATE(I53,J53,IF(K53="Identifier","ID",IF(AND(K53="Text",OR(I53&lt;&gt;"",J53&lt;&gt;"")),"",K53)),IF(AND(M53&lt;&gt;"Text",K53&lt;&gt;M53,NOT(AND(K53="URI",M53="Identifier")),NOT(AND(K53="UUID",M53="Identifier")),NOT(AND(K53="OID",M53="Identifier"))),IF(M53="Identifier","ID",M53),""))," ","")</f>
        <v>ContractModificationTypeCode</v>
      </c>
      <c r="B53" s="9">
        <v>1</v>
      </c>
      <c r="C53" s="8"/>
      <c r="D53" s="8"/>
      <c r="E53" s="8"/>
      <c r="F53" s="8" t="str">
        <f>CONCATENATE( IF(G53="","",CONCATENATE(G53,"_ ")),H53,". ",IF(I53="","",CONCATENATE(I53,"_ ")),L53,IF(OR(I53&lt;&gt;"",L53&lt;&gt;M53),CONCATENATE(". ",M53),""))</f>
        <v>Contract Modification. Contract Modification Type Code. Code</v>
      </c>
      <c r="G53" s="8"/>
      <c r="H53" s="8" t="s">
        <v>339</v>
      </c>
      <c r="I53" s="8"/>
      <c r="J53" s="8" t="s">
        <v>340</v>
      </c>
      <c r="K53" s="8" t="s">
        <v>212</v>
      </c>
      <c r="L53" s="8" t="str">
        <f>IF(J53&lt;&gt;"",CONCATENATE(J53," ",K53),K53)</f>
        <v>Contract Modification Type Code</v>
      </c>
      <c r="M53" s="8" t="s">
        <v>212</v>
      </c>
      <c r="N53" s="8"/>
      <c r="O53" s="8" t="str">
        <f>IF(N53&lt;&gt;"",CONCATENATE(N53,"_ ",M53,". Type"),CONCATENATE(M53,". Type"))</f>
        <v>Code. Type</v>
      </c>
      <c r="P53" s="8"/>
      <c r="Q53" s="8"/>
      <c r="R53" s="8" t="s">
        <v>213</v>
      </c>
      <c r="S53" s="8"/>
      <c r="T53" s="8" t="s">
        <v>341</v>
      </c>
      <c r="U53" s="8"/>
      <c r="V53" s="8"/>
      <c r="W53" s="8"/>
      <c r="X53" s="10"/>
      <c r="Y53" s="8" t="s">
        <v>211</v>
      </c>
      <c r="Z53" s="8"/>
      <c r="AA53" s="44">
        <v>43314</v>
      </c>
      <c r="AB53" s="23"/>
      <c r="AC53" s="23"/>
      <c r="AD53" s="23"/>
      <c r="AE53" s="23"/>
      <c r="AF53" s="23"/>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row>
    <row r="54" spans="1:1029" customFormat="1">
      <c r="A54" s="13" t="str">
        <f>SUBSTITUTE(SUBSTITUTE(CONCATENATE(I54,IF(L54="Identifier","ID",L54))," ",""),"_","")</f>
        <v>hasContractValidityPeriod</v>
      </c>
      <c r="B54" s="14" t="s">
        <v>219</v>
      </c>
      <c r="C54" s="13"/>
      <c r="D54" s="13"/>
      <c r="E54" s="13"/>
      <c r="F54" s="13" t="str">
        <f>CONCATENATE( IF(G54="","",CONCATENATE(G54,"_ ")),H54,". ",IF(I54="","",CONCATENATE(I54,"_ ")),L54,IF(I54="","",CONCATENATE(". ",M54)))</f>
        <v>Contract Modification. hasContractValidity_ Period. Period</v>
      </c>
      <c r="G54" s="13"/>
      <c r="H54" s="13" t="s">
        <v>339</v>
      </c>
      <c r="I54" s="13" t="s">
        <v>556</v>
      </c>
      <c r="J54" s="13"/>
      <c r="K54" s="13"/>
      <c r="L54" s="13" t="str">
        <f>CONCATENATE(IF(P54="","",CONCATENATE(P54,"_ ")),Q54)</f>
        <v>Period</v>
      </c>
      <c r="M54" s="13" t="str">
        <f>L54</f>
        <v>Period</v>
      </c>
      <c r="N54" s="13"/>
      <c r="O54" s="13"/>
      <c r="P54" s="13"/>
      <c r="Q54" s="15" t="s">
        <v>226</v>
      </c>
      <c r="R54" s="13" t="s">
        <v>223</v>
      </c>
      <c r="S54" s="16"/>
      <c r="T54" s="16"/>
      <c r="U54" s="16"/>
      <c r="V54" s="16"/>
      <c r="W54" s="16"/>
      <c r="X54" s="16"/>
      <c r="Y54" s="16" t="s">
        <v>211</v>
      </c>
      <c r="Z54" s="16"/>
      <c r="AA54" s="45">
        <v>43314</v>
      </c>
      <c r="AB54" s="8"/>
      <c r="AC54" s="8"/>
      <c r="AD54" s="8"/>
      <c r="AE54" s="8"/>
      <c r="AF54" s="11"/>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c r="QJ54" s="10"/>
      <c r="QK54" s="10"/>
      <c r="QL54" s="10"/>
      <c r="QM54" s="10"/>
      <c r="QN54" s="10"/>
      <c r="QO54" s="10"/>
      <c r="QP54" s="10"/>
      <c r="QQ54" s="10"/>
      <c r="QR54" s="10"/>
      <c r="QS54" s="10"/>
      <c r="QT54" s="10"/>
      <c r="QU54" s="10"/>
      <c r="QV54" s="10"/>
      <c r="QW54" s="10"/>
      <c r="QX54" s="10"/>
      <c r="QY54" s="10"/>
      <c r="QZ54" s="10"/>
      <c r="RA54" s="10"/>
      <c r="RB54" s="10"/>
      <c r="RC54" s="10"/>
      <c r="RD54" s="10"/>
      <c r="RE54" s="10"/>
      <c r="RF54" s="10"/>
      <c r="RG54" s="10"/>
      <c r="RH54" s="10"/>
      <c r="RI54" s="10"/>
      <c r="RJ54" s="10"/>
      <c r="RK54" s="10"/>
      <c r="RL54" s="10"/>
      <c r="RM54" s="10"/>
      <c r="RN54" s="10"/>
      <c r="RO54" s="10"/>
      <c r="RP54" s="10"/>
      <c r="RQ54" s="10"/>
      <c r="RR54" s="10"/>
      <c r="RS54" s="10"/>
      <c r="RT54" s="10"/>
      <c r="RU54" s="10"/>
      <c r="RV54" s="10"/>
      <c r="RW54" s="10"/>
      <c r="RX54" s="10"/>
      <c r="RY54" s="10"/>
      <c r="RZ54" s="10"/>
      <c r="SA54" s="10"/>
      <c r="SB54" s="10"/>
      <c r="SC54" s="10"/>
      <c r="SD54" s="10"/>
      <c r="SE54" s="10"/>
      <c r="SF54" s="10"/>
      <c r="SG54" s="10"/>
      <c r="SH54" s="10"/>
      <c r="SI54" s="10"/>
      <c r="SJ54" s="10"/>
      <c r="SK54" s="10"/>
      <c r="SL54" s="10"/>
      <c r="SM54" s="10"/>
      <c r="SN54" s="10"/>
      <c r="SO54" s="10"/>
      <c r="SP54" s="10"/>
      <c r="SQ54" s="10"/>
      <c r="SR54" s="10"/>
      <c r="SS54" s="10"/>
      <c r="ST54" s="10"/>
      <c r="SU54" s="10"/>
      <c r="SV54" s="10"/>
      <c r="SW54" s="10"/>
      <c r="SX54" s="10"/>
      <c r="SY54" s="10"/>
      <c r="SZ54" s="10"/>
      <c r="TA54" s="10"/>
      <c r="TB54" s="10"/>
      <c r="TC54" s="10"/>
      <c r="TD54" s="10"/>
      <c r="TE54" s="10"/>
      <c r="TF54" s="10"/>
      <c r="TG54" s="10"/>
      <c r="TH54" s="10"/>
      <c r="TI54" s="10"/>
      <c r="TJ54" s="10"/>
      <c r="TK54" s="10"/>
      <c r="TL54" s="10"/>
      <c r="TM54" s="10"/>
      <c r="TN54" s="10"/>
      <c r="TO54" s="10"/>
      <c r="TP54" s="10"/>
      <c r="TQ54" s="10"/>
      <c r="TR54" s="10"/>
      <c r="TS54" s="10"/>
      <c r="TT54" s="10"/>
      <c r="TU54" s="10"/>
      <c r="TV54" s="10"/>
      <c r="TW54" s="10"/>
      <c r="TX54" s="10"/>
      <c r="TY54" s="10"/>
      <c r="TZ54" s="10"/>
      <c r="UA54" s="10"/>
      <c r="UB54" s="10"/>
      <c r="UC54" s="10"/>
      <c r="UD54" s="10"/>
      <c r="UE54" s="10"/>
      <c r="UF54" s="10"/>
      <c r="UG54" s="10"/>
      <c r="UH54" s="10"/>
      <c r="UI54" s="10"/>
      <c r="UJ54" s="10"/>
      <c r="UK54" s="10"/>
      <c r="UL54" s="10"/>
      <c r="UM54" s="10"/>
      <c r="UN54" s="10"/>
      <c r="UO54" s="10"/>
      <c r="UP54" s="10"/>
      <c r="UQ54" s="10"/>
      <c r="UR54" s="10"/>
      <c r="US54" s="10"/>
      <c r="UT54" s="10"/>
      <c r="UU54" s="10"/>
      <c r="UV54" s="10"/>
      <c r="UW54" s="10"/>
      <c r="UX54" s="10"/>
      <c r="UY54" s="10"/>
      <c r="UZ54" s="10"/>
      <c r="VA54" s="10"/>
      <c r="VB54" s="10"/>
      <c r="VC54" s="10"/>
      <c r="VD54" s="10"/>
      <c r="VE54" s="10"/>
      <c r="VF54" s="10"/>
      <c r="VG54" s="10"/>
      <c r="VH54" s="10"/>
      <c r="VI54" s="10"/>
      <c r="VJ54" s="10"/>
      <c r="VK54" s="10"/>
      <c r="VL54" s="10"/>
      <c r="VM54" s="10"/>
      <c r="VN54" s="10"/>
      <c r="VO54" s="10"/>
      <c r="VP54" s="10"/>
      <c r="VQ54" s="10"/>
      <c r="VR54" s="10"/>
      <c r="VS54" s="10"/>
      <c r="VT54" s="10"/>
      <c r="VU54" s="10"/>
      <c r="VV54" s="10"/>
      <c r="VW54" s="10"/>
      <c r="VX54" s="10"/>
      <c r="VY54" s="10"/>
      <c r="VZ54" s="10"/>
      <c r="WA54" s="10"/>
      <c r="WB54" s="10"/>
      <c r="WC54" s="10"/>
      <c r="WD54" s="10"/>
      <c r="WE54" s="10"/>
      <c r="WF54" s="10"/>
      <c r="WG54" s="10"/>
      <c r="WH54" s="10"/>
      <c r="WI54" s="10"/>
      <c r="WJ54" s="10"/>
      <c r="WK54" s="10"/>
      <c r="WL54" s="10"/>
      <c r="WM54" s="10"/>
      <c r="WN54" s="10"/>
      <c r="WO54" s="10"/>
      <c r="WP54" s="10"/>
      <c r="WQ54" s="10"/>
      <c r="WR54" s="10"/>
      <c r="WS54" s="10"/>
      <c r="WT54" s="10"/>
      <c r="WU54" s="10"/>
      <c r="WV54" s="10"/>
      <c r="WW54" s="10"/>
      <c r="WX54" s="10"/>
      <c r="WY54" s="10"/>
      <c r="WZ54" s="10"/>
      <c r="XA54" s="10"/>
      <c r="XB54" s="10"/>
      <c r="XC54" s="10"/>
      <c r="XD54" s="10"/>
      <c r="XE54" s="10"/>
      <c r="XF54" s="10"/>
      <c r="XG54" s="10"/>
      <c r="XH54" s="10"/>
      <c r="XI54" s="10"/>
      <c r="XJ54" s="10"/>
      <c r="XK54" s="10"/>
      <c r="XL54" s="10"/>
      <c r="XM54" s="10"/>
      <c r="XN54" s="10"/>
      <c r="XO54" s="10"/>
      <c r="XP54" s="10"/>
      <c r="XQ54" s="10"/>
      <c r="XR54" s="10"/>
      <c r="XS54" s="10"/>
      <c r="XT54" s="10"/>
      <c r="XU54" s="10"/>
      <c r="XV54" s="10"/>
      <c r="XW54" s="10"/>
      <c r="XX54" s="10"/>
      <c r="XY54" s="10"/>
      <c r="XZ54" s="10"/>
      <c r="YA54" s="10"/>
      <c r="YB54" s="10"/>
      <c r="YC54" s="10"/>
      <c r="YD54" s="10"/>
      <c r="YE54" s="10"/>
      <c r="YF54" s="10"/>
      <c r="YG54" s="10"/>
      <c r="YH54" s="10"/>
      <c r="YI54" s="10"/>
      <c r="YJ54" s="10"/>
      <c r="YK54" s="10"/>
      <c r="YL54" s="10"/>
      <c r="YM54" s="10"/>
      <c r="YN54" s="10"/>
      <c r="YO54" s="10"/>
      <c r="YP54" s="10"/>
      <c r="YQ54" s="10"/>
      <c r="YR54" s="10"/>
      <c r="YS54" s="10"/>
      <c r="YT54" s="10"/>
      <c r="YU54" s="10"/>
      <c r="YV54" s="10"/>
      <c r="YW54" s="10"/>
      <c r="YX54" s="10"/>
      <c r="YY54" s="10"/>
      <c r="YZ54" s="10"/>
      <c r="ZA54" s="10"/>
      <c r="ZB54" s="10"/>
      <c r="ZC54" s="10"/>
      <c r="ZD54" s="10"/>
      <c r="ZE54" s="10"/>
      <c r="ZF54" s="10"/>
      <c r="ZG54" s="10"/>
      <c r="ZH54" s="10"/>
      <c r="ZI54" s="10"/>
      <c r="ZJ54" s="10"/>
      <c r="ZK54" s="10"/>
      <c r="ZL54" s="10"/>
      <c r="ZM54" s="10"/>
      <c r="ZN54" s="10"/>
      <c r="ZO54" s="10"/>
      <c r="ZP54" s="10"/>
      <c r="ZQ54" s="10"/>
      <c r="ZR54" s="10"/>
      <c r="ZS54" s="10"/>
      <c r="ZT54" s="10"/>
      <c r="ZU54" s="10"/>
      <c r="ZV54" s="10"/>
      <c r="ZW54" s="10"/>
      <c r="ZX54" s="10"/>
      <c r="ZY54" s="10"/>
      <c r="ZZ54" s="10"/>
      <c r="AAA54" s="10"/>
      <c r="AAB54" s="10"/>
      <c r="AAC54" s="10"/>
      <c r="AAD54" s="10"/>
      <c r="AAE54" s="10"/>
      <c r="AAF54" s="10"/>
      <c r="AAG54" s="10"/>
      <c r="AAH54" s="10"/>
      <c r="AAI54" s="10"/>
      <c r="AAJ54" s="10"/>
      <c r="AAK54" s="10"/>
      <c r="AAL54" s="10"/>
      <c r="AAM54" s="10"/>
      <c r="AAN54" s="10"/>
      <c r="AAO54" s="10"/>
      <c r="AAP54" s="10"/>
      <c r="AAQ54" s="10"/>
      <c r="AAR54" s="10"/>
      <c r="AAS54" s="10"/>
      <c r="AAT54" s="10"/>
      <c r="AAU54" s="10"/>
      <c r="AAV54" s="10"/>
      <c r="AAW54" s="10"/>
      <c r="AAX54" s="10"/>
      <c r="AAY54" s="10"/>
      <c r="AAZ54" s="10"/>
      <c r="ABA54" s="10"/>
      <c r="ABB54" s="10"/>
      <c r="ABC54" s="10"/>
      <c r="ABD54" s="10"/>
      <c r="ABE54" s="10"/>
      <c r="ABF54" s="10"/>
      <c r="ABG54" s="10"/>
      <c r="ABH54" s="10"/>
      <c r="ABI54" s="10"/>
      <c r="ABJ54" s="10"/>
      <c r="ABK54" s="10"/>
      <c r="ABL54" s="10"/>
      <c r="ABM54" s="10"/>
      <c r="ABN54" s="10"/>
      <c r="ABO54" s="10"/>
      <c r="ABP54" s="10"/>
      <c r="ABQ54" s="10"/>
      <c r="ABR54" s="10"/>
      <c r="ABS54" s="10"/>
      <c r="ABT54" s="10"/>
      <c r="ABU54" s="10"/>
      <c r="ABV54" s="10"/>
      <c r="ABW54" s="10"/>
      <c r="ABX54" s="10"/>
      <c r="ABY54" s="10"/>
      <c r="ABZ54" s="10"/>
      <c r="ACA54" s="10"/>
      <c r="ACB54" s="10"/>
      <c r="ACC54" s="10"/>
      <c r="ACD54" s="10"/>
      <c r="ACE54" s="10"/>
      <c r="ACF54" s="10"/>
      <c r="ACG54" s="10"/>
      <c r="ACH54" s="10"/>
      <c r="ACI54" s="10"/>
      <c r="ACJ54" s="10"/>
      <c r="ACK54" s="10"/>
      <c r="ACL54" s="10"/>
      <c r="ACM54" s="10"/>
      <c r="ACN54" s="10"/>
      <c r="ACO54" s="10"/>
      <c r="ACP54" s="10"/>
      <c r="ACQ54" s="10"/>
      <c r="ACR54" s="10"/>
      <c r="ACS54" s="10"/>
      <c r="ACT54" s="10"/>
      <c r="ACU54" s="10"/>
      <c r="ACV54" s="10"/>
      <c r="ACW54" s="10"/>
      <c r="ACX54" s="10"/>
      <c r="ACY54" s="10"/>
      <c r="ACZ54" s="10"/>
      <c r="ADA54" s="10"/>
      <c r="ADB54" s="10"/>
      <c r="ADC54" s="10"/>
      <c r="ADD54" s="10"/>
      <c r="ADE54" s="10"/>
      <c r="ADF54" s="10"/>
      <c r="ADG54" s="10"/>
      <c r="ADH54" s="10"/>
      <c r="ADI54" s="10"/>
      <c r="ADJ54" s="10"/>
      <c r="ADK54" s="10"/>
      <c r="ADL54" s="10"/>
      <c r="ADM54" s="10"/>
      <c r="ADN54" s="10"/>
      <c r="ADO54" s="10"/>
      <c r="ADP54" s="10"/>
      <c r="ADQ54" s="10"/>
      <c r="ADR54" s="10"/>
      <c r="ADS54" s="10"/>
      <c r="ADT54" s="10"/>
      <c r="ADU54" s="10"/>
      <c r="ADV54" s="10"/>
      <c r="ADW54" s="10"/>
      <c r="ADX54" s="10"/>
      <c r="ADY54" s="10"/>
      <c r="ADZ54" s="10"/>
      <c r="AEA54" s="10"/>
      <c r="AEB54" s="10"/>
      <c r="AEC54" s="10"/>
      <c r="AED54" s="10"/>
      <c r="AEE54" s="10"/>
      <c r="AEF54" s="10"/>
      <c r="AEG54" s="10"/>
      <c r="AEH54" s="10"/>
      <c r="AEI54" s="10"/>
      <c r="AEJ54" s="10"/>
      <c r="AEK54" s="10"/>
      <c r="AEL54" s="10"/>
      <c r="AEM54" s="10"/>
      <c r="AEN54" s="10"/>
      <c r="AEO54" s="10"/>
      <c r="AEP54" s="10"/>
      <c r="AEQ54" s="10"/>
      <c r="AER54" s="10"/>
      <c r="AES54" s="10"/>
      <c r="AET54" s="10"/>
      <c r="AEU54" s="10"/>
      <c r="AEV54" s="10"/>
      <c r="AEW54" s="10"/>
      <c r="AEX54" s="10"/>
      <c r="AEY54" s="10"/>
      <c r="AEZ54" s="10"/>
      <c r="AFA54" s="10"/>
      <c r="AFB54" s="10"/>
      <c r="AFC54" s="10"/>
      <c r="AFD54" s="10"/>
      <c r="AFE54" s="10"/>
      <c r="AFF54" s="10"/>
      <c r="AFG54" s="10"/>
      <c r="AFH54" s="10"/>
      <c r="AFI54" s="10"/>
      <c r="AFJ54" s="10"/>
      <c r="AFK54" s="10"/>
      <c r="AFL54" s="10"/>
      <c r="AFM54" s="10"/>
      <c r="AFN54" s="10"/>
      <c r="AFO54" s="10"/>
      <c r="AFP54" s="10"/>
      <c r="AFQ54" s="10"/>
      <c r="AFR54" s="10"/>
      <c r="AFS54" s="10"/>
      <c r="AFT54" s="10"/>
      <c r="AFU54" s="10"/>
      <c r="AFV54" s="10"/>
      <c r="AFW54" s="10"/>
      <c r="AFX54" s="10"/>
      <c r="AFY54" s="10"/>
      <c r="AFZ54" s="10"/>
      <c r="AGA54" s="10"/>
      <c r="AGB54" s="10"/>
      <c r="AGC54" s="10"/>
      <c r="AGD54" s="10"/>
      <c r="AGE54" s="10"/>
      <c r="AGF54" s="10"/>
      <c r="AGG54" s="10"/>
      <c r="AGH54" s="10"/>
      <c r="AGI54" s="10"/>
      <c r="AGJ54" s="10"/>
      <c r="AGK54" s="10"/>
      <c r="AGL54" s="10"/>
      <c r="AGM54" s="10"/>
      <c r="AGN54" s="10"/>
      <c r="AGO54" s="10"/>
      <c r="AGP54" s="10"/>
      <c r="AGQ54" s="10"/>
      <c r="AGR54" s="10"/>
      <c r="AGS54" s="10"/>
      <c r="AGT54" s="10"/>
      <c r="AGU54" s="10"/>
      <c r="AGV54" s="10"/>
      <c r="AGW54" s="10"/>
      <c r="AGX54" s="10"/>
      <c r="AGY54" s="10"/>
      <c r="AGZ54" s="10"/>
      <c r="AHA54" s="10"/>
      <c r="AHB54" s="10"/>
      <c r="AHC54" s="10"/>
      <c r="AHD54" s="10"/>
      <c r="AHE54" s="10"/>
      <c r="AHF54" s="10"/>
      <c r="AHG54" s="10"/>
      <c r="AHH54" s="10"/>
      <c r="AHI54" s="10"/>
      <c r="AHJ54" s="10"/>
      <c r="AHK54" s="10"/>
      <c r="AHL54" s="10"/>
      <c r="AHM54" s="10"/>
      <c r="AHN54" s="10"/>
      <c r="AHO54" s="10"/>
      <c r="AHP54" s="10"/>
      <c r="AHQ54" s="10"/>
      <c r="AHR54" s="10"/>
      <c r="AHS54" s="10"/>
      <c r="AHT54" s="10"/>
      <c r="AHU54" s="10"/>
      <c r="AHV54" s="10"/>
      <c r="AHW54" s="10"/>
      <c r="AHX54" s="10"/>
      <c r="AHY54" s="10"/>
      <c r="AHZ54" s="10"/>
      <c r="AIA54" s="10"/>
      <c r="AIB54" s="10"/>
      <c r="AIC54" s="10"/>
      <c r="AID54" s="10"/>
      <c r="AIE54" s="10"/>
      <c r="AIF54" s="10"/>
      <c r="AIG54" s="10"/>
      <c r="AIH54" s="10"/>
      <c r="AII54" s="10"/>
      <c r="AIJ54" s="10"/>
      <c r="AIK54" s="10"/>
      <c r="AIL54" s="10"/>
      <c r="AIM54" s="10"/>
      <c r="AIN54" s="10"/>
      <c r="AIO54" s="10"/>
      <c r="AIP54" s="10"/>
      <c r="AIQ54" s="10"/>
      <c r="AIR54" s="10"/>
      <c r="AIS54" s="10"/>
      <c r="AIT54" s="10"/>
      <c r="AIU54" s="10"/>
      <c r="AIV54" s="10"/>
      <c r="AIW54" s="10"/>
      <c r="AIX54" s="10"/>
      <c r="AIY54" s="10"/>
      <c r="AIZ54" s="10"/>
      <c r="AJA54" s="10"/>
      <c r="AJB54" s="10"/>
      <c r="AJC54" s="10"/>
      <c r="AJD54" s="10"/>
      <c r="AJE54" s="10"/>
      <c r="AJF54" s="10"/>
      <c r="AJG54" s="10"/>
      <c r="AJH54" s="10"/>
      <c r="AJI54" s="10"/>
      <c r="AJJ54" s="10"/>
      <c r="AJK54" s="10"/>
      <c r="AJL54" s="10"/>
      <c r="AJM54" s="10"/>
      <c r="AJN54" s="10"/>
      <c r="AJO54" s="10"/>
      <c r="AJP54" s="10"/>
      <c r="AJQ54" s="10"/>
      <c r="AJR54" s="10"/>
      <c r="AJS54" s="10"/>
      <c r="AJT54" s="10"/>
      <c r="AJU54" s="10"/>
      <c r="AJV54" s="10"/>
      <c r="AJW54" s="10"/>
      <c r="AJX54" s="10"/>
      <c r="AJY54" s="10"/>
      <c r="AJZ54" s="10"/>
      <c r="AKA54" s="10"/>
      <c r="AKB54" s="10"/>
      <c r="AKC54" s="10"/>
      <c r="AKD54" s="10"/>
      <c r="AKE54" s="10"/>
      <c r="AKF54" s="10"/>
      <c r="AKG54" s="10"/>
      <c r="AKH54" s="10"/>
      <c r="AKI54" s="10"/>
      <c r="AKJ54" s="10"/>
      <c r="AKK54" s="10"/>
      <c r="AKL54" s="10"/>
      <c r="AKM54" s="10"/>
      <c r="AKN54" s="10"/>
      <c r="AKO54" s="10"/>
      <c r="AKP54" s="10"/>
      <c r="AKQ54" s="10"/>
      <c r="AKR54" s="10"/>
      <c r="AKS54" s="10"/>
      <c r="AKT54" s="10"/>
      <c r="AKU54" s="10"/>
      <c r="AKV54" s="10"/>
      <c r="AKW54" s="10"/>
      <c r="AKX54" s="10"/>
      <c r="AKY54" s="10"/>
      <c r="AKZ54" s="10"/>
      <c r="ALA54" s="10"/>
      <c r="ALB54" s="10"/>
      <c r="ALC54" s="10"/>
      <c r="ALD54" s="10"/>
      <c r="ALE54" s="10"/>
      <c r="ALF54" s="10"/>
      <c r="ALG54" s="10"/>
      <c r="ALH54" s="10"/>
      <c r="ALI54" s="10"/>
      <c r="ALJ54" s="10"/>
      <c r="ALK54" s="10"/>
      <c r="ALL54" s="10"/>
      <c r="ALM54" s="10"/>
      <c r="ALN54" s="10"/>
      <c r="ALO54" s="10"/>
      <c r="ALP54" s="10"/>
      <c r="ALQ54" s="10"/>
      <c r="ALR54" s="10"/>
      <c r="ALS54" s="10"/>
      <c r="ALT54" s="10"/>
      <c r="ALU54" s="10"/>
      <c r="ALV54" s="10"/>
      <c r="ALW54" s="10"/>
      <c r="ALX54" s="10"/>
      <c r="ALY54" s="10"/>
      <c r="ALZ54" s="10"/>
      <c r="AMA54" s="10"/>
      <c r="AMB54" s="10"/>
      <c r="AMC54" s="10"/>
      <c r="AMD54" s="10"/>
      <c r="AME54" s="10"/>
      <c r="AMF54" s="10"/>
      <c r="AMG54" s="10"/>
      <c r="AMH54" s="10"/>
      <c r="AMI54" s="10"/>
      <c r="AMJ54" s="10"/>
      <c r="AMK54" s="10"/>
      <c r="AML54" s="10"/>
      <c r="AMM54" s="10"/>
      <c r="AMN54" s="10"/>
      <c r="AMO54" s="10"/>
    </row>
    <row r="55" spans="1:1029" s="7" customFormat="1" ht="14.1" customHeight="1">
      <c r="A55" s="5" t="str">
        <f>SUBSTITUTE(CONCATENATE(G55,H55)," ","")</f>
        <v>ContractModificationNotice</v>
      </c>
      <c r="B55" s="6"/>
      <c r="C55" s="5" t="s">
        <v>591</v>
      </c>
      <c r="D55" s="5"/>
      <c r="E55" s="5"/>
      <c r="F55" s="5" t="str">
        <f>CONCATENATE(IF(G55="","",CONCATENATE(G55,"_ ")),H55,". Details")</f>
        <v>Contract Modification Notice. Details</v>
      </c>
      <c r="G55" s="5"/>
      <c r="H55" s="5" t="s">
        <v>342</v>
      </c>
      <c r="I55" s="5"/>
      <c r="J55" s="5"/>
      <c r="K55" s="5"/>
      <c r="L55" s="5"/>
      <c r="M55" s="5"/>
      <c r="N55" s="5"/>
      <c r="O55" s="5"/>
      <c r="P55" s="5"/>
      <c r="Q55" s="5"/>
      <c r="R55" s="5" t="s">
        <v>210</v>
      </c>
      <c r="S55" s="5" t="s">
        <v>343</v>
      </c>
      <c r="T55" s="5"/>
      <c r="U55" s="5"/>
      <c r="V55" s="5"/>
      <c r="W55" s="5"/>
      <c r="X55" s="5" t="s">
        <v>539</v>
      </c>
      <c r="Y55" s="5" t="s">
        <v>211</v>
      </c>
      <c r="Z55" s="5"/>
      <c r="AA55" s="43">
        <v>43314</v>
      </c>
      <c r="AB55" s="12"/>
      <c r="AC55" s="12"/>
      <c r="AD55" s="12"/>
      <c r="AE55" s="12"/>
      <c r="AF55" s="12"/>
    </row>
    <row r="56" spans="1:1029" customFormat="1">
      <c r="A56" s="13" t="str">
        <f>SUBSTITUTE(SUBSTITUTE(CONCATENATE(I56,IF(L56="Identifier","ID",L56))," ",""),"_","")</f>
        <v>hasContractModification</v>
      </c>
      <c r="B56" s="14" t="s">
        <v>214</v>
      </c>
      <c r="C56" s="13"/>
      <c r="D56" s="13"/>
      <c r="E56" s="13"/>
      <c r="F56" s="13" t="str">
        <f>CONCATENATE( IF(G56="","",CONCATENATE(G56,"_ ")),H56,". ",IF(I56="","",CONCATENATE(I56,"_ ")),L56,IF(I56="","",CONCATENATE(". ",M56)))</f>
        <v>Contract Modification Notice. has_ Contract Modification. Contract Modification</v>
      </c>
      <c r="G56" s="13"/>
      <c r="H56" s="13" t="s">
        <v>342</v>
      </c>
      <c r="I56" s="13" t="s">
        <v>313</v>
      </c>
      <c r="J56" s="13"/>
      <c r="K56" s="13"/>
      <c r="L56" s="13" t="str">
        <f>CONCATENATE(IF(P56="","",CONCATENATE(P56,"_ ")),Q56)</f>
        <v>Contract Modification</v>
      </c>
      <c r="M56" s="13" t="str">
        <f>L56</f>
        <v>Contract Modification</v>
      </c>
      <c r="N56" s="13"/>
      <c r="O56" s="13"/>
      <c r="P56" s="13"/>
      <c r="Q56" s="15" t="s">
        <v>339</v>
      </c>
      <c r="R56" s="13" t="s">
        <v>223</v>
      </c>
      <c r="S56" s="16"/>
      <c r="T56" s="16"/>
      <c r="U56" s="16"/>
      <c r="V56" s="16"/>
      <c r="W56" s="16"/>
      <c r="X56" s="16"/>
      <c r="Y56" s="16" t="s">
        <v>211</v>
      </c>
      <c r="Z56" s="16"/>
      <c r="AA56" s="45">
        <v>43314</v>
      </c>
      <c r="AB56" s="8"/>
      <c r="AC56" s="8"/>
      <c r="AD56" s="8"/>
      <c r="AE56" s="8"/>
      <c r="AF56" s="11"/>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c r="QJ56" s="10"/>
      <c r="QK56" s="10"/>
      <c r="QL56" s="10"/>
      <c r="QM56" s="10"/>
      <c r="QN56" s="10"/>
      <c r="QO56" s="10"/>
      <c r="QP56" s="10"/>
      <c r="QQ56" s="10"/>
      <c r="QR56" s="10"/>
      <c r="QS56" s="10"/>
      <c r="QT56" s="10"/>
      <c r="QU56" s="10"/>
      <c r="QV56" s="10"/>
      <c r="QW56" s="10"/>
      <c r="QX56" s="10"/>
      <c r="QY56" s="10"/>
      <c r="QZ56" s="10"/>
      <c r="RA56" s="10"/>
      <c r="RB56" s="10"/>
      <c r="RC56" s="10"/>
      <c r="RD56" s="10"/>
      <c r="RE56" s="10"/>
      <c r="RF56" s="10"/>
      <c r="RG56" s="10"/>
      <c r="RH56" s="10"/>
      <c r="RI56" s="10"/>
      <c r="RJ56" s="10"/>
      <c r="RK56" s="10"/>
      <c r="RL56" s="10"/>
      <c r="RM56" s="10"/>
      <c r="RN56" s="10"/>
      <c r="RO56" s="10"/>
      <c r="RP56" s="10"/>
      <c r="RQ56" s="10"/>
      <c r="RR56" s="10"/>
      <c r="RS56" s="10"/>
      <c r="RT56" s="10"/>
      <c r="RU56" s="10"/>
      <c r="RV56" s="10"/>
      <c r="RW56" s="10"/>
      <c r="RX56" s="10"/>
      <c r="RY56" s="10"/>
      <c r="RZ56" s="10"/>
      <c r="SA56" s="10"/>
      <c r="SB56" s="10"/>
      <c r="SC56" s="10"/>
      <c r="SD56" s="10"/>
      <c r="SE56" s="10"/>
      <c r="SF56" s="10"/>
      <c r="SG56" s="10"/>
      <c r="SH56" s="10"/>
      <c r="SI56" s="10"/>
      <c r="SJ56" s="10"/>
      <c r="SK56" s="10"/>
      <c r="SL56" s="10"/>
      <c r="SM56" s="10"/>
      <c r="SN56" s="10"/>
      <c r="SO56" s="10"/>
      <c r="SP56" s="10"/>
      <c r="SQ56" s="10"/>
      <c r="SR56" s="10"/>
      <c r="SS56" s="10"/>
      <c r="ST56" s="10"/>
      <c r="SU56" s="10"/>
      <c r="SV56" s="10"/>
      <c r="SW56" s="10"/>
      <c r="SX56" s="10"/>
      <c r="SY56" s="10"/>
      <c r="SZ56" s="10"/>
      <c r="TA56" s="10"/>
      <c r="TB56" s="10"/>
      <c r="TC56" s="10"/>
      <c r="TD56" s="10"/>
      <c r="TE56" s="10"/>
      <c r="TF56" s="10"/>
      <c r="TG56" s="10"/>
      <c r="TH56" s="10"/>
      <c r="TI56" s="10"/>
      <c r="TJ56" s="10"/>
      <c r="TK56" s="10"/>
      <c r="TL56" s="10"/>
      <c r="TM56" s="10"/>
      <c r="TN56" s="10"/>
      <c r="TO56" s="10"/>
      <c r="TP56" s="10"/>
      <c r="TQ56" s="10"/>
      <c r="TR56" s="10"/>
      <c r="TS56" s="10"/>
      <c r="TT56" s="10"/>
      <c r="TU56" s="10"/>
      <c r="TV56" s="10"/>
      <c r="TW56" s="10"/>
      <c r="TX56" s="10"/>
      <c r="TY56" s="10"/>
      <c r="TZ56" s="10"/>
      <c r="UA56" s="10"/>
      <c r="UB56" s="10"/>
      <c r="UC56" s="10"/>
      <c r="UD56" s="10"/>
      <c r="UE56" s="10"/>
      <c r="UF56" s="10"/>
      <c r="UG56" s="10"/>
      <c r="UH56" s="10"/>
      <c r="UI56" s="10"/>
      <c r="UJ56" s="10"/>
      <c r="UK56" s="10"/>
      <c r="UL56" s="10"/>
      <c r="UM56" s="10"/>
      <c r="UN56" s="10"/>
      <c r="UO56" s="10"/>
      <c r="UP56" s="10"/>
      <c r="UQ56" s="10"/>
      <c r="UR56" s="10"/>
      <c r="US56" s="10"/>
      <c r="UT56" s="10"/>
      <c r="UU56" s="10"/>
      <c r="UV56" s="10"/>
      <c r="UW56" s="10"/>
      <c r="UX56" s="10"/>
      <c r="UY56" s="10"/>
      <c r="UZ56" s="10"/>
      <c r="VA56" s="10"/>
      <c r="VB56" s="10"/>
      <c r="VC56" s="10"/>
      <c r="VD56" s="10"/>
      <c r="VE56" s="10"/>
      <c r="VF56" s="10"/>
      <c r="VG56" s="10"/>
      <c r="VH56" s="10"/>
      <c r="VI56" s="10"/>
      <c r="VJ56" s="10"/>
      <c r="VK56" s="10"/>
      <c r="VL56" s="10"/>
      <c r="VM56" s="10"/>
      <c r="VN56" s="10"/>
      <c r="VO56" s="10"/>
      <c r="VP56" s="10"/>
      <c r="VQ56" s="10"/>
      <c r="VR56" s="10"/>
      <c r="VS56" s="10"/>
      <c r="VT56" s="10"/>
      <c r="VU56" s="10"/>
      <c r="VV56" s="10"/>
      <c r="VW56" s="10"/>
      <c r="VX56" s="10"/>
      <c r="VY56" s="10"/>
      <c r="VZ56" s="10"/>
      <c r="WA56" s="10"/>
      <c r="WB56" s="10"/>
      <c r="WC56" s="10"/>
      <c r="WD56" s="10"/>
      <c r="WE56" s="10"/>
      <c r="WF56" s="10"/>
      <c r="WG56" s="10"/>
      <c r="WH56" s="10"/>
      <c r="WI56" s="10"/>
      <c r="WJ56" s="10"/>
      <c r="WK56" s="10"/>
      <c r="WL56" s="10"/>
      <c r="WM56" s="10"/>
      <c r="WN56" s="10"/>
      <c r="WO56" s="10"/>
      <c r="WP56" s="10"/>
      <c r="WQ56" s="10"/>
      <c r="WR56" s="10"/>
      <c r="WS56" s="10"/>
      <c r="WT56" s="10"/>
      <c r="WU56" s="10"/>
      <c r="WV56" s="10"/>
      <c r="WW56" s="10"/>
      <c r="WX56" s="10"/>
      <c r="WY56" s="10"/>
      <c r="WZ56" s="10"/>
      <c r="XA56" s="10"/>
      <c r="XB56" s="10"/>
      <c r="XC56" s="10"/>
      <c r="XD56" s="10"/>
      <c r="XE56" s="10"/>
      <c r="XF56" s="10"/>
      <c r="XG56" s="10"/>
      <c r="XH56" s="10"/>
      <c r="XI56" s="10"/>
      <c r="XJ56" s="10"/>
      <c r="XK56" s="10"/>
      <c r="XL56" s="10"/>
      <c r="XM56" s="10"/>
      <c r="XN56" s="10"/>
      <c r="XO56" s="10"/>
      <c r="XP56" s="10"/>
      <c r="XQ56" s="10"/>
      <c r="XR56" s="10"/>
      <c r="XS56" s="10"/>
      <c r="XT56" s="10"/>
      <c r="XU56" s="10"/>
      <c r="XV56" s="10"/>
      <c r="XW56" s="10"/>
      <c r="XX56" s="10"/>
      <c r="XY56" s="10"/>
      <c r="XZ56" s="10"/>
      <c r="YA56" s="10"/>
      <c r="YB56" s="10"/>
      <c r="YC56" s="10"/>
      <c r="YD56" s="10"/>
      <c r="YE56" s="10"/>
      <c r="YF56" s="10"/>
      <c r="YG56" s="10"/>
      <c r="YH56" s="10"/>
      <c r="YI56" s="10"/>
      <c r="YJ56" s="10"/>
      <c r="YK56" s="10"/>
      <c r="YL56" s="10"/>
      <c r="YM56" s="10"/>
      <c r="YN56" s="10"/>
      <c r="YO56" s="10"/>
      <c r="YP56" s="10"/>
      <c r="YQ56" s="10"/>
      <c r="YR56" s="10"/>
      <c r="YS56" s="10"/>
      <c r="YT56" s="10"/>
      <c r="YU56" s="10"/>
      <c r="YV56" s="10"/>
      <c r="YW56" s="10"/>
      <c r="YX56" s="10"/>
      <c r="YY56" s="10"/>
      <c r="YZ56" s="10"/>
      <c r="ZA56" s="10"/>
      <c r="ZB56" s="10"/>
      <c r="ZC56" s="10"/>
      <c r="ZD56" s="10"/>
      <c r="ZE56" s="10"/>
      <c r="ZF56" s="10"/>
      <c r="ZG56" s="10"/>
      <c r="ZH56" s="10"/>
      <c r="ZI56" s="10"/>
      <c r="ZJ56" s="10"/>
      <c r="ZK56" s="10"/>
      <c r="ZL56" s="10"/>
      <c r="ZM56" s="10"/>
      <c r="ZN56" s="10"/>
      <c r="ZO56" s="10"/>
      <c r="ZP56" s="10"/>
      <c r="ZQ56" s="10"/>
      <c r="ZR56" s="10"/>
      <c r="ZS56" s="10"/>
      <c r="ZT56" s="10"/>
      <c r="ZU56" s="10"/>
      <c r="ZV56" s="10"/>
      <c r="ZW56" s="10"/>
      <c r="ZX56" s="10"/>
      <c r="ZY56" s="10"/>
      <c r="ZZ56" s="10"/>
      <c r="AAA56" s="10"/>
      <c r="AAB56" s="10"/>
      <c r="AAC56" s="10"/>
      <c r="AAD56" s="10"/>
      <c r="AAE56" s="10"/>
      <c r="AAF56" s="10"/>
      <c r="AAG56" s="10"/>
      <c r="AAH56" s="10"/>
      <c r="AAI56" s="10"/>
      <c r="AAJ56" s="10"/>
      <c r="AAK56" s="10"/>
      <c r="AAL56" s="10"/>
      <c r="AAM56" s="10"/>
      <c r="AAN56" s="10"/>
      <c r="AAO56" s="10"/>
      <c r="AAP56" s="10"/>
      <c r="AAQ56" s="10"/>
      <c r="AAR56" s="10"/>
      <c r="AAS56" s="10"/>
      <c r="AAT56" s="10"/>
      <c r="AAU56" s="10"/>
      <c r="AAV56" s="10"/>
      <c r="AAW56" s="10"/>
      <c r="AAX56" s="10"/>
      <c r="AAY56" s="10"/>
      <c r="AAZ56" s="10"/>
      <c r="ABA56" s="10"/>
      <c r="ABB56" s="10"/>
      <c r="ABC56" s="10"/>
      <c r="ABD56" s="10"/>
      <c r="ABE56" s="10"/>
      <c r="ABF56" s="10"/>
      <c r="ABG56" s="10"/>
      <c r="ABH56" s="10"/>
      <c r="ABI56" s="10"/>
      <c r="ABJ56" s="10"/>
      <c r="ABK56" s="10"/>
      <c r="ABL56" s="10"/>
      <c r="ABM56" s="10"/>
      <c r="ABN56" s="10"/>
      <c r="ABO56" s="10"/>
      <c r="ABP56" s="10"/>
      <c r="ABQ56" s="10"/>
      <c r="ABR56" s="10"/>
      <c r="ABS56" s="10"/>
      <c r="ABT56" s="10"/>
      <c r="ABU56" s="10"/>
      <c r="ABV56" s="10"/>
      <c r="ABW56" s="10"/>
      <c r="ABX56" s="10"/>
      <c r="ABY56" s="10"/>
      <c r="ABZ56" s="10"/>
      <c r="ACA56" s="10"/>
      <c r="ACB56" s="10"/>
      <c r="ACC56" s="10"/>
      <c r="ACD56" s="10"/>
      <c r="ACE56" s="10"/>
      <c r="ACF56" s="10"/>
      <c r="ACG56" s="10"/>
      <c r="ACH56" s="10"/>
      <c r="ACI56" s="10"/>
      <c r="ACJ56" s="10"/>
      <c r="ACK56" s="10"/>
      <c r="ACL56" s="10"/>
      <c r="ACM56" s="10"/>
      <c r="ACN56" s="10"/>
      <c r="ACO56" s="10"/>
      <c r="ACP56" s="10"/>
      <c r="ACQ56" s="10"/>
      <c r="ACR56" s="10"/>
      <c r="ACS56" s="10"/>
      <c r="ACT56" s="10"/>
      <c r="ACU56" s="10"/>
      <c r="ACV56" s="10"/>
      <c r="ACW56" s="10"/>
      <c r="ACX56" s="10"/>
      <c r="ACY56" s="10"/>
      <c r="ACZ56" s="10"/>
      <c r="ADA56" s="10"/>
      <c r="ADB56" s="10"/>
      <c r="ADC56" s="10"/>
      <c r="ADD56" s="10"/>
      <c r="ADE56" s="10"/>
      <c r="ADF56" s="10"/>
      <c r="ADG56" s="10"/>
      <c r="ADH56" s="10"/>
      <c r="ADI56" s="10"/>
      <c r="ADJ56" s="10"/>
      <c r="ADK56" s="10"/>
      <c r="ADL56" s="10"/>
      <c r="ADM56" s="10"/>
      <c r="ADN56" s="10"/>
      <c r="ADO56" s="10"/>
      <c r="ADP56" s="10"/>
      <c r="ADQ56" s="10"/>
      <c r="ADR56" s="10"/>
      <c r="ADS56" s="10"/>
      <c r="ADT56" s="10"/>
      <c r="ADU56" s="10"/>
      <c r="ADV56" s="10"/>
      <c r="ADW56" s="10"/>
      <c r="ADX56" s="10"/>
      <c r="ADY56" s="10"/>
      <c r="ADZ56" s="10"/>
      <c r="AEA56" s="10"/>
      <c r="AEB56" s="10"/>
      <c r="AEC56" s="10"/>
      <c r="AED56" s="10"/>
      <c r="AEE56" s="10"/>
      <c r="AEF56" s="10"/>
      <c r="AEG56" s="10"/>
      <c r="AEH56" s="10"/>
      <c r="AEI56" s="10"/>
      <c r="AEJ56" s="10"/>
      <c r="AEK56" s="10"/>
      <c r="AEL56" s="10"/>
      <c r="AEM56" s="10"/>
      <c r="AEN56" s="10"/>
      <c r="AEO56" s="10"/>
      <c r="AEP56" s="10"/>
      <c r="AEQ56" s="10"/>
      <c r="AER56" s="10"/>
      <c r="AES56" s="10"/>
      <c r="AET56" s="10"/>
      <c r="AEU56" s="10"/>
      <c r="AEV56" s="10"/>
      <c r="AEW56" s="10"/>
      <c r="AEX56" s="10"/>
      <c r="AEY56" s="10"/>
      <c r="AEZ56" s="10"/>
      <c r="AFA56" s="10"/>
      <c r="AFB56" s="10"/>
      <c r="AFC56" s="10"/>
      <c r="AFD56" s="10"/>
      <c r="AFE56" s="10"/>
      <c r="AFF56" s="10"/>
      <c r="AFG56" s="10"/>
      <c r="AFH56" s="10"/>
      <c r="AFI56" s="10"/>
      <c r="AFJ56" s="10"/>
      <c r="AFK56" s="10"/>
      <c r="AFL56" s="10"/>
      <c r="AFM56" s="10"/>
      <c r="AFN56" s="10"/>
      <c r="AFO56" s="10"/>
      <c r="AFP56" s="10"/>
      <c r="AFQ56" s="10"/>
      <c r="AFR56" s="10"/>
      <c r="AFS56" s="10"/>
      <c r="AFT56" s="10"/>
      <c r="AFU56" s="10"/>
      <c r="AFV56" s="10"/>
      <c r="AFW56" s="10"/>
      <c r="AFX56" s="10"/>
      <c r="AFY56" s="10"/>
      <c r="AFZ56" s="10"/>
      <c r="AGA56" s="10"/>
      <c r="AGB56" s="10"/>
      <c r="AGC56" s="10"/>
      <c r="AGD56" s="10"/>
      <c r="AGE56" s="10"/>
      <c r="AGF56" s="10"/>
      <c r="AGG56" s="10"/>
      <c r="AGH56" s="10"/>
      <c r="AGI56" s="10"/>
      <c r="AGJ56" s="10"/>
      <c r="AGK56" s="10"/>
      <c r="AGL56" s="10"/>
      <c r="AGM56" s="10"/>
      <c r="AGN56" s="10"/>
      <c r="AGO56" s="10"/>
      <c r="AGP56" s="10"/>
      <c r="AGQ56" s="10"/>
      <c r="AGR56" s="10"/>
      <c r="AGS56" s="10"/>
      <c r="AGT56" s="10"/>
      <c r="AGU56" s="10"/>
      <c r="AGV56" s="10"/>
      <c r="AGW56" s="10"/>
      <c r="AGX56" s="10"/>
      <c r="AGY56" s="10"/>
      <c r="AGZ56" s="10"/>
      <c r="AHA56" s="10"/>
      <c r="AHB56" s="10"/>
      <c r="AHC56" s="10"/>
      <c r="AHD56" s="10"/>
      <c r="AHE56" s="10"/>
      <c r="AHF56" s="10"/>
      <c r="AHG56" s="10"/>
      <c r="AHH56" s="10"/>
      <c r="AHI56" s="10"/>
      <c r="AHJ56" s="10"/>
      <c r="AHK56" s="10"/>
      <c r="AHL56" s="10"/>
      <c r="AHM56" s="10"/>
      <c r="AHN56" s="10"/>
      <c r="AHO56" s="10"/>
      <c r="AHP56" s="10"/>
      <c r="AHQ56" s="10"/>
      <c r="AHR56" s="10"/>
      <c r="AHS56" s="10"/>
      <c r="AHT56" s="10"/>
      <c r="AHU56" s="10"/>
      <c r="AHV56" s="10"/>
      <c r="AHW56" s="10"/>
      <c r="AHX56" s="10"/>
      <c r="AHY56" s="10"/>
      <c r="AHZ56" s="10"/>
      <c r="AIA56" s="10"/>
      <c r="AIB56" s="10"/>
      <c r="AIC56" s="10"/>
      <c r="AID56" s="10"/>
      <c r="AIE56" s="10"/>
      <c r="AIF56" s="10"/>
      <c r="AIG56" s="10"/>
      <c r="AIH56" s="10"/>
      <c r="AII56" s="10"/>
      <c r="AIJ56" s="10"/>
      <c r="AIK56" s="10"/>
      <c r="AIL56" s="10"/>
      <c r="AIM56" s="10"/>
      <c r="AIN56" s="10"/>
      <c r="AIO56" s="10"/>
      <c r="AIP56" s="10"/>
      <c r="AIQ56" s="10"/>
      <c r="AIR56" s="10"/>
      <c r="AIS56" s="10"/>
      <c r="AIT56" s="10"/>
      <c r="AIU56" s="10"/>
      <c r="AIV56" s="10"/>
      <c r="AIW56" s="10"/>
      <c r="AIX56" s="10"/>
      <c r="AIY56" s="10"/>
      <c r="AIZ56" s="10"/>
      <c r="AJA56" s="10"/>
      <c r="AJB56" s="10"/>
      <c r="AJC56" s="10"/>
      <c r="AJD56" s="10"/>
      <c r="AJE56" s="10"/>
      <c r="AJF56" s="10"/>
      <c r="AJG56" s="10"/>
      <c r="AJH56" s="10"/>
      <c r="AJI56" s="10"/>
      <c r="AJJ56" s="10"/>
      <c r="AJK56" s="10"/>
      <c r="AJL56" s="10"/>
      <c r="AJM56" s="10"/>
      <c r="AJN56" s="10"/>
      <c r="AJO56" s="10"/>
      <c r="AJP56" s="10"/>
      <c r="AJQ56" s="10"/>
      <c r="AJR56" s="10"/>
      <c r="AJS56" s="10"/>
      <c r="AJT56" s="10"/>
      <c r="AJU56" s="10"/>
      <c r="AJV56" s="10"/>
      <c r="AJW56" s="10"/>
      <c r="AJX56" s="10"/>
      <c r="AJY56" s="10"/>
      <c r="AJZ56" s="10"/>
      <c r="AKA56" s="10"/>
      <c r="AKB56" s="10"/>
      <c r="AKC56" s="10"/>
      <c r="AKD56" s="10"/>
      <c r="AKE56" s="10"/>
      <c r="AKF56" s="10"/>
      <c r="AKG56" s="10"/>
      <c r="AKH56" s="10"/>
      <c r="AKI56" s="10"/>
      <c r="AKJ56" s="10"/>
      <c r="AKK56" s="10"/>
      <c r="AKL56" s="10"/>
      <c r="AKM56" s="10"/>
      <c r="AKN56" s="10"/>
      <c r="AKO56" s="10"/>
      <c r="AKP56" s="10"/>
      <c r="AKQ56" s="10"/>
      <c r="AKR56" s="10"/>
      <c r="AKS56" s="10"/>
      <c r="AKT56" s="10"/>
      <c r="AKU56" s="10"/>
      <c r="AKV56" s="10"/>
      <c r="AKW56" s="10"/>
      <c r="AKX56" s="10"/>
      <c r="AKY56" s="10"/>
      <c r="AKZ56" s="10"/>
      <c r="ALA56" s="10"/>
      <c r="ALB56" s="10"/>
      <c r="ALC56" s="10"/>
      <c r="ALD56" s="10"/>
      <c r="ALE56" s="10"/>
      <c r="ALF56" s="10"/>
      <c r="ALG56" s="10"/>
      <c r="ALH56" s="10"/>
      <c r="ALI56" s="10"/>
      <c r="ALJ56" s="10"/>
      <c r="ALK56" s="10"/>
      <c r="ALL56" s="10"/>
      <c r="ALM56" s="10"/>
      <c r="ALN56" s="10"/>
      <c r="ALO56" s="10"/>
      <c r="ALP56" s="10"/>
      <c r="ALQ56" s="10"/>
      <c r="ALR56" s="10"/>
      <c r="ALS56" s="10"/>
      <c r="ALT56" s="10"/>
      <c r="ALU56" s="10"/>
      <c r="ALV56" s="10"/>
      <c r="ALW56" s="10"/>
      <c r="ALX56" s="10"/>
      <c r="ALY56" s="10"/>
      <c r="ALZ56" s="10"/>
      <c r="AMA56" s="10"/>
      <c r="AMB56" s="10"/>
      <c r="AMC56" s="10"/>
      <c r="AMD56" s="10"/>
      <c r="AME56" s="10"/>
      <c r="AMF56" s="10"/>
      <c r="AMG56" s="10"/>
      <c r="AMH56" s="10"/>
      <c r="AMI56" s="10"/>
      <c r="AMJ56" s="10"/>
      <c r="AMK56" s="10"/>
      <c r="AML56" s="10"/>
      <c r="AMM56" s="10"/>
      <c r="AMN56" s="10"/>
      <c r="AMO56" s="10"/>
    </row>
    <row r="57" spans="1:1029" s="7" customFormat="1" ht="14.1" customHeight="1">
      <c r="A57" s="5" t="str">
        <f>SUBSTITUTE(CONCATENATE(G57,H57)," ","")</f>
        <v>ContractNotice</v>
      </c>
      <c r="B57" s="6"/>
      <c r="C57" s="5" t="s">
        <v>590</v>
      </c>
      <c r="D57" s="5"/>
      <c r="E57" s="5"/>
      <c r="F57" s="5" t="str">
        <f>CONCATENATE(IF(G57="","",CONCATENATE(G57,"_ ")),H57,". Details")</f>
        <v>Contract Notice. Details</v>
      </c>
      <c r="G57" s="5"/>
      <c r="H57" s="5" t="s">
        <v>281</v>
      </c>
      <c r="I57" s="5"/>
      <c r="J57" s="5"/>
      <c r="K57" s="5"/>
      <c r="L57" s="5"/>
      <c r="M57" s="5"/>
      <c r="N57" s="5"/>
      <c r="O57" s="5"/>
      <c r="P57" s="5"/>
      <c r="Q57" s="5"/>
      <c r="R57" s="5" t="s">
        <v>210</v>
      </c>
      <c r="S57" s="5" t="s">
        <v>327</v>
      </c>
      <c r="T57" s="5"/>
      <c r="U57" s="5"/>
      <c r="V57" s="5"/>
      <c r="W57" s="5"/>
      <c r="X57" s="5" t="s">
        <v>281</v>
      </c>
      <c r="Y57" s="5" t="s">
        <v>211</v>
      </c>
      <c r="Z57" s="5"/>
      <c r="AA57" s="43">
        <v>43314</v>
      </c>
      <c r="AB57" s="12"/>
      <c r="AC57" s="12"/>
      <c r="AD57" s="12"/>
      <c r="AE57" s="12"/>
      <c r="AF57" s="12"/>
    </row>
    <row r="58" spans="1:1029" customFormat="1">
      <c r="A58" s="13" t="str">
        <f>SUBSTITUTE(SUBSTITUTE(CONCATENATE(I58,IF(L58="Identifier","ID",L58))," ",""),"_","")</f>
        <v>refersToPriorInformationNotice</v>
      </c>
      <c r="B58" s="14" t="s">
        <v>220</v>
      </c>
      <c r="C58" s="13"/>
      <c r="D58" s="13"/>
      <c r="E58" s="13"/>
      <c r="F58" s="13" t="str">
        <f>CONCATENATE( IF(G58="","",CONCATENATE(G58,"_ ")),H58,". ",IF(I58="","",CONCATENATE(I58,"_ ")),L58,IF(I58="","",CONCATENATE(". ",M58)))</f>
        <v>Contract Notice. refersTo_ Prior Information Notice. Prior Information Notice</v>
      </c>
      <c r="G58" s="13"/>
      <c r="H58" s="13" t="s">
        <v>281</v>
      </c>
      <c r="I58" s="13" t="s">
        <v>555</v>
      </c>
      <c r="J58" s="13"/>
      <c r="K58" s="13"/>
      <c r="L58" s="13" t="str">
        <f>CONCATENATE(IF(P58="","",CONCATENATE(P58,"_ ")),Q58)</f>
        <v>Prior Information Notice</v>
      </c>
      <c r="M58" s="13" t="str">
        <f>L58</f>
        <v>Prior Information Notice</v>
      </c>
      <c r="N58" s="13"/>
      <c r="O58" s="13"/>
      <c r="P58" s="13"/>
      <c r="Q58" s="15" t="s">
        <v>280</v>
      </c>
      <c r="R58" s="13" t="s">
        <v>223</v>
      </c>
      <c r="S58" s="16"/>
      <c r="T58" s="16"/>
      <c r="U58" s="16"/>
      <c r="V58" s="16"/>
      <c r="W58" s="16"/>
      <c r="X58" s="16"/>
      <c r="Y58" s="16" t="s">
        <v>211</v>
      </c>
      <c r="Z58" s="16"/>
      <c r="AA58" s="45">
        <v>43314</v>
      </c>
      <c r="AB58" s="8"/>
      <c r="AC58" s="8"/>
      <c r="AD58" s="8"/>
      <c r="AE58" s="8"/>
      <c r="AF58" s="11"/>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c r="QJ58" s="10"/>
      <c r="QK58" s="10"/>
      <c r="QL58" s="10"/>
      <c r="QM58" s="10"/>
      <c r="QN58" s="10"/>
      <c r="QO58" s="10"/>
      <c r="QP58" s="10"/>
      <c r="QQ58" s="10"/>
      <c r="QR58" s="10"/>
      <c r="QS58" s="10"/>
      <c r="QT58" s="10"/>
      <c r="QU58" s="10"/>
      <c r="QV58" s="10"/>
      <c r="QW58" s="10"/>
      <c r="QX58" s="10"/>
      <c r="QY58" s="10"/>
      <c r="QZ58" s="10"/>
      <c r="RA58" s="10"/>
      <c r="RB58" s="10"/>
      <c r="RC58" s="10"/>
      <c r="RD58" s="10"/>
      <c r="RE58" s="10"/>
      <c r="RF58" s="10"/>
      <c r="RG58" s="10"/>
      <c r="RH58" s="10"/>
      <c r="RI58" s="10"/>
      <c r="RJ58" s="10"/>
      <c r="RK58" s="10"/>
      <c r="RL58" s="10"/>
      <c r="RM58" s="10"/>
      <c r="RN58" s="10"/>
      <c r="RO58" s="10"/>
      <c r="RP58" s="10"/>
      <c r="RQ58" s="10"/>
      <c r="RR58" s="10"/>
      <c r="RS58" s="10"/>
      <c r="RT58" s="10"/>
      <c r="RU58" s="10"/>
      <c r="RV58" s="10"/>
      <c r="RW58" s="10"/>
      <c r="RX58" s="10"/>
      <c r="RY58" s="10"/>
      <c r="RZ58" s="10"/>
      <c r="SA58" s="10"/>
      <c r="SB58" s="10"/>
      <c r="SC58" s="10"/>
      <c r="SD58" s="10"/>
      <c r="SE58" s="10"/>
      <c r="SF58" s="10"/>
      <c r="SG58" s="10"/>
      <c r="SH58" s="10"/>
      <c r="SI58" s="10"/>
      <c r="SJ58" s="10"/>
      <c r="SK58" s="10"/>
      <c r="SL58" s="10"/>
      <c r="SM58" s="10"/>
      <c r="SN58" s="10"/>
      <c r="SO58" s="10"/>
      <c r="SP58" s="10"/>
      <c r="SQ58" s="10"/>
      <c r="SR58" s="10"/>
      <c r="SS58" s="10"/>
      <c r="ST58" s="10"/>
      <c r="SU58" s="10"/>
      <c r="SV58" s="10"/>
      <c r="SW58" s="10"/>
      <c r="SX58" s="10"/>
      <c r="SY58" s="10"/>
      <c r="SZ58" s="10"/>
      <c r="TA58" s="10"/>
      <c r="TB58" s="10"/>
      <c r="TC58" s="10"/>
      <c r="TD58" s="10"/>
      <c r="TE58" s="10"/>
      <c r="TF58" s="10"/>
      <c r="TG58" s="10"/>
      <c r="TH58" s="10"/>
      <c r="TI58" s="10"/>
      <c r="TJ58" s="10"/>
      <c r="TK58" s="10"/>
      <c r="TL58" s="10"/>
      <c r="TM58" s="10"/>
      <c r="TN58" s="10"/>
      <c r="TO58" s="10"/>
      <c r="TP58" s="10"/>
      <c r="TQ58" s="10"/>
      <c r="TR58" s="10"/>
      <c r="TS58" s="10"/>
      <c r="TT58" s="10"/>
      <c r="TU58" s="10"/>
      <c r="TV58" s="10"/>
      <c r="TW58" s="10"/>
      <c r="TX58" s="10"/>
      <c r="TY58" s="10"/>
      <c r="TZ58" s="10"/>
      <c r="UA58" s="10"/>
      <c r="UB58" s="10"/>
      <c r="UC58" s="10"/>
      <c r="UD58" s="10"/>
      <c r="UE58" s="10"/>
      <c r="UF58" s="10"/>
      <c r="UG58" s="10"/>
      <c r="UH58" s="10"/>
      <c r="UI58" s="10"/>
      <c r="UJ58" s="10"/>
      <c r="UK58" s="10"/>
      <c r="UL58" s="10"/>
      <c r="UM58" s="10"/>
      <c r="UN58" s="10"/>
      <c r="UO58" s="10"/>
      <c r="UP58" s="10"/>
      <c r="UQ58" s="10"/>
      <c r="UR58" s="10"/>
      <c r="US58" s="10"/>
      <c r="UT58" s="10"/>
      <c r="UU58" s="10"/>
      <c r="UV58" s="10"/>
      <c r="UW58" s="10"/>
      <c r="UX58" s="10"/>
      <c r="UY58" s="10"/>
      <c r="UZ58" s="10"/>
      <c r="VA58" s="10"/>
      <c r="VB58" s="10"/>
      <c r="VC58" s="10"/>
      <c r="VD58" s="10"/>
      <c r="VE58" s="10"/>
      <c r="VF58" s="10"/>
      <c r="VG58" s="10"/>
      <c r="VH58" s="10"/>
      <c r="VI58" s="10"/>
      <c r="VJ58" s="10"/>
      <c r="VK58" s="10"/>
      <c r="VL58" s="10"/>
      <c r="VM58" s="10"/>
      <c r="VN58" s="10"/>
      <c r="VO58" s="10"/>
      <c r="VP58" s="10"/>
      <c r="VQ58" s="10"/>
      <c r="VR58" s="10"/>
      <c r="VS58" s="10"/>
      <c r="VT58" s="10"/>
      <c r="VU58" s="10"/>
      <c r="VV58" s="10"/>
      <c r="VW58" s="10"/>
      <c r="VX58" s="10"/>
      <c r="VY58" s="10"/>
      <c r="VZ58" s="10"/>
      <c r="WA58" s="10"/>
      <c r="WB58" s="10"/>
      <c r="WC58" s="10"/>
      <c r="WD58" s="10"/>
      <c r="WE58" s="10"/>
      <c r="WF58" s="10"/>
      <c r="WG58" s="10"/>
      <c r="WH58" s="10"/>
      <c r="WI58" s="10"/>
      <c r="WJ58" s="10"/>
      <c r="WK58" s="10"/>
      <c r="WL58" s="10"/>
      <c r="WM58" s="10"/>
      <c r="WN58" s="10"/>
      <c r="WO58" s="10"/>
      <c r="WP58" s="10"/>
      <c r="WQ58" s="10"/>
      <c r="WR58" s="10"/>
      <c r="WS58" s="10"/>
      <c r="WT58" s="10"/>
      <c r="WU58" s="10"/>
      <c r="WV58" s="10"/>
      <c r="WW58" s="10"/>
      <c r="WX58" s="10"/>
      <c r="WY58" s="10"/>
      <c r="WZ58" s="10"/>
      <c r="XA58" s="10"/>
      <c r="XB58" s="10"/>
      <c r="XC58" s="10"/>
      <c r="XD58" s="10"/>
      <c r="XE58" s="10"/>
      <c r="XF58" s="10"/>
      <c r="XG58" s="10"/>
      <c r="XH58" s="10"/>
      <c r="XI58" s="10"/>
      <c r="XJ58" s="10"/>
      <c r="XK58" s="10"/>
      <c r="XL58" s="10"/>
      <c r="XM58" s="10"/>
      <c r="XN58" s="10"/>
      <c r="XO58" s="10"/>
      <c r="XP58" s="10"/>
      <c r="XQ58" s="10"/>
      <c r="XR58" s="10"/>
      <c r="XS58" s="10"/>
      <c r="XT58" s="10"/>
      <c r="XU58" s="10"/>
      <c r="XV58" s="10"/>
      <c r="XW58" s="10"/>
      <c r="XX58" s="10"/>
      <c r="XY58" s="10"/>
      <c r="XZ58" s="10"/>
      <c r="YA58" s="10"/>
      <c r="YB58" s="10"/>
      <c r="YC58" s="10"/>
      <c r="YD58" s="10"/>
      <c r="YE58" s="10"/>
      <c r="YF58" s="10"/>
      <c r="YG58" s="10"/>
      <c r="YH58" s="10"/>
      <c r="YI58" s="10"/>
      <c r="YJ58" s="10"/>
      <c r="YK58" s="10"/>
      <c r="YL58" s="10"/>
      <c r="YM58" s="10"/>
      <c r="YN58" s="10"/>
      <c r="YO58" s="10"/>
      <c r="YP58" s="10"/>
      <c r="YQ58" s="10"/>
      <c r="YR58" s="10"/>
      <c r="YS58" s="10"/>
      <c r="YT58" s="10"/>
      <c r="YU58" s="10"/>
      <c r="YV58" s="10"/>
      <c r="YW58" s="10"/>
      <c r="YX58" s="10"/>
      <c r="YY58" s="10"/>
      <c r="YZ58" s="10"/>
      <c r="ZA58" s="10"/>
      <c r="ZB58" s="10"/>
      <c r="ZC58" s="10"/>
      <c r="ZD58" s="10"/>
      <c r="ZE58" s="10"/>
      <c r="ZF58" s="10"/>
      <c r="ZG58" s="10"/>
      <c r="ZH58" s="10"/>
      <c r="ZI58" s="10"/>
      <c r="ZJ58" s="10"/>
      <c r="ZK58" s="10"/>
      <c r="ZL58" s="10"/>
      <c r="ZM58" s="10"/>
      <c r="ZN58" s="10"/>
      <c r="ZO58" s="10"/>
      <c r="ZP58" s="10"/>
      <c r="ZQ58" s="10"/>
      <c r="ZR58" s="10"/>
      <c r="ZS58" s="10"/>
      <c r="ZT58" s="10"/>
      <c r="ZU58" s="10"/>
      <c r="ZV58" s="10"/>
      <c r="ZW58" s="10"/>
      <c r="ZX58" s="10"/>
      <c r="ZY58" s="10"/>
      <c r="ZZ58" s="10"/>
      <c r="AAA58" s="10"/>
      <c r="AAB58" s="10"/>
      <c r="AAC58" s="10"/>
      <c r="AAD58" s="10"/>
      <c r="AAE58" s="10"/>
      <c r="AAF58" s="10"/>
      <c r="AAG58" s="10"/>
      <c r="AAH58" s="10"/>
      <c r="AAI58" s="10"/>
      <c r="AAJ58" s="10"/>
      <c r="AAK58" s="10"/>
      <c r="AAL58" s="10"/>
      <c r="AAM58" s="10"/>
      <c r="AAN58" s="10"/>
      <c r="AAO58" s="10"/>
      <c r="AAP58" s="10"/>
      <c r="AAQ58" s="10"/>
      <c r="AAR58" s="10"/>
      <c r="AAS58" s="10"/>
      <c r="AAT58" s="10"/>
      <c r="AAU58" s="10"/>
      <c r="AAV58" s="10"/>
      <c r="AAW58" s="10"/>
      <c r="AAX58" s="10"/>
      <c r="AAY58" s="10"/>
      <c r="AAZ58" s="10"/>
      <c r="ABA58" s="10"/>
      <c r="ABB58" s="10"/>
      <c r="ABC58" s="10"/>
      <c r="ABD58" s="10"/>
      <c r="ABE58" s="10"/>
      <c r="ABF58" s="10"/>
      <c r="ABG58" s="10"/>
      <c r="ABH58" s="10"/>
      <c r="ABI58" s="10"/>
      <c r="ABJ58" s="10"/>
      <c r="ABK58" s="10"/>
      <c r="ABL58" s="10"/>
      <c r="ABM58" s="10"/>
      <c r="ABN58" s="10"/>
      <c r="ABO58" s="10"/>
      <c r="ABP58" s="10"/>
      <c r="ABQ58" s="10"/>
      <c r="ABR58" s="10"/>
      <c r="ABS58" s="10"/>
      <c r="ABT58" s="10"/>
      <c r="ABU58" s="10"/>
      <c r="ABV58" s="10"/>
      <c r="ABW58" s="10"/>
      <c r="ABX58" s="10"/>
      <c r="ABY58" s="10"/>
      <c r="ABZ58" s="10"/>
      <c r="ACA58" s="10"/>
      <c r="ACB58" s="10"/>
      <c r="ACC58" s="10"/>
      <c r="ACD58" s="10"/>
      <c r="ACE58" s="10"/>
      <c r="ACF58" s="10"/>
      <c r="ACG58" s="10"/>
      <c r="ACH58" s="10"/>
      <c r="ACI58" s="10"/>
      <c r="ACJ58" s="10"/>
      <c r="ACK58" s="10"/>
      <c r="ACL58" s="10"/>
      <c r="ACM58" s="10"/>
      <c r="ACN58" s="10"/>
      <c r="ACO58" s="10"/>
      <c r="ACP58" s="10"/>
      <c r="ACQ58" s="10"/>
      <c r="ACR58" s="10"/>
      <c r="ACS58" s="10"/>
      <c r="ACT58" s="10"/>
      <c r="ACU58" s="10"/>
      <c r="ACV58" s="10"/>
      <c r="ACW58" s="10"/>
      <c r="ACX58" s="10"/>
      <c r="ACY58" s="10"/>
      <c r="ACZ58" s="10"/>
      <c r="ADA58" s="10"/>
      <c r="ADB58" s="10"/>
      <c r="ADC58" s="10"/>
      <c r="ADD58" s="10"/>
      <c r="ADE58" s="10"/>
      <c r="ADF58" s="10"/>
      <c r="ADG58" s="10"/>
      <c r="ADH58" s="10"/>
      <c r="ADI58" s="10"/>
      <c r="ADJ58" s="10"/>
      <c r="ADK58" s="10"/>
      <c r="ADL58" s="10"/>
      <c r="ADM58" s="10"/>
      <c r="ADN58" s="10"/>
      <c r="ADO58" s="10"/>
      <c r="ADP58" s="10"/>
      <c r="ADQ58" s="10"/>
      <c r="ADR58" s="10"/>
      <c r="ADS58" s="10"/>
      <c r="ADT58" s="10"/>
      <c r="ADU58" s="10"/>
      <c r="ADV58" s="10"/>
      <c r="ADW58" s="10"/>
      <c r="ADX58" s="10"/>
      <c r="ADY58" s="10"/>
      <c r="ADZ58" s="10"/>
      <c r="AEA58" s="10"/>
      <c r="AEB58" s="10"/>
      <c r="AEC58" s="10"/>
      <c r="AED58" s="10"/>
      <c r="AEE58" s="10"/>
      <c r="AEF58" s="10"/>
      <c r="AEG58" s="10"/>
      <c r="AEH58" s="10"/>
      <c r="AEI58" s="10"/>
      <c r="AEJ58" s="10"/>
      <c r="AEK58" s="10"/>
      <c r="AEL58" s="10"/>
      <c r="AEM58" s="10"/>
      <c r="AEN58" s="10"/>
      <c r="AEO58" s="10"/>
      <c r="AEP58" s="10"/>
      <c r="AEQ58" s="10"/>
      <c r="AER58" s="10"/>
      <c r="AES58" s="10"/>
      <c r="AET58" s="10"/>
      <c r="AEU58" s="10"/>
      <c r="AEV58" s="10"/>
      <c r="AEW58" s="10"/>
      <c r="AEX58" s="10"/>
      <c r="AEY58" s="10"/>
      <c r="AEZ58" s="10"/>
      <c r="AFA58" s="10"/>
      <c r="AFB58" s="10"/>
      <c r="AFC58" s="10"/>
      <c r="AFD58" s="10"/>
      <c r="AFE58" s="10"/>
      <c r="AFF58" s="10"/>
      <c r="AFG58" s="10"/>
      <c r="AFH58" s="10"/>
      <c r="AFI58" s="10"/>
      <c r="AFJ58" s="10"/>
      <c r="AFK58" s="10"/>
      <c r="AFL58" s="10"/>
      <c r="AFM58" s="10"/>
      <c r="AFN58" s="10"/>
      <c r="AFO58" s="10"/>
      <c r="AFP58" s="10"/>
      <c r="AFQ58" s="10"/>
      <c r="AFR58" s="10"/>
      <c r="AFS58" s="10"/>
      <c r="AFT58" s="10"/>
      <c r="AFU58" s="10"/>
      <c r="AFV58" s="10"/>
      <c r="AFW58" s="10"/>
      <c r="AFX58" s="10"/>
      <c r="AFY58" s="10"/>
      <c r="AFZ58" s="10"/>
      <c r="AGA58" s="10"/>
      <c r="AGB58" s="10"/>
      <c r="AGC58" s="10"/>
      <c r="AGD58" s="10"/>
      <c r="AGE58" s="10"/>
      <c r="AGF58" s="10"/>
      <c r="AGG58" s="10"/>
      <c r="AGH58" s="10"/>
      <c r="AGI58" s="10"/>
      <c r="AGJ58" s="10"/>
      <c r="AGK58" s="10"/>
      <c r="AGL58" s="10"/>
      <c r="AGM58" s="10"/>
      <c r="AGN58" s="10"/>
      <c r="AGO58" s="10"/>
      <c r="AGP58" s="10"/>
      <c r="AGQ58" s="10"/>
      <c r="AGR58" s="10"/>
      <c r="AGS58" s="10"/>
      <c r="AGT58" s="10"/>
      <c r="AGU58" s="10"/>
      <c r="AGV58" s="10"/>
      <c r="AGW58" s="10"/>
      <c r="AGX58" s="10"/>
      <c r="AGY58" s="10"/>
      <c r="AGZ58" s="10"/>
      <c r="AHA58" s="10"/>
      <c r="AHB58" s="10"/>
      <c r="AHC58" s="10"/>
      <c r="AHD58" s="10"/>
      <c r="AHE58" s="10"/>
      <c r="AHF58" s="10"/>
      <c r="AHG58" s="10"/>
      <c r="AHH58" s="10"/>
      <c r="AHI58" s="10"/>
      <c r="AHJ58" s="10"/>
      <c r="AHK58" s="10"/>
      <c r="AHL58" s="10"/>
      <c r="AHM58" s="10"/>
      <c r="AHN58" s="10"/>
      <c r="AHO58" s="10"/>
      <c r="AHP58" s="10"/>
      <c r="AHQ58" s="10"/>
      <c r="AHR58" s="10"/>
      <c r="AHS58" s="10"/>
      <c r="AHT58" s="10"/>
      <c r="AHU58" s="10"/>
      <c r="AHV58" s="10"/>
      <c r="AHW58" s="10"/>
      <c r="AHX58" s="10"/>
      <c r="AHY58" s="10"/>
      <c r="AHZ58" s="10"/>
      <c r="AIA58" s="10"/>
      <c r="AIB58" s="10"/>
      <c r="AIC58" s="10"/>
      <c r="AID58" s="10"/>
      <c r="AIE58" s="10"/>
      <c r="AIF58" s="10"/>
      <c r="AIG58" s="10"/>
      <c r="AIH58" s="10"/>
      <c r="AII58" s="10"/>
      <c r="AIJ58" s="10"/>
      <c r="AIK58" s="10"/>
      <c r="AIL58" s="10"/>
      <c r="AIM58" s="10"/>
      <c r="AIN58" s="10"/>
      <c r="AIO58" s="10"/>
      <c r="AIP58" s="10"/>
      <c r="AIQ58" s="10"/>
      <c r="AIR58" s="10"/>
      <c r="AIS58" s="10"/>
      <c r="AIT58" s="10"/>
      <c r="AIU58" s="10"/>
      <c r="AIV58" s="10"/>
      <c r="AIW58" s="10"/>
      <c r="AIX58" s="10"/>
      <c r="AIY58" s="10"/>
      <c r="AIZ58" s="10"/>
      <c r="AJA58" s="10"/>
      <c r="AJB58" s="10"/>
      <c r="AJC58" s="10"/>
      <c r="AJD58" s="10"/>
      <c r="AJE58" s="10"/>
      <c r="AJF58" s="10"/>
      <c r="AJG58" s="10"/>
      <c r="AJH58" s="10"/>
      <c r="AJI58" s="10"/>
      <c r="AJJ58" s="10"/>
      <c r="AJK58" s="10"/>
      <c r="AJL58" s="10"/>
      <c r="AJM58" s="10"/>
      <c r="AJN58" s="10"/>
      <c r="AJO58" s="10"/>
      <c r="AJP58" s="10"/>
      <c r="AJQ58" s="10"/>
      <c r="AJR58" s="10"/>
      <c r="AJS58" s="10"/>
      <c r="AJT58" s="10"/>
      <c r="AJU58" s="10"/>
      <c r="AJV58" s="10"/>
      <c r="AJW58" s="10"/>
      <c r="AJX58" s="10"/>
      <c r="AJY58" s="10"/>
      <c r="AJZ58" s="10"/>
      <c r="AKA58" s="10"/>
      <c r="AKB58" s="10"/>
      <c r="AKC58" s="10"/>
      <c r="AKD58" s="10"/>
      <c r="AKE58" s="10"/>
      <c r="AKF58" s="10"/>
      <c r="AKG58" s="10"/>
      <c r="AKH58" s="10"/>
      <c r="AKI58" s="10"/>
      <c r="AKJ58" s="10"/>
      <c r="AKK58" s="10"/>
      <c r="AKL58" s="10"/>
      <c r="AKM58" s="10"/>
      <c r="AKN58" s="10"/>
      <c r="AKO58" s="10"/>
      <c r="AKP58" s="10"/>
      <c r="AKQ58" s="10"/>
      <c r="AKR58" s="10"/>
      <c r="AKS58" s="10"/>
      <c r="AKT58" s="10"/>
      <c r="AKU58" s="10"/>
      <c r="AKV58" s="10"/>
      <c r="AKW58" s="10"/>
      <c r="AKX58" s="10"/>
      <c r="AKY58" s="10"/>
      <c r="AKZ58" s="10"/>
      <c r="ALA58" s="10"/>
      <c r="ALB58" s="10"/>
      <c r="ALC58" s="10"/>
      <c r="ALD58" s="10"/>
      <c r="ALE58" s="10"/>
      <c r="ALF58" s="10"/>
      <c r="ALG58" s="10"/>
      <c r="ALH58" s="10"/>
      <c r="ALI58" s="10"/>
      <c r="ALJ58" s="10"/>
      <c r="ALK58" s="10"/>
      <c r="ALL58" s="10"/>
      <c r="ALM58" s="10"/>
      <c r="ALN58" s="10"/>
      <c r="ALO58" s="10"/>
      <c r="ALP58" s="10"/>
      <c r="ALQ58" s="10"/>
      <c r="ALR58" s="10"/>
      <c r="ALS58" s="10"/>
      <c r="ALT58" s="10"/>
      <c r="ALU58" s="10"/>
      <c r="ALV58" s="10"/>
      <c r="ALW58" s="10"/>
      <c r="ALX58" s="10"/>
      <c r="ALY58" s="10"/>
      <c r="ALZ58" s="10"/>
      <c r="AMA58" s="10"/>
      <c r="AMB58" s="10"/>
      <c r="AMC58" s="10"/>
      <c r="AMD58" s="10"/>
      <c r="AME58" s="10"/>
      <c r="AMF58" s="10"/>
      <c r="AMG58" s="10"/>
      <c r="AMH58" s="10"/>
      <c r="AMI58" s="10"/>
      <c r="AMJ58" s="10"/>
      <c r="AMK58" s="10"/>
      <c r="AML58" s="10"/>
      <c r="AMM58" s="10"/>
      <c r="AMN58" s="10"/>
      <c r="AMO58" s="10"/>
    </row>
    <row r="59" spans="1:1029" customFormat="1">
      <c r="A59" s="13" t="str">
        <f>SUBSTITUTE(SUBSTITUTE(CONCATENATE(I59,IF(L59="Identifier","ID",L59))," ",""),"_","")</f>
        <v>notifiesAwardResult</v>
      </c>
      <c r="B59" s="14">
        <v>1</v>
      </c>
      <c r="C59" s="13"/>
      <c r="D59" s="13"/>
      <c r="E59" s="13"/>
      <c r="F59" s="13" t="str">
        <f>CONCATENATE( IF(G59="","",CONCATENATE(G59,"_ ")),H59,". ",IF(I59="","",CONCATENATE(I59,"_ ")),L59,IF(I59="","",CONCATENATE(". ",M59)))</f>
        <v>Contract Notice. notifies_ Award Result. Award Result</v>
      </c>
      <c r="G59" s="13"/>
      <c r="H59" s="13" t="s">
        <v>281</v>
      </c>
      <c r="I59" s="13" t="s">
        <v>344</v>
      </c>
      <c r="J59" s="13"/>
      <c r="K59" s="13"/>
      <c r="L59" s="13" t="str">
        <f>CONCATENATE(IF(P59="","",CONCATENATE(P59,"_ ")),Q59)</f>
        <v>Award Result</v>
      </c>
      <c r="M59" s="13" t="str">
        <f>L59</f>
        <v>Award Result</v>
      </c>
      <c r="N59" s="13"/>
      <c r="O59" s="13"/>
      <c r="P59" s="13"/>
      <c r="Q59" s="15" t="s">
        <v>319</v>
      </c>
      <c r="R59" s="13" t="s">
        <v>223</v>
      </c>
      <c r="S59" s="16" t="s">
        <v>345</v>
      </c>
      <c r="T59" s="16"/>
      <c r="U59" s="16"/>
      <c r="V59" s="16"/>
      <c r="W59" s="16"/>
      <c r="X59" s="16"/>
      <c r="Y59" s="16" t="s">
        <v>211</v>
      </c>
      <c r="Z59" s="16"/>
      <c r="AA59" s="45">
        <v>43319</v>
      </c>
      <c r="AB59" s="8"/>
      <c r="AC59" s="8"/>
      <c r="AD59" s="8"/>
      <c r="AE59" s="8"/>
      <c r="AF59" s="11"/>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0"/>
      <c r="TV59" s="10"/>
      <c r="TW59" s="10"/>
      <c r="TX59" s="10"/>
      <c r="TY59" s="10"/>
      <c r="TZ59" s="10"/>
      <c r="UA59" s="10"/>
      <c r="UB59" s="10"/>
      <c r="UC59" s="10"/>
      <c r="UD59" s="10"/>
      <c r="UE59" s="10"/>
      <c r="UF59" s="10"/>
      <c r="UG59" s="10"/>
      <c r="UH59" s="10"/>
      <c r="UI59" s="10"/>
      <c r="UJ59" s="10"/>
      <c r="UK59" s="10"/>
      <c r="UL59" s="10"/>
      <c r="UM59" s="10"/>
      <c r="UN59" s="10"/>
      <c r="UO59" s="10"/>
      <c r="UP59" s="10"/>
      <c r="UQ59" s="10"/>
      <c r="UR59" s="10"/>
      <c r="US59" s="10"/>
      <c r="UT59" s="10"/>
      <c r="UU59" s="10"/>
      <c r="UV59" s="10"/>
      <c r="UW59" s="10"/>
      <c r="UX59" s="10"/>
      <c r="UY59" s="10"/>
      <c r="UZ59" s="10"/>
      <c r="VA59" s="10"/>
      <c r="VB59" s="10"/>
      <c r="VC59" s="10"/>
      <c r="VD59" s="10"/>
      <c r="VE59" s="10"/>
      <c r="VF59" s="10"/>
      <c r="VG59" s="10"/>
      <c r="VH59" s="10"/>
      <c r="VI59" s="10"/>
      <c r="VJ59" s="10"/>
      <c r="VK59" s="10"/>
      <c r="VL59" s="10"/>
      <c r="VM59" s="10"/>
      <c r="VN59" s="10"/>
      <c r="VO59" s="10"/>
      <c r="VP59" s="10"/>
      <c r="VQ59" s="10"/>
      <c r="VR59" s="10"/>
      <c r="VS59" s="10"/>
      <c r="VT59" s="10"/>
      <c r="VU59" s="10"/>
      <c r="VV59" s="10"/>
      <c r="VW59" s="10"/>
      <c r="VX59" s="10"/>
      <c r="VY59" s="10"/>
      <c r="VZ59" s="10"/>
      <c r="WA59" s="10"/>
      <c r="WB59" s="10"/>
      <c r="WC59" s="10"/>
      <c r="WD59" s="10"/>
      <c r="WE59" s="10"/>
      <c r="WF59" s="10"/>
      <c r="WG59" s="10"/>
      <c r="WH59" s="10"/>
      <c r="WI59" s="10"/>
      <c r="WJ59" s="10"/>
      <c r="WK59" s="10"/>
      <c r="WL59" s="10"/>
      <c r="WM59" s="10"/>
      <c r="WN59" s="10"/>
      <c r="WO59" s="10"/>
      <c r="WP59" s="10"/>
      <c r="WQ59" s="10"/>
      <c r="WR59" s="10"/>
      <c r="WS59" s="10"/>
      <c r="WT59" s="10"/>
      <c r="WU59" s="10"/>
      <c r="WV59" s="10"/>
      <c r="WW59" s="10"/>
      <c r="WX59" s="10"/>
      <c r="WY59" s="10"/>
      <c r="WZ59" s="10"/>
      <c r="XA59" s="10"/>
      <c r="XB59" s="10"/>
      <c r="XC59" s="10"/>
      <c r="XD59" s="10"/>
      <c r="XE59" s="10"/>
      <c r="XF59" s="10"/>
      <c r="XG59" s="10"/>
      <c r="XH59" s="10"/>
      <c r="XI59" s="10"/>
      <c r="XJ59" s="10"/>
      <c r="XK59" s="10"/>
      <c r="XL59" s="10"/>
      <c r="XM59" s="10"/>
      <c r="XN59" s="10"/>
      <c r="XO59" s="10"/>
      <c r="XP59" s="10"/>
      <c r="XQ59" s="10"/>
      <c r="XR59" s="10"/>
      <c r="XS59" s="10"/>
      <c r="XT59" s="10"/>
      <c r="XU59" s="10"/>
      <c r="XV59" s="10"/>
      <c r="XW59" s="10"/>
      <c r="XX59" s="10"/>
      <c r="XY59" s="10"/>
      <c r="XZ59" s="10"/>
      <c r="YA59" s="10"/>
      <c r="YB59" s="10"/>
      <c r="YC59" s="10"/>
      <c r="YD59" s="10"/>
      <c r="YE59" s="10"/>
      <c r="YF59" s="10"/>
      <c r="YG59" s="10"/>
      <c r="YH59" s="10"/>
      <c r="YI59" s="10"/>
      <c r="YJ59" s="10"/>
      <c r="YK59" s="10"/>
      <c r="YL59" s="10"/>
      <c r="YM59" s="10"/>
      <c r="YN59" s="10"/>
      <c r="YO59" s="10"/>
      <c r="YP59" s="10"/>
      <c r="YQ59" s="10"/>
      <c r="YR59" s="10"/>
      <c r="YS59" s="10"/>
      <c r="YT59" s="10"/>
      <c r="YU59" s="10"/>
      <c r="YV59" s="10"/>
      <c r="YW59" s="10"/>
      <c r="YX59" s="10"/>
      <c r="YY59" s="10"/>
      <c r="YZ59" s="10"/>
      <c r="ZA59" s="10"/>
      <c r="ZB59" s="10"/>
      <c r="ZC59" s="10"/>
      <c r="ZD59" s="10"/>
      <c r="ZE59" s="10"/>
      <c r="ZF59" s="10"/>
      <c r="ZG59" s="10"/>
      <c r="ZH59" s="10"/>
      <c r="ZI59" s="10"/>
      <c r="ZJ59" s="10"/>
      <c r="ZK59" s="10"/>
      <c r="ZL59" s="10"/>
      <c r="ZM59" s="10"/>
      <c r="ZN59" s="10"/>
      <c r="ZO59" s="10"/>
      <c r="ZP59" s="10"/>
      <c r="ZQ59" s="10"/>
      <c r="ZR59" s="10"/>
      <c r="ZS59" s="10"/>
      <c r="ZT59" s="10"/>
      <c r="ZU59" s="10"/>
      <c r="ZV59" s="10"/>
      <c r="ZW59" s="10"/>
      <c r="ZX59" s="10"/>
      <c r="ZY59" s="10"/>
      <c r="ZZ59" s="10"/>
      <c r="AAA59" s="10"/>
      <c r="AAB59" s="10"/>
      <c r="AAC59" s="10"/>
      <c r="AAD59" s="10"/>
      <c r="AAE59" s="10"/>
      <c r="AAF59" s="10"/>
      <c r="AAG59" s="10"/>
      <c r="AAH59" s="10"/>
      <c r="AAI59" s="10"/>
      <c r="AAJ59" s="10"/>
      <c r="AAK59" s="10"/>
      <c r="AAL59" s="10"/>
      <c r="AAM59" s="10"/>
      <c r="AAN59" s="10"/>
      <c r="AAO59" s="10"/>
      <c r="AAP59" s="10"/>
      <c r="AAQ59" s="10"/>
      <c r="AAR59" s="10"/>
      <c r="AAS59" s="10"/>
      <c r="AAT59" s="10"/>
      <c r="AAU59" s="10"/>
      <c r="AAV59" s="10"/>
      <c r="AAW59" s="10"/>
      <c r="AAX59" s="10"/>
      <c r="AAY59" s="10"/>
      <c r="AAZ59" s="10"/>
      <c r="ABA59" s="10"/>
      <c r="ABB59" s="10"/>
      <c r="ABC59" s="10"/>
      <c r="ABD59" s="10"/>
      <c r="ABE59" s="10"/>
      <c r="ABF59" s="10"/>
      <c r="ABG59" s="10"/>
      <c r="ABH59" s="10"/>
      <c r="ABI59" s="10"/>
      <c r="ABJ59" s="10"/>
      <c r="ABK59" s="10"/>
      <c r="ABL59" s="10"/>
      <c r="ABM59" s="10"/>
      <c r="ABN59" s="10"/>
      <c r="ABO59" s="10"/>
      <c r="ABP59" s="10"/>
      <c r="ABQ59" s="10"/>
      <c r="ABR59" s="10"/>
      <c r="ABS59" s="10"/>
      <c r="ABT59" s="10"/>
      <c r="ABU59" s="10"/>
      <c r="ABV59" s="10"/>
      <c r="ABW59" s="10"/>
      <c r="ABX59" s="10"/>
      <c r="ABY59" s="10"/>
      <c r="ABZ59" s="10"/>
      <c r="ACA59" s="10"/>
      <c r="ACB59" s="10"/>
      <c r="ACC59" s="10"/>
      <c r="ACD59" s="10"/>
      <c r="ACE59" s="10"/>
      <c r="ACF59" s="10"/>
      <c r="ACG59" s="10"/>
      <c r="ACH59" s="10"/>
      <c r="ACI59" s="10"/>
      <c r="ACJ59" s="10"/>
      <c r="ACK59" s="10"/>
      <c r="ACL59" s="10"/>
      <c r="ACM59" s="10"/>
      <c r="ACN59" s="10"/>
      <c r="ACO59" s="10"/>
      <c r="ACP59" s="10"/>
      <c r="ACQ59" s="10"/>
      <c r="ACR59" s="10"/>
      <c r="ACS59" s="10"/>
      <c r="ACT59" s="10"/>
      <c r="ACU59" s="10"/>
      <c r="ACV59" s="10"/>
      <c r="ACW59" s="10"/>
      <c r="ACX59" s="10"/>
      <c r="ACY59" s="10"/>
      <c r="ACZ59" s="10"/>
      <c r="ADA59" s="10"/>
      <c r="ADB59" s="10"/>
      <c r="ADC59" s="10"/>
      <c r="ADD59" s="10"/>
      <c r="ADE59" s="10"/>
      <c r="ADF59" s="10"/>
      <c r="ADG59" s="10"/>
      <c r="ADH59" s="10"/>
      <c r="ADI59" s="10"/>
      <c r="ADJ59" s="10"/>
      <c r="ADK59" s="10"/>
      <c r="ADL59" s="10"/>
      <c r="ADM59" s="10"/>
      <c r="ADN59" s="10"/>
      <c r="ADO59" s="10"/>
      <c r="ADP59" s="10"/>
      <c r="ADQ59" s="10"/>
      <c r="ADR59" s="10"/>
      <c r="ADS59" s="10"/>
      <c r="ADT59" s="10"/>
      <c r="ADU59" s="10"/>
      <c r="ADV59" s="10"/>
      <c r="ADW59" s="10"/>
      <c r="ADX59" s="10"/>
      <c r="ADY59" s="10"/>
      <c r="ADZ59" s="10"/>
      <c r="AEA59" s="10"/>
      <c r="AEB59" s="10"/>
      <c r="AEC59" s="10"/>
      <c r="AED59" s="10"/>
      <c r="AEE59" s="10"/>
      <c r="AEF59" s="10"/>
      <c r="AEG59" s="10"/>
      <c r="AEH59" s="10"/>
      <c r="AEI59" s="10"/>
      <c r="AEJ59" s="10"/>
      <c r="AEK59" s="10"/>
      <c r="AEL59" s="10"/>
      <c r="AEM59" s="10"/>
      <c r="AEN59" s="10"/>
      <c r="AEO59" s="10"/>
      <c r="AEP59" s="10"/>
      <c r="AEQ59" s="10"/>
      <c r="AER59" s="10"/>
      <c r="AES59" s="10"/>
      <c r="AET59" s="10"/>
      <c r="AEU59" s="10"/>
      <c r="AEV59" s="10"/>
      <c r="AEW59" s="10"/>
      <c r="AEX59" s="10"/>
      <c r="AEY59" s="10"/>
      <c r="AEZ59" s="10"/>
      <c r="AFA59" s="10"/>
      <c r="AFB59" s="10"/>
      <c r="AFC59" s="10"/>
      <c r="AFD59" s="10"/>
      <c r="AFE59" s="10"/>
      <c r="AFF59" s="10"/>
      <c r="AFG59" s="10"/>
      <c r="AFH59" s="10"/>
      <c r="AFI59" s="10"/>
      <c r="AFJ59" s="10"/>
      <c r="AFK59" s="10"/>
      <c r="AFL59" s="10"/>
      <c r="AFM59" s="10"/>
      <c r="AFN59" s="10"/>
      <c r="AFO59" s="10"/>
      <c r="AFP59" s="10"/>
      <c r="AFQ59" s="10"/>
      <c r="AFR59" s="10"/>
      <c r="AFS59" s="10"/>
      <c r="AFT59" s="10"/>
      <c r="AFU59" s="10"/>
      <c r="AFV59" s="10"/>
      <c r="AFW59" s="10"/>
      <c r="AFX59" s="10"/>
      <c r="AFY59" s="10"/>
      <c r="AFZ59" s="10"/>
      <c r="AGA59" s="10"/>
      <c r="AGB59" s="10"/>
      <c r="AGC59" s="10"/>
      <c r="AGD59" s="10"/>
      <c r="AGE59" s="10"/>
      <c r="AGF59" s="10"/>
      <c r="AGG59" s="10"/>
      <c r="AGH59" s="10"/>
      <c r="AGI59" s="10"/>
      <c r="AGJ59" s="10"/>
      <c r="AGK59" s="10"/>
      <c r="AGL59" s="10"/>
      <c r="AGM59" s="10"/>
      <c r="AGN59" s="10"/>
      <c r="AGO59" s="10"/>
      <c r="AGP59" s="10"/>
      <c r="AGQ59" s="10"/>
      <c r="AGR59" s="10"/>
      <c r="AGS59" s="10"/>
      <c r="AGT59" s="10"/>
      <c r="AGU59" s="10"/>
      <c r="AGV59" s="10"/>
      <c r="AGW59" s="10"/>
      <c r="AGX59" s="10"/>
      <c r="AGY59" s="10"/>
      <c r="AGZ59" s="10"/>
      <c r="AHA59" s="10"/>
      <c r="AHB59" s="10"/>
      <c r="AHC59" s="10"/>
      <c r="AHD59" s="10"/>
      <c r="AHE59" s="10"/>
      <c r="AHF59" s="10"/>
      <c r="AHG59" s="10"/>
      <c r="AHH59" s="10"/>
      <c r="AHI59" s="10"/>
      <c r="AHJ59" s="10"/>
      <c r="AHK59" s="10"/>
      <c r="AHL59" s="10"/>
      <c r="AHM59" s="10"/>
      <c r="AHN59" s="10"/>
      <c r="AHO59" s="10"/>
      <c r="AHP59" s="10"/>
      <c r="AHQ59" s="10"/>
      <c r="AHR59" s="10"/>
      <c r="AHS59" s="10"/>
      <c r="AHT59" s="10"/>
      <c r="AHU59" s="10"/>
      <c r="AHV59" s="10"/>
      <c r="AHW59" s="10"/>
      <c r="AHX59" s="10"/>
      <c r="AHY59" s="10"/>
      <c r="AHZ59" s="10"/>
      <c r="AIA59" s="10"/>
      <c r="AIB59" s="10"/>
      <c r="AIC59" s="10"/>
      <c r="AID59" s="10"/>
      <c r="AIE59" s="10"/>
      <c r="AIF59" s="10"/>
      <c r="AIG59" s="10"/>
      <c r="AIH59" s="10"/>
      <c r="AII59" s="10"/>
      <c r="AIJ59" s="10"/>
      <c r="AIK59" s="10"/>
      <c r="AIL59" s="10"/>
      <c r="AIM59" s="10"/>
      <c r="AIN59" s="10"/>
      <c r="AIO59" s="10"/>
      <c r="AIP59" s="10"/>
      <c r="AIQ59" s="10"/>
      <c r="AIR59" s="10"/>
      <c r="AIS59" s="10"/>
      <c r="AIT59" s="10"/>
      <c r="AIU59" s="10"/>
      <c r="AIV59" s="10"/>
      <c r="AIW59" s="10"/>
      <c r="AIX59" s="10"/>
      <c r="AIY59" s="10"/>
      <c r="AIZ59" s="10"/>
      <c r="AJA59" s="10"/>
      <c r="AJB59" s="10"/>
      <c r="AJC59" s="10"/>
      <c r="AJD59" s="10"/>
      <c r="AJE59" s="10"/>
      <c r="AJF59" s="10"/>
      <c r="AJG59" s="10"/>
      <c r="AJH59" s="10"/>
      <c r="AJI59" s="10"/>
      <c r="AJJ59" s="10"/>
      <c r="AJK59" s="10"/>
      <c r="AJL59" s="10"/>
      <c r="AJM59" s="10"/>
      <c r="AJN59" s="10"/>
      <c r="AJO59" s="10"/>
      <c r="AJP59" s="10"/>
      <c r="AJQ59" s="10"/>
      <c r="AJR59" s="10"/>
      <c r="AJS59" s="10"/>
      <c r="AJT59" s="10"/>
      <c r="AJU59" s="10"/>
      <c r="AJV59" s="10"/>
      <c r="AJW59" s="10"/>
      <c r="AJX59" s="10"/>
      <c r="AJY59" s="10"/>
      <c r="AJZ59" s="10"/>
      <c r="AKA59" s="10"/>
      <c r="AKB59" s="10"/>
      <c r="AKC59" s="10"/>
      <c r="AKD59" s="10"/>
      <c r="AKE59" s="10"/>
      <c r="AKF59" s="10"/>
      <c r="AKG59" s="10"/>
      <c r="AKH59" s="10"/>
      <c r="AKI59" s="10"/>
      <c r="AKJ59" s="10"/>
      <c r="AKK59" s="10"/>
      <c r="AKL59" s="10"/>
      <c r="AKM59" s="10"/>
      <c r="AKN59" s="10"/>
      <c r="AKO59" s="10"/>
      <c r="AKP59" s="10"/>
      <c r="AKQ59" s="10"/>
      <c r="AKR59" s="10"/>
      <c r="AKS59" s="10"/>
      <c r="AKT59" s="10"/>
      <c r="AKU59" s="10"/>
      <c r="AKV59" s="10"/>
      <c r="AKW59" s="10"/>
      <c r="AKX59" s="10"/>
      <c r="AKY59" s="10"/>
      <c r="AKZ59" s="10"/>
      <c r="ALA59" s="10"/>
      <c r="ALB59" s="10"/>
      <c r="ALC59" s="10"/>
      <c r="ALD59" s="10"/>
      <c r="ALE59" s="10"/>
      <c r="ALF59" s="10"/>
      <c r="ALG59" s="10"/>
      <c r="ALH59" s="10"/>
      <c r="ALI59" s="10"/>
      <c r="ALJ59" s="10"/>
      <c r="ALK59" s="10"/>
      <c r="ALL59" s="10"/>
      <c r="ALM59" s="10"/>
      <c r="ALN59" s="10"/>
      <c r="ALO59" s="10"/>
      <c r="ALP59" s="10"/>
      <c r="ALQ59" s="10"/>
      <c r="ALR59" s="10"/>
      <c r="ALS59" s="10"/>
      <c r="ALT59" s="10"/>
      <c r="ALU59" s="10"/>
      <c r="ALV59" s="10"/>
      <c r="ALW59" s="10"/>
      <c r="ALX59" s="10"/>
      <c r="ALY59" s="10"/>
      <c r="ALZ59" s="10"/>
      <c r="AMA59" s="10"/>
      <c r="AMB59" s="10"/>
      <c r="AMC59" s="10"/>
      <c r="AMD59" s="10"/>
      <c r="AME59" s="10"/>
      <c r="AMF59" s="10"/>
      <c r="AMG59" s="10"/>
      <c r="AMH59" s="10"/>
      <c r="AMI59" s="10"/>
      <c r="AMJ59" s="10"/>
      <c r="AMK59" s="10"/>
      <c r="AML59" s="10"/>
      <c r="AMM59" s="10"/>
      <c r="AMN59" s="10"/>
      <c r="AMO59" s="10"/>
    </row>
    <row r="60" spans="1:1029" s="7" customFormat="1" ht="14.1" customHeight="1">
      <c r="A60" s="5" t="str">
        <f>SUBSTITUTE(CONCATENATE(G60,H60)," ","")</f>
        <v>ContractTerms</v>
      </c>
      <c r="B60" s="6"/>
      <c r="C60" s="5"/>
      <c r="D60" s="5"/>
      <c r="E60" s="5"/>
      <c r="F60" s="5" t="str">
        <f>CONCATENATE(IF(G60="","",CONCATENATE(G60,"_ ")),H60,". Details")</f>
        <v>Contract Terms. Details</v>
      </c>
      <c r="G60" s="5"/>
      <c r="H60" s="5" t="s">
        <v>346</v>
      </c>
      <c r="I60" s="5"/>
      <c r="J60" s="5"/>
      <c r="K60" s="5"/>
      <c r="L60" s="5"/>
      <c r="M60" s="5"/>
      <c r="N60" s="5"/>
      <c r="O60" s="5"/>
      <c r="P60" s="5"/>
      <c r="Q60" s="5"/>
      <c r="R60" s="5" t="s">
        <v>210</v>
      </c>
      <c r="S60" s="5"/>
      <c r="T60" s="5"/>
      <c r="U60" s="5"/>
      <c r="V60" s="5"/>
      <c r="W60" s="5"/>
      <c r="X60" s="5"/>
      <c r="Y60" s="5" t="s">
        <v>211</v>
      </c>
      <c r="Z60" s="5"/>
      <c r="AA60" s="43">
        <v>43320</v>
      </c>
      <c r="AB60" s="12"/>
      <c r="AC60" s="12"/>
      <c r="AD60" s="12"/>
      <c r="AE60" s="12"/>
      <c r="AF60" s="12"/>
    </row>
    <row r="61" spans="1:1029" customFormat="1" ht="14.1" customHeight="1">
      <c r="A61" s="8" t="str">
        <f t="shared" ref="A61:A67" si="4">SUBSTITUTE(CONCATENATE(I61,J61,IF(K61="Identifier","ID",IF(AND(K61="Text",OR(I61&lt;&gt;"",J61&lt;&gt;"")),"",K61)),IF(AND(M61&lt;&gt;"Text",K61&lt;&gt;M61,NOT(AND(K61="URI",M61="Identifier")),NOT(AND(K61="UUID",M61="Identifier")),NOT(AND(K61="OID",M61="Identifier"))),IF(M61="Identifier","ID",M61),""))," ","")</f>
        <v>DeliveryCountryCodeCountry</v>
      </c>
      <c r="B61" s="9" t="s">
        <v>219</v>
      </c>
      <c r="C61" s="8"/>
      <c r="D61" s="8"/>
      <c r="E61" s="8"/>
      <c r="F61" s="8" t="str">
        <f t="shared" ref="F61:F67" si="5">CONCATENATE( IF(G61="","",CONCATENATE(G61,"_ ")),H61,". ",IF(I61="","",CONCATENATE(I61,"_ ")),L61,IF(OR(I61&lt;&gt;"",L61&lt;&gt;M61),CONCATENATE(". ",M61),""))</f>
        <v>Contract Terms. Delivery Country Code Country. Country</v>
      </c>
      <c r="G61" s="8"/>
      <c r="H61" s="8" t="s">
        <v>346</v>
      </c>
      <c r="I61" s="8"/>
      <c r="J61" s="8" t="s">
        <v>347</v>
      </c>
      <c r="K61" s="46" t="s">
        <v>37</v>
      </c>
      <c r="L61" s="8" t="str">
        <f t="shared" ref="L61:L67" si="6">IF(J61&lt;&gt;"",CONCATENATE(J61," ",K61),K61)</f>
        <v>Delivery Country Code Country</v>
      </c>
      <c r="M61" s="46" t="s">
        <v>37</v>
      </c>
      <c r="N61" s="8"/>
      <c r="O61" s="8" t="str">
        <f t="shared" ref="O61:O67" si="7">IF(N61&lt;&gt;"",CONCATENATE(N61,"_ ",M61,". Type"),CONCATENATE(M61,". Type"))</f>
        <v>Country. Type</v>
      </c>
      <c r="P61" s="8"/>
      <c r="Q61" s="8"/>
      <c r="R61" s="8" t="s">
        <v>213</v>
      </c>
      <c r="S61" s="8"/>
      <c r="T61" s="8" t="s">
        <v>348</v>
      </c>
      <c r="U61" s="8"/>
      <c r="V61" s="8"/>
      <c r="W61" s="8"/>
      <c r="X61" s="10" t="s">
        <v>37</v>
      </c>
      <c r="Y61" s="8" t="s">
        <v>211</v>
      </c>
      <c r="Z61" s="8"/>
      <c r="AA61" s="44">
        <v>43320</v>
      </c>
      <c r="AB61" s="23"/>
      <c r="AC61" s="23"/>
      <c r="AD61" s="23"/>
      <c r="AE61" s="23"/>
      <c r="AF61" s="23"/>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c r="QJ61" s="10"/>
      <c r="QK61" s="10"/>
      <c r="QL61" s="10"/>
      <c r="QM61" s="10"/>
      <c r="QN61" s="10"/>
      <c r="QO61" s="10"/>
      <c r="QP61" s="10"/>
      <c r="QQ61" s="10"/>
      <c r="QR61" s="10"/>
      <c r="QS61" s="10"/>
      <c r="QT61" s="10"/>
      <c r="QU61" s="10"/>
      <c r="QV61" s="10"/>
      <c r="QW61" s="10"/>
      <c r="QX61" s="10"/>
      <c r="QY61" s="10"/>
      <c r="QZ61" s="10"/>
      <c r="RA61" s="10"/>
      <c r="RB61" s="10"/>
      <c r="RC61" s="10"/>
      <c r="RD61" s="10"/>
      <c r="RE61" s="10"/>
      <c r="RF61" s="10"/>
      <c r="RG61" s="10"/>
      <c r="RH61" s="10"/>
      <c r="RI61" s="10"/>
      <c r="RJ61" s="10"/>
      <c r="RK61" s="10"/>
      <c r="RL61" s="10"/>
      <c r="RM61" s="10"/>
      <c r="RN61" s="10"/>
      <c r="RO61" s="10"/>
      <c r="RP61" s="10"/>
      <c r="RQ61" s="10"/>
      <c r="RR61" s="10"/>
      <c r="RS61" s="10"/>
      <c r="RT61" s="10"/>
      <c r="RU61" s="10"/>
      <c r="RV61" s="10"/>
      <c r="RW61" s="10"/>
      <c r="RX61" s="10"/>
      <c r="RY61" s="10"/>
      <c r="RZ61" s="10"/>
      <c r="SA61" s="10"/>
      <c r="SB61" s="10"/>
      <c r="SC61" s="10"/>
      <c r="SD61" s="10"/>
      <c r="SE61" s="10"/>
      <c r="SF61" s="10"/>
      <c r="SG61" s="10"/>
      <c r="SH61" s="10"/>
      <c r="SI61" s="10"/>
      <c r="SJ61" s="10"/>
      <c r="SK61" s="10"/>
      <c r="SL61" s="10"/>
      <c r="SM61" s="10"/>
      <c r="SN61" s="10"/>
      <c r="SO61" s="10"/>
      <c r="SP61" s="10"/>
      <c r="SQ61" s="10"/>
      <c r="SR61" s="10"/>
      <c r="SS61" s="10"/>
      <c r="ST61" s="10"/>
      <c r="SU61" s="10"/>
      <c r="SV61" s="10"/>
      <c r="SW61" s="10"/>
      <c r="SX61" s="10"/>
      <c r="SY61" s="10"/>
      <c r="SZ61" s="10"/>
      <c r="TA61" s="10"/>
      <c r="TB61" s="10"/>
      <c r="TC61" s="10"/>
      <c r="TD61" s="10"/>
      <c r="TE61" s="10"/>
      <c r="TF61" s="10"/>
      <c r="TG61" s="10"/>
      <c r="TH61" s="10"/>
      <c r="TI61" s="10"/>
      <c r="TJ61" s="10"/>
      <c r="TK61" s="10"/>
      <c r="TL61" s="10"/>
      <c r="TM61" s="10"/>
      <c r="TN61" s="10"/>
      <c r="TO61" s="10"/>
      <c r="TP61" s="10"/>
      <c r="TQ61" s="10"/>
      <c r="TR61" s="10"/>
      <c r="TS61" s="10"/>
      <c r="TT61" s="10"/>
      <c r="TU61" s="10"/>
      <c r="TV61" s="10"/>
      <c r="TW61" s="10"/>
      <c r="TX61" s="10"/>
      <c r="TY61" s="10"/>
      <c r="TZ61" s="10"/>
      <c r="UA61" s="10"/>
      <c r="UB61" s="10"/>
      <c r="UC61" s="10"/>
      <c r="UD61" s="10"/>
      <c r="UE61" s="10"/>
      <c r="UF61" s="10"/>
      <c r="UG61" s="10"/>
      <c r="UH61" s="10"/>
      <c r="UI61" s="10"/>
      <c r="UJ61" s="10"/>
      <c r="UK61" s="10"/>
      <c r="UL61" s="10"/>
      <c r="UM61" s="10"/>
      <c r="UN61" s="10"/>
      <c r="UO61" s="10"/>
      <c r="UP61" s="10"/>
      <c r="UQ61" s="10"/>
      <c r="UR61" s="10"/>
      <c r="US61" s="10"/>
      <c r="UT61" s="10"/>
      <c r="UU61" s="10"/>
      <c r="UV61" s="10"/>
      <c r="UW61" s="10"/>
      <c r="UX61" s="10"/>
      <c r="UY61" s="10"/>
      <c r="UZ61" s="10"/>
      <c r="VA61" s="10"/>
      <c r="VB61" s="10"/>
      <c r="VC61" s="10"/>
      <c r="VD61" s="10"/>
      <c r="VE61" s="10"/>
      <c r="VF61" s="10"/>
      <c r="VG61" s="10"/>
      <c r="VH61" s="10"/>
      <c r="VI61" s="10"/>
      <c r="VJ61" s="10"/>
      <c r="VK61" s="10"/>
      <c r="VL61" s="10"/>
      <c r="VM61" s="10"/>
      <c r="VN61" s="10"/>
      <c r="VO61" s="10"/>
      <c r="VP61" s="10"/>
      <c r="VQ61" s="10"/>
      <c r="VR61" s="10"/>
      <c r="VS61" s="10"/>
      <c r="VT61" s="10"/>
      <c r="VU61" s="10"/>
      <c r="VV61" s="10"/>
      <c r="VW61" s="10"/>
      <c r="VX61" s="10"/>
      <c r="VY61" s="10"/>
      <c r="VZ61" s="10"/>
      <c r="WA61" s="10"/>
      <c r="WB61" s="10"/>
      <c r="WC61" s="10"/>
      <c r="WD61" s="10"/>
      <c r="WE61" s="10"/>
      <c r="WF61" s="10"/>
      <c r="WG61" s="10"/>
      <c r="WH61" s="10"/>
      <c r="WI61" s="10"/>
      <c r="WJ61" s="10"/>
      <c r="WK61" s="10"/>
      <c r="WL61" s="10"/>
      <c r="WM61" s="10"/>
      <c r="WN61" s="10"/>
      <c r="WO61" s="10"/>
      <c r="WP61" s="10"/>
      <c r="WQ61" s="10"/>
      <c r="WR61" s="10"/>
      <c r="WS61" s="10"/>
      <c r="WT61" s="10"/>
      <c r="WU61" s="10"/>
      <c r="WV61" s="10"/>
      <c r="WW61" s="10"/>
      <c r="WX61" s="10"/>
      <c r="WY61" s="10"/>
      <c r="WZ61" s="10"/>
      <c r="XA61" s="10"/>
      <c r="XB61" s="10"/>
      <c r="XC61" s="10"/>
      <c r="XD61" s="10"/>
      <c r="XE61" s="10"/>
      <c r="XF61" s="10"/>
      <c r="XG61" s="10"/>
      <c r="XH61" s="10"/>
      <c r="XI61" s="10"/>
      <c r="XJ61" s="10"/>
      <c r="XK61" s="10"/>
      <c r="XL61" s="10"/>
      <c r="XM61" s="10"/>
      <c r="XN61" s="10"/>
      <c r="XO61" s="10"/>
      <c r="XP61" s="10"/>
      <c r="XQ61" s="10"/>
      <c r="XR61" s="10"/>
      <c r="XS61" s="10"/>
      <c r="XT61" s="10"/>
      <c r="XU61" s="10"/>
      <c r="XV61" s="10"/>
      <c r="XW61" s="10"/>
      <c r="XX61" s="10"/>
      <c r="XY61" s="10"/>
      <c r="XZ61" s="10"/>
      <c r="YA61" s="10"/>
      <c r="YB61" s="10"/>
      <c r="YC61" s="10"/>
      <c r="YD61" s="10"/>
      <c r="YE61" s="10"/>
      <c r="YF61" s="10"/>
      <c r="YG61" s="10"/>
      <c r="YH61" s="10"/>
      <c r="YI61" s="10"/>
      <c r="YJ61" s="10"/>
      <c r="YK61" s="10"/>
      <c r="YL61" s="10"/>
      <c r="YM61" s="10"/>
      <c r="YN61" s="10"/>
      <c r="YO61" s="10"/>
      <c r="YP61" s="10"/>
      <c r="YQ61" s="10"/>
      <c r="YR61" s="10"/>
      <c r="YS61" s="10"/>
      <c r="YT61" s="10"/>
      <c r="YU61" s="10"/>
      <c r="YV61" s="10"/>
      <c r="YW61" s="10"/>
      <c r="YX61" s="10"/>
      <c r="YY61" s="10"/>
      <c r="YZ61" s="10"/>
      <c r="ZA61" s="10"/>
      <c r="ZB61" s="10"/>
      <c r="ZC61" s="10"/>
      <c r="ZD61" s="10"/>
      <c r="ZE61" s="10"/>
      <c r="ZF61" s="10"/>
      <c r="ZG61" s="10"/>
      <c r="ZH61" s="10"/>
      <c r="ZI61" s="10"/>
      <c r="ZJ61" s="10"/>
      <c r="ZK61" s="10"/>
      <c r="ZL61" s="10"/>
      <c r="ZM61" s="10"/>
      <c r="ZN61" s="10"/>
      <c r="ZO61" s="10"/>
      <c r="ZP61" s="10"/>
      <c r="ZQ61" s="10"/>
      <c r="ZR61" s="10"/>
      <c r="ZS61" s="10"/>
      <c r="ZT61" s="10"/>
      <c r="ZU61" s="10"/>
      <c r="ZV61" s="10"/>
      <c r="ZW61" s="10"/>
      <c r="ZX61" s="10"/>
      <c r="ZY61" s="10"/>
      <c r="ZZ61" s="10"/>
      <c r="AAA61" s="10"/>
      <c r="AAB61" s="10"/>
      <c r="AAC61" s="10"/>
      <c r="AAD61" s="10"/>
      <c r="AAE61" s="10"/>
      <c r="AAF61" s="10"/>
      <c r="AAG61" s="10"/>
      <c r="AAH61" s="10"/>
      <c r="AAI61" s="10"/>
      <c r="AAJ61" s="10"/>
      <c r="AAK61" s="10"/>
      <c r="AAL61" s="10"/>
      <c r="AAM61" s="10"/>
      <c r="AAN61" s="10"/>
      <c r="AAO61" s="10"/>
      <c r="AAP61" s="10"/>
      <c r="AAQ61" s="10"/>
      <c r="AAR61" s="10"/>
      <c r="AAS61" s="10"/>
      <c r="AAT61" s="10"/>
      <c r="AAU61" s="10"/>
      <c r="AAV61" s="10"/>
      <c r="AAW61" s="10"/>
      <c r="AAX61" s="10"/>
      <c r="AAY61" s="10"/>
      <c r="AAZ61" s="10"/>
      <c r="ABA61" s="10"/>
      <c r="ABB61" s="10"/>
      <c r="ABC61" s="10"/>
      <c r="ABD61" s="10"/>
      <c r="ABE61" s="10"/>
      <c r="ABF61" s="10"/>
      <c r="ABG61" s="10"/>
      <c r="ABH61" s="10"/>
      <c r="ABI61" s="10"/>
      <c r="ABJ61" s="10"/>
      <c r="ABK61" s="10"/>
      <c r="ABL61" s="10"/>
      <c r="ABM61" s="10"/>
      <c r="ABN61" s="10"/>
      <c r="ABO61" s="10"/>
      <c r="ABP61" s="10"/>
      <c r="ABQ61" s="10"/>
      <c r="ABR61" s="10"/>
      <c r="ABS61" s="10"/>
      <c r="ABT61" s="10"/>
      <c r="ABU61" s="10"/>
      <c r="ABV61" s="10"/>
      <c r="ABW61" s="10"/>
      <c r="ABX61" s="10"/>
      <c r="ABY61" s="10"/>
      <c r="ABZ61" s="10"/>
      <c r="ACA61" s="10"/>
      <c r="ACB61" s="10"/>
      <c r="ACC61" s="10"/>
      <c r="ACD61" s="10"/>
      <c r="ACE61" s="10"/>
      <c r="ACF61" s="10"/>
      <c r="ACG61" s="10"/>
      <c r="ACH61" s="10"/>
      <c r="ACI61" s="10"/>
      <c r="ACJ61" s="10"/>
      <c r="ACK61" s="10"/>
      <c r="ACL61" s="10"/>
      <c r="ACM61" s="10"/>
      <c r="ACN61" s="10"/>
      <c r="ACO61" s="10"/>
      <c r="ACP61" s="10"/>
      <c r="ACQ61" s="10"/>
      <c r="ACR61" s="10"/>
      <c r="ACS61" s="10"/>
      <c r="ACT61" s="10"/>
      <c r="ACU61" s="10"/>
      <c r="ACV61" s="10"/>
      <c r="ACW61" s="10"/>
      <c r="ACX61" s="10"/>
      <c r="ACY61" s="10"/>
      <c r="ACZ61" s="10"/>
      <c r="ADA61" s="10"/>
      <c r="ADB61" s="10"/>
      <c r="ADC61" s="10"/>
      <c r="ADD61" s="10"/>
      <c r="ADE61" s="10"/>
      <c r="ADF61" s="10"/>
      <c r="ADG61" s="10"/>
      <c r="ADH61" s="10"/>
      <c r="ADI61" s="10"/>
      <c r="ADJ61" s="10"/>
      <c r="ADK61" s="10"/>
      <c r="ADL61" s="10"/>
      <c r="ADM61" s="10"/>
      <c r="ADN61" s="10"/>
      <c r="ADO61" s="10"/>
      <c r="ADP61" s="10"/>
      <c r="ADQ61" s="10"/>
      <c r="ADR61" s="10"/>
      <c r="ADS61" s="10"/>
      <c r="ADT61" s="10"/>
      <c r="ADU61" s="10"/>
      <c r="ADV61" s="10"/>
      <c r="ADW61" s="10"/>
      <c r="ADX61" s="10"/>
      <c r="ADY61" s="10"/>
      <c r="ADZ61" s="10"/>
      <c r="AEA61" s="10"/>
      <c r="AEB61" s="10"/>
      <c r="AEC61" s="10"/>
      <c r="AED61" s="10"/>
      <c r="AEE61" s="10"/>
      <c r="AEF61" s="10"/>
      <c r="AEG61" s="10"/>
      <c r="AEH61" s="10"/>
      <c r="AEI61" s="10"/>
      <c r="AEJ61" s="10"/>
      <c r="AEK61" s="10"/>
      <c r="AEL61" s="10"/>
      <c r="AEM61" s="10"/>
      <c r="AEN61" s="10"/>
      <c r="AEO61" s="10"/>
      <c r="AEP61" s="10"/>
      <c r="AEQ61" s="10"/>
      <c r="AER61" s="10"/>
      <c r="AES61" s="10"/>
      <c r="AET61" s="10"/>
      <c r="AEU61" s="10"/>
      <c r="AEV61" s="10"/>
      <c r="AEW61" s="10"/>
      <c r="AEX61" s="10"/>
      <c r="AEY61" s="10"/>
      <c r="AEZ61" s="10"/>
      <c r="AFA61" s="10"/>
      <c r="AFB61" s="10"/>
      <c r="AFC61" s="10"/>
      <c r="AFD61" s="10"/>
      <c r="AFE61" s="10"/>
      <c r="AFF61" s="10"/>
      <c r="AFG61" s="10"/>
      <c r="AFH61" s="10"/>
      <c r="AFI61" s="10"/>
      <c r="AFJ61" s="10"/>
      <c r="AFK61" s="10"/>
      <c r="AFL61" s="10"/>
      <c r="AFM61" s="10"/>
      <c r="AFN61" s="10"/>
      <c r="AFO61" s="10"/>
      <c r="AFP61" s="10"/>
      <c r="AFQ61" s="10"/>
      <c r="AFR61" s="10"/>
      <c r="AFS61" s="10"/>
      <c r="AFT61" s="10"/>
      <c r="AFU61" s="10"/>
      <c r="AFV61" s="10"/>
      <c r="AFW61" s="10"/>
      <c r="AFX61" s="10"/>
      <c r="AFY61" s="10"/>
      <c r="AFZ61" s="10"/>
      <c r="AGA61" s="10"/>
      <c r="AGB61" s="10"/>
      <c r="AGC61" s="10"/>
      <c r="AGD61" s="10"/>
      <c r="AGE61" s="10"/>
      <c r="AGF61" s="10"/>
      <c r="AGG61" s="10"/>
      <c r="AGH61" s="10"/>
      <c r="AGI61" s="10"/>
      <c r="AGJ61" s="10"/>
      <c r="AGK61" s="10"/>
      <c r="AGL61" s="10"/>
      <c r="AGM61" s="10"/>
      <c r="AGN61" s="10"/>
      <c r="AGO61" s="10"/>
      <c r="AGP61" s="10"/>
      <c r="AGQ61" s="10"/>
      <c r="AGR61" s="10"/>
      <c r="AGS61" s="10"/>
      <c r="AGT61" s="10"/>
      <c r="AGU61" s="10"/>
      <c r="AGV61" s="10"/>
      <c r="AGW61" s="10"/>
      <c r="AGX61" s="10"/>
      <c r="AGY61" s="10"/>
      <c r="AGZ61" s="10"/>
      <c r="AHA61" s="10"/>
      <c r="AHB61" s="10"/>
      <c r="AHC61" s="10"/>
      <c r="AHD61" s="10"/>
      <c r="AHE61" s="10"/>
      <c r="AHF61" s="10"/>
      <c r="AHG61" s="10"/>
      <c r="AHH61" s="10"/>
      <c r="AHI61" s="10"/>
      <c r="AHJ61" s="10"/>
      <c r="AHK61" s="10"/>
      <c r="AHL61" s="10"/>
      <c r="AHM61" s="10"/>
      <c r="AHN61" s="10"/>
      <c r="AHO61" s="10"/>
      <c r="AHP61" s="10"/>
      <c r="AHQ61" s="10"/>
      <c r="AHR61" s="10"/>
      <c r="AHS61" s="10"/>
      <c r="AHT61" s="10"/>
      <c r="AHU61" s="10"/>
      <c r="AHV61" s="10"/>
      <c r="AHW61" s="10"/>
      <c r="AHX61" s="10"/>
      <c r="AHY61" s="10"/>
      <c r="AHZ61" s="10"/>
      <c r="AIA61" s="10"/>
      <c r="AIB61" s="10"/>
      <c r="AIC61" s="10"/>
      <c r="AID61" s="10"/>
      <c r="AIE61" s="10"/>
      <c r="AIF61" s="10"/>
      <c r="AIG61" s="10"/>
      <c r="AIH61" s="10"/>
      <c r="AII61" s="10"/>
      <c r="AIJ61" s="10"/>
      <c r="AIK61" s="10"/>
      <c r="AIL61" s="10"/>
      <c r="AIM61" s="10"/>
      <c r="AIN61" s="10"/>
      <c r="AIO61" s="10"/>
      <c r="AIP61" s="10"/>
      <c r="AIQ61" s="10"/>
      <c r="AIR61" s="10"/>
      <c r="AIS61" s="10"/>
      <c r="AIT61" s="10"/>
      <c r="AIU61" s="10"/>
      <c r="AIV61" s="10"/>
      <c r="AIW61" s="10"/>
      <c r="AIX61" s="10"/>
      <c r="AIY61" s="10"/>
      <c r="AIZ61" s="10"/>
      <c r="AJA61" s="10"/>
      <c r="AJB61" s="10"/>
      <c r="AJC61" s="10"/>
      <c r="AJD61" s="10"/>
      <c r="AJE61" s="10"/>
      <c r="AJF61" s="10"/>
      <c r="AJG61" s="10"/>
      <c r="AJH61" s="10"/>
      <c r="AJI61" s="10"/>
      <c r="AJJ61" s="10"/>
      <c r="AJK61" s="10"/>
      <c r="AJL61" s="10"/>
      <c r="AJM61" s="10"/>
      <c r="AJN61" s="10"/>
      <c r="AJO61" s="10"/>
      <c r="AJP61" s="10"/>
      <c r="AJQ61" s="10"/>
      <c r="AJR61" s="10"/>
      <c r="AJS61" s="10"/>
      <c r="AJT61" s="10"/>
      <c r="AJU61" s="10"/>
      <c r="AJV61" s="10"/>
      <c r="AJW61" s="10"/>
      <c r="AJX61" s="10"/>
      <c r="AJY61" s="10"/>
      <c r="AJZ61" s="10"/>
      <c r="AKA61" s="10"/>
      <c r="AKB61" s="10"/>
      <c r="AKC61" s="10"/>
      <c r="AKD61" s="10"/>
      <c r="AKE61" s="10"/>
      <c r="AKF61" s="10"/>
      <c r="AKG61" s="10"/>
      <c r="AKH61" s="10"/>
      <c r="AKI61" s="10"/>
      <c r="AKJ61" s="10"/>
      <c r="AKK61" s="10"/>
      <c r="AKL61" s="10"/>
      <c r="AKM61" s="10"/>
      <c r="AKN61" s="10"/>
      <c r="AKO61" s="10"/>
      <c r="AKP61" s="10"/>
      <c r="AKQ61" s="10"/>
      <c r="AKR61" s="10"/>
      <c r="AKS61" s="10"/>
      <c r="AKT61" s="10"/>
      <c r="AKU61" s="10"/>
      <c r="AKV61" s="10"/>
      <c r="AKW61" s="10"/>
      <c r="AKX61" s="10"/>
      <c r="AKY61" s="10"/>
      <c r="AKZ61" s="10"/>
      <c r="ALA61" s="10"/>
      <c r="ALB61" s="10"/>
      <c r="ALC61" s="10"/>
      <c r="ALD61" s="10"/>
      <c r="ALE61" s="10"/>
      <c r="ALF61" s="10"/>
      <c r="ALG61" s="10"/>
      <c r="ALH61" s="10"/>
      <c r="ALI61" s="10"/>
      <c r="ALJ61" s="10"/>
      <c r="ALK61" s="10"/>
      <c r="ALL61" s="10"/>
      <c r="ALM61" s="10"/>
      <c r="ALN61" s="10"/>
      <c r="ALO61" s="10"/>
      <c r="ALP61" s="10"/>
      <c r="ALQ61" s="10"/>
      <c r="ALR61" s="10"/>
      <c r="ALS61" s="10"/>
      <c r="ALT61" s="10"/>
      <c r="ALU61" s="10"/>
      <c r="ALV61" s="10"/>
      <c r="ALW61" s="10"/>
      <c r="ALX61" s="10"/>
      <c r="ALY61" s="10"/>
      <c r="ALZ61" s="10"/>
      <c r="AMA61" s="10"/>
      <c r="AMB61" s="10"/>
      <c r="AMC61" s="10"/>
      <c r="AMD61" s="10"/>
      <c r="AME61" s="10"/>
      <c r="AMF61" s="10"/>
      <c r="AMG61" s="10"/>
      <c r="AMH61" s="10"/>
      <c r="AMI61" s="10"/>
      <c r="AMJ61" s="10"/>
    </row>
    <row r="62" spans="1:1029" customFormat="1" ht="14.1" customHeight="1">
      <c r="A62" s="8" t="str">
        <f t="shared" si="4"/>
        <v>EOrderingIndicator</v>
      </c>
      <c r="B62" s="9" t="s">
        <v>219</v>
      </c>
      <c r="C62" s="8"/>
      <c r="D62" s="8"/>
      <c r="E62" s="8"/>
      <c r="F62" s="8" t="str">
        <f t="shared" si="5"/>
        <v>Contract Terms. EOrdering Indicator. Indicator</v>
      </c>
      <c r="G62" s="8"/>
      <c r="H62" s="8" t="s">
        <v>346</v>
      </c>
      <c r="I62" s="8"/>
      <c r="J62" s="8" t="s">
        <v>349</v>
      </c>
      <c r="K62" s="8" t="s">
        <v>230</v>
      </c>
      <c r="L62" s="8" t="str">
        <f t="shared" si="6"/>
        <v>EOrdering Indicator</v>
      </c>
      <c r="M62" s="8" t="s">
        <v>230</v>
      </c>
      <c r="N62" s="8"/>
      <c r="O62" s="8" t="str">
        <f t="shared" si="7"/>
        <v>Indicator. Type</v>
      </c>
      <c r="P62" s="8"/>
      <c r="Q62" s="8"/>
      <c r="R62" s="8" t="s">
        <v>213</v>
      </c>
      <c r="S62" s="8"/>
      <c r="T62" s="8"/>
      <c r="U62" s="8"/>
      <c r="V62" s="8"/>
      <c r="W62" s="8"/>
      <c r="X62" s="10" t="s">
        <v>540</v>
      </c>
      <c r="Y62" s="8" t="s">
        <v>211</v>
      </c>
      <c r="Z62" s="8"/>
      <c r="AA62" s="44">
        <v>43320</v>
      </c>
      <c r="AB62" s="23"/>
      <c r="AC62" s="23"/>
      <c r="AD62" s="23"/>
      <c r="AE62" s="23"/>
      <c r="AF62" s="23"/>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c r="QJ62" s="10"/>
      <c r="QK62" s="10"/>
      <c r="QL62" s="10"/>
      <c r="QM62" s="10"/>
      <c r="QN62" s="10"/>
      <c r="QO62" s="10"/>
      <c r="QP62" s="10"/>
      <c r="QQ62" s="10"/>
      <c r="QR62" s="10"/>
      <c r="QS62" s="10"/>
      <c r="QT62" s="10"/>
      <c r="QU62" s="10"/>
      <c r="QV62" s="10"/>
      <c r="QW62" s="10"/>
      <c r="QX62" s="10"/>
      <c r="QY62" s="10"/>
      <c r="QZ62" s="10"/>
      <c r="RA62" s="10"/>
      <c r="RB62" s="10"/>
      <c r="RC62" s="10"/>
      <c r="RD62" s="10"/>
      <c r="RE62" s="10"/>
      <c r="RF62" s="10"/>
      <c r="RG62" s="10"/>
      <c r="RH62" s="10"/>
      <c r="RI62" s="10"/>
      <c r="RJ62" s="10"/>
      <c r="RK62" s="10"/>
      <c r="RL62" s="10"/>
      <c r="RM62" s="10"/>
      <c r="RN62" s="10"/>
      <c r="RO62" s="10"/>
      <c r="RP62" s="10"/>
      <c r="RQ62" s="10"/>
      <c r="RR62" s="10"/>
      <c r="RS62" s="10"/>
      <c r="RT62" s="10"/>
      <c r="RU62" s="10"/>
      <c r="RV62" s="10"/>
      <c r="RW62" s="10"/>
      <c r="RX62" s="10"/>
      <c r="RY62" s="10"/>
      <c r="RZ62" s="10"/>
      <c r="SA62" s="10"/>
      <c r="SB62" s="10"/>
      <c r="SC62" s="10"/>
      <c r="SD62" s="10"/>
      <c r="SE62" s="10"/>
      <c r="SF62" s="10"/>
      <c r="SG62" s="10"/>
      <c r="SH62" s="10"/>
      <c r="SI62" s="10"/>
      <c r="SJ62" s="10"/>
      <c r="SK62" s="10"/>
      <c r="SL62" s="10"/>
      <c r="SM62" s="10"/>
      <c r="SN62" s="10"/>
      <c r="SO62" s="10"/>
      <c r="SP62" s="10"/>
      <c r="SQ62" s="10"/>
      <c r="SR62" s="10"/>
      <c r="SS62" s="10"/>
      <c r="ST62" s="10"/>
      <c r="SU62" s="10"/>
      <c r="SV62" s="10"/>
      <c r="SW62" s="10"/>
      <c r="SX62" s="10"/>
      <c r="SY62" s="10"/>
      <c r="SZ62" s="10"/>
      <c r="TA62" s="10"/>
      <c r="TB62" s="10"/>
      <c r="TC62" s="10"/>
      <c r="TD62" s="10"/>
      <c r="TE62" s="10"/>
      <c r="TF62" s="10"/>
      <c r="TG62" s="10"/>
      <c r="TH62" s="10"/>
      <c r="TI62" s="10"/>
      <c r="TJ62" s="10"/>
      <c r="TK62" s="10"/>
      <c r="TL62" s="10"/>
      <c r="TM62" s="10"/>
      <c r="TN62" s="10"/>
      <c r="TO62" s="10"/>
      <c r="TP62" s="10"/>
      <c r="TQ62" s="10"/>
      <c r="TR62" s="10"/>
      <c r="TS62" s="10"/>
      <c r="TT62" s="10"/>
      <c r="TU62" s="10"/>
      <c r="TV62" s="10"/>
      <c r="TW62" s="10"/>
      <c r="TX62" s="10"/>
      <c r="TY62" s="10"/>
      <c r="TZ62" s="10"/>
      <c r="UA62" s="10"/>
      <c r="UB62" s="10"/>
      <c r="UC62" s="10"/>
      <c r="UD62" s="10"/>
      <c r="UE62" s="10"/>
      <c r="UF62" s="10"/>
      <c r="UG62" s="10"/>
      <c r="UH62" s="10"/>
      <c r="UI62" s="10"/>
      <c r="UJ62" s="10"/>
      <c r="UK62" s="10"/>
      <c r="UL62" s="10"/>
      <c r="UM62" s="10"/>
      <c r="UN62" s="10"/>
      <c r="UO62" s="10"/>
      <c r="UP62" s="10"/>
      <c r="UQ62" s="10"/>
      <c r="UR62" s="10"/>
      <c r="US62" s="10"/>
      <c r="UT62" s="10"/>
      <c r="UU62" s="10"/>
      <c r="UV62" s="10"/>
      <c r="UW62" s="10"/>
      <c r="UX62" s="10"/>
      <c r="UY62" s="10"/>
      <c r="UZ62" s="10"/>
      <c r="VA62" s="10"/>
      <c r="VB62" s="10"/>
      <c r="VC62" s="10"/>
      <c r="VD62" s="10"/>
      <c r="VE62" s="10"/>
      <c r="VF62" s="10"/>
      <c r="VG62" s="10"/>
      <c r="VH62" s="10"/>
      <c r="VI62" s="10"/>
      <c r="VJ62" s="10"/>
      <c r="VK62" s="10"/>
      <c r="VL62" s="10"/>
      <c r="VM62" s="10"/>
      <c r="VN62" s="10"/>
      <c r="VO62" s="10"/>
      <c r="VP62" s="10"/>
      <c r="VQ62" s="10"/>
      <c r="VR62" s="10"/>
      <c r="VS62" s="10"/>
      <c r="VT62" s="10"/>
      <c r="VU62" s="10"/>
      <c r="VV62" s="10"/>
      <c r="VW62" s="10"/>
      <c r="VX62" s="10"/>
      <c r="VY62" s="10"/>
      <c r="VZ62" s="10"/>
      <c r="WA62" s="10"/>
      <c r="WB62" s="10"/>
      <c r="WC62" s="10"/>
      <c r="WD62" s="10"/>
      <c r="WE62" s="10"/>
      <c r="WF62" s="10"/>
      <c r="WG62" s="10"/>
      <c r="WH62" s="10"/>
      <c r="WI62" s="10"/>
      <c r="WJ62" s="10"/>
      <c r="WK62" s="10"/>
      <c r="WL62" s="10"/>
      <c r="WM62" s="10"/>
      <c r="WN62" s="10"/>
      <c r="WO62" s="10"/>
      <c r="WP62" s="10"/>
      <c r="WQ62" s="10"/>
      <c r="WR62" s="10"/>
      <c r="WS62" s="10"/>
      <c r="WT62" s="10"/>
      <c r="WU62" s="10"/>
      <c r="WV62" s="10"/>
      <c r="WW62" s="10"/>
      <c r="WX62" s="10"/>
      <c r="WY62" s="10"/>
      <c r="WZ62" s="10"/>
      <c r="XA62" s="10"/>
      <c r="XB62" s="10"/>
      <c r="XC62" s="10"/>
      <c r="XD62" s="10"/>
      <c r="XE62" s="10"/>
      <c r="XF62" s="10"/>
      <c r="XG62" s="10"/>
      <c r="XH62" s="10"/>
      <c r="XI62" s="10"/>
      <c r="XJ62" s="10"/>
      <c r="XK62" s="10"/>
      <c r="XL62" s="10"/>
      <c r="XM62" s="10"/>
      <c r="XN62" s="10"/>
      <c r="XO62" s="10"/>
      <c r="XP62" s="10"/>
      <c r="XQ62" s="10"/>
      <c r="XR62" s="10"/>
      <c r="XS62" s="10"/>
      <c r="XT62" s="10"/>
      <c r="XU62" s="10"/>
      <c r="XV62" s="10"/>
      <c r="XW62" s="10"/>
      <c r="XX62" s="10"/>
      <c r="XY62" s="10"/>
      <c r="XZ62" s="10"/>
      <c r="YA62" s="10"/>
      <c r="YB62" s="10"/>
      <c r="YC62" s="10"/>
      <c r="YD62" s="10"/>
      <c r="YE62" s="10"/>
      <c r="YF62" s="10"/>
      <c r="YG62" s="10"/>
      <c r="YH62" s="10"/>
      <c r="YI62" s="10"/>
      <c r="YJ62" s="10"/>
      <c r="YK62" s="10"/>
      <c r="YL62" s="10"/>
      <c r="YM62" s="10"/>
      <c r="YN62" s="10"/>
      <c r="YO62" s="10"/>
      <c r="YP62" s="10"/>
      <c r="YQ62" s="10"/>
      <c r="YR62" s="10"/>
      <c r="YS62" s="10"/>
      <c r="YT62" s="10"/>
      <c r="YU62" s="10"/>
      <c r="YV62" s="10"/>
      <c r="YW62" s="10"/>
      <c r="YX62" s="10"/>
      <c r="YY62" s="10"/>
      <c r="YZ62" s="10"/>
      <c r="ZA62" s="10"/>
      <c r="ZB62" s="10"/>
      <c r="ZC62" s="10"/>
      <c r="ZD62" s="10"/>
      <c r="ZE62" s="10"/>
      <c r="ZF62" s="10"/>
      <c r="ZG62" s="10"/>
      <c r="ZH62" s="10"/>
      <c r="ZI62" s="10"/>
      <c r="ZJ62" s="10"/>
      <c r="ZK62" s="10"/>
      <c r="ZL62" s="10"/>
      <c r="ZM62" s="10"/>
      <c r="ZN62" s="10"/>
      <c r="ZO62" s="10"/>
      <c r="ZP62" s="10"/>
      <c r="ZQ62" s="10"/>
      <c r="ZR62" s="10"/>
      <c r="ZS62" s="10"/>
      <c r="ZT62" s="10"/>
      <c r="ZU62" s="10"/>
      <c r="ZV62" s="10"/>
      <c r="ZW62" s="10"/>
      <c r="ZX62" s="10"/>
      <c r="ZY62" s="10"/>
      <c r="ZZ62" s="10"/>
      <c r="AAA62" s="10"/>
      <c r="AAB62" s="10"/>
      <c r="AAC62" s="10"/>
      <c r="AAD62" s="10"/>
      <c r="AAE62" s="10"/>
      <c r="AAF62" s="10"/>
      <c r="AAG62" s="10"/>
      <c r="AAH62" s="10"/>
      <c r="AAI62" s="10"/>
      <c r="AAJ62" s="10"/>
      <c r="AAK62" s="10"/>
      <c r="AAL62" s="10"/>
      <c r="AAM62" s="10"/>
      <c r="AAN62" s="10"/>
      <c r="AAO62" s="10"/>
      <c r="AAP62" s="10"/>
      <c r="AAQ62" s="10"/>
      <c r="AAR62" s="10"/>
      <c r="AAS62" s="10"/>
      <c r="AAT62" s="10"/>
      <c r="AAU62" s="10"/>
      <c r="AAV62" s="10"/>
      <c r="AAW62" s="10"/>
      <c r="AAX62" s="10"/>
      <c r="AAY62" s="10"/>
      <c r="AAZ62" s="10"/>
      <c r="ABA62" s="10"/>
      <c r="ABB62" s="10"/>
      <c r="ABC62" s="10"/>
      <c r="ABD62" s="10"/>
      <c r="ABE62" s="10"/>
      <c r="ABF62" s="10"/>
      <c r="ABG62" s="10"/>
      <c r="ABH62" s="10"/>
      <c r="ABI62" s="10"/>
      <c r="ABJ62" s="10"/>
      <c r="ABK62" s="10"/>
      <c r="ABL62" s="10"/>
      <c r="ABM62" s="10"/>
      <c r="ABN62" s="10"/>
      <c r="ABO62" s="10"/>
      <c r="ABP62" s="10"/>
      <c r="ABQ62" s="10"/>
      <c r="ABR62" s="10"/>
      <c r="ABS62" s="10"/>
      <c r="ABT62" s="10"/>
      <c r="ABU62" s="10"/>
      <c r="ABV62" s="10"/>
      <c r="ABW62" s="10"/>
      <c r="ABX62" s="10"/>
      <c r="ABY62" s="10"/>
      <c r="ABZ62" s="10"/>
      <c r="ACA62" s="10"/>
      <c r="ACB62" s="10"/>
      <c r="ACC62" s="10"/>
      <c r="ACD62" s="10"/>
      <c r="ACE62" s="10"/>
      <c r="ACF62" s="10"/>
      <c r="ACG62" s="10"/>
      <c r="ACH62" s="10"/>
      <c r="ACI62" s="10"/>
      <c r="ACJ62" s="10"/>
      <c r="ACK62" s="10"/>
      <c r="ACL62" s="10"/>
      <c r="ACM62" s="10"/>
      <c r="ACN62" s="10"/>
      <c r="ACO62" s="10"/>
      <c r="ACP62" s="10"/>
      <c r="ACQ62" s="10"/>
      <c r="ACR62" s="10"/>
      <c r="ACS62" s="10"/>
      <c r="ACT62" s="10"/>
      <c r="ACU62" s="10"/>
      <c r="ACV62" s="10"/>
      <c r="ACW62" s="10"/>
      <c r="ACX62" s="10"/>
      <c r="ACY62" s="10"/>
      <c r="ACZ62" s="10"/>
      <c r="ADA62" s="10"/>
      <c r="ADB62" s="10"/>
      <c r="ADC62" s="10"/>
      <c r="ADD62" s="10"/>
      <c r="ADE62" s="10"/>
      <c r="ADF62" s="10"/>
      <c r="ADG62" s="10"/>
      <c r="ADH62" s="10"/>
      <c r="ADI62" s="10"/>
      <c r="ADJ62" s="10"/>
      <c r="ADK62" s="10"/>
      <c r="ADL62" s="10"/>
      <c r="ADM62" s="10"/>
      <c r="ADN62" s="10"/>
      <c r="ADO62" s="10"/>
      <c r="ADP62" s="10"/>
      <c r="ADQ62" s="10"/>
      <c r="ADR62" s="10"/>
      <c r="ADS62" s="10"/>
      <c r="ADT62" s="10"/>
      <c r="ADU62" s="10"/>
      <c r="ADV62" s="10"/>
      <c r="ADW62" s="10"/>
      <c r="ADX62" s="10"/>
      <c r="ADY62" s="10"/>
      <c r="ADZ62" s="10"/>
      <c r="AEA62" s="10"/>
      <c r="AEB62" s="10"/>
      <c r="AEC62" s="10"/>
      <c r="AED62" s="10"/>
      <c r="AEE62" s="10"/>
      <c r="AEF62" s="10"/>
      <c r="AEG62" s="10"/>
      <c r="AEH62" s="10"/>
      <c r="AEI62" s="10"/>
      <c r="AEJ62" s="10"/>
      <c r="AEK62" s="10"/>
      <c r="AEL62" s="10"/>
      <c r="AEM62" s="10"/>
      <c r="AEN62" s="10"/>
      <c r="AEO62" s="10"/>
      <c r="AEP62" s="10"/>
      <c r="AEQ62" s="10"/>
      <c r="AER62" s="10"/>
      <c r="AES62" s="10"/>
      <c r="AET62" s="10"/>
      <c r="AEU62" s="10"/>
      <c r="AEV62" s="10"/>
      <c r="AEW62" s="10"/>
      <c r="AEX62" s="10"/>
      <c r="AEY62" s="10"/>
      <c r="AEZ62" s="10"/>
      <c r="AFA62" s="10"/>
      <c r="AFB62" s="10"/>
      <c r="AFC62" s="10"/>
      <c r="AFD62" s="10"/>
      <c r="AFE62" s="10"/>
      <c r="AFF62" s="10"/>
      <c r="AFG62" s="10"/>
      <c r="AFH62" s="10"/>
      <c r="AFI62" s="10"/>
      <c r="AFJ62" s="10"/>
      <c r="AFK62" s="10"/>
      <c r="AFL62" s="10"/>
      <c r="AFM62" s="10"/>
      <c r="AFN62" s="10"/>
      <c r="AFO62" s="10"/>
      <c r="AFP62" s="10"/>
      <c r="AFQ62" s="10"/>
      <c r="AFR62" s="10"/>
      <c r="AFS62" s="10"/>
      <c r="AFT62" s="10"/>
      <c r="AFU62" s="10"/>
      <c r="AFV62" s="10"/>
      <c r="AFW62" s="10"/>
      <c r="AFX62" s="10"/>
      <c r="AFY62" s="10"/>
      <c r="AFZ62" s="10"/>
      <c r="AGA62" s="10"/>
      <c r="AGB62" s="10"/>
      <c r="AGC62" s="10"/>
      <c r="AGD62" s="10"/>
      <c r="AGE62" s="10"/>
      <c r="AGF62" s="10"/>
      <c r="AGG62" s="10"/>
      <c r="AGH62" s="10"/>
      <c r="AGI62" s="10"/>
      <c r="AGJ62" s="10"/>
      <c r="AGK62" s="10"/>
      <c r="AGL62" s="10"/>
      <c r="AGM62" s="10"/>
      <c r="AGN62" s="10"/>
      <c r="AGO62" s="10"/>
      <c r="AGP62" s="10"/>
      <c r="AGQ62" s="10"/>
      <c r="AGR62" s="10"/>
      <c r="AGS62" s="10"/>
      <c r="AGT62" s="10"/>
      <c r="AGU62" s="10"/>
      <c r="AGV62" s="10"/>
      <c r="AGW62" s="10"/>
      <c r="AGX62" s="10"/>
      <c r="AGY62" s="10"/>
      <c r="AGZ62" s="10"/>
      <c r="AHA62" s="10"/>
      <c r="AHB62" s="10"/>
      <c r="AHC62" s="10"/>
      <c r="AHD62" s="10"/>
      <c r="AHE62" s="10"/>
      <c r="AHF62" s="10"/>
      <c r="AHG62" s="10"/>
      <c r="AHH62" s="10"/>
      <c r="AHI62" s="10"/>
      <c r="AHJ62" s="10"/>
      <c r="AHK62" s="10"/>
      <c r="AHL62" s="10"/>
      <c r="AHM62" s="10"/>
      <c r="AHN62" s="10"/>
      <c r="AHO62" s="10"/>
      <c r="AHP62" s="10"/>
      <c r="AHQ62" s="10"/>
      <c r="AHR62" s="10"/>
      <c r="AHS62" s="10"/>
      <c r="AHT62" s="10"/>
      <c r="AHU62" s="10"/>
      <c r="AHV62" s="10"/>
      <c r="AHW62" s="10"/>
      <c r="AHX62" s="10"/>
      <c r="AHY62" s="10"/>
      <c r="AHZ62" s="10"/>
      <c r="AIA62" s="10"/>
      <c r="AIB62" s="10"/>
      <c r="AIC62" s="10"/>
      <c r="AID62" s="10"/>
      <c r="AIE62" s="10"/>
      <c r="AIF62" s="10"/>
      <c r="AIG62" s="10"/>
      <c r="AIH62" s="10"/>
      <c r="AII62" s="10"/>
      <c r="AIJ62" s="10"/>
      <c r="AIK62" s="10"/>
      <c r="AIL62" s="10"/>
      <c r="AIM62" s="10"/>
      <c r="AIN62" s="10"/>
      <c r="AIO62" s="10"/>
      <c r="AIP62" s="10"/>
      <c r="AIQ62" s="10"/>
      <c r="AIR62" s="10"/>
      <c r="AIS62" s="10"/>
      <c r="AIT62" s="10"/>
      <c r="AIU62" s="10"/>
      <c r="AIV62" s="10"/>
      <c r="AIW62" s="10"/>
      <c r="AIX62" s="10"/>
      <c r="AIY62" s="10"/>
      <c r="AIZ62" s="10"/>
      <c r="AJA62" s="10"/>
      <c r="AJB62" s="10"/>
      <c r="AJC62" s="10"/>
      <c r="AJD62" s="10"/>
      <c r="AJE62" s="10"/>
      <c r="AJF62" s="10"/>
      <c r="AJG62" s="10"/>
      <c r="AJH62" s="10"/>
      <c r="AJI62" s="10"/>
      <c r="AJJ62" s="10"/>
      <c r="AJK62" s="10"/>
      <c r="AJL62" s="10"/>
      <c r="AJM62" s="10"/>
      <c r="AJN62" s="10"/>
      <c r="AJO62" s="10"/>
      <c r="AJP62" s="10"/>
      <c r="AJQ62" s="10"/>
      <c r="AJR62" s="10"/>
      <c r="AJS62" s="10"/>
      <c r="AJT62" s="10"/>
      <c r="AJU62" s="10"/>
      <c r="AJV62" s="10"/>
      <c r="AJW62" s="10"/>
      <c r="AJX62" s="10"/>
      <c r="AJY62" s="10"/>
      <c r="AJZ62" s="10"/>
      <c r="AKA62" s="10"/>
      <c r="AKB62" s="10"/>
      <c r="AKC62" s="10"/>
      <c r="AKD62" s="10"/>
      <c r="AKE62" s="10"/>
      <c r="AKF62" s="10"/>
      <c r="AKG62" s="10"/>
      <c r="AKH62" s="10"/>
      <c r="AKI62" s="10"/>
      <c r="AKJ62" s="10"/>
      <c r="AKK62" s="10"/>
      <c r="AKL62" s="10"/>
      <c r="AKM62" s="10"/>
      <c r="AKN62" s="10"/>
      <c r="AKO62" s="10"/>
      <c r="AKP62" s="10"/>
      <c r="AKQ62" s="10"/>
      <c r="AKR62" s="10"/>
      <c r="AKS62" s="10"/>
      <c r="AKT62" s="10"/>
      <c r="AKU62" s="10"/>
      <c r="AKV62" s="10"/>
      <c r="AKW62" s="10"/>
      <c r="AKX62" s="10"/>
      <c r="AKY62" s="10"/>
      <c r="AKZ62" s="10"/>
      <c r="ALA62" s="10"/>
      <c r="ALB62" s="10"/>
      <c r="ALC62" s="10"/>
      <c r="ALD62" s="10"/>
      <c r="ALE62" s="10"/>
      <c r="ALF62" s="10"/>
      <c r="ALG62" s="10"/>
      <c r="ALH62" s="10"/>
      <c r="ALI62" s="10"/>
      <c r="ALJ62" s="10"/>
      <c r="ALK62" s="10"/>
      <c r="ALL62" s="10"/>
      <c r="ALM62" s="10"/>
      <c r="ALN62" s="10"/>
      <c r="ALO62" s="10"/>
      <c r="ALP62" s="10"/>
      <c r="ALQ62" s="10"/>
      <c r="ALR62" s="10"/>
      <c r="ALS62" s="10"/>
      <c r="ALT62" s="10"/>
      <c r="ALU62" s="10"/>
      <c r="ALV62" s="10"/>
      <c r="ALW62" s="10"/>
      <c r="ALX62" s="10"/>
      <c r="ALY62" s="10"/>
      <c r="ALZ62" s="10"/>
      <c r="AMA62" s="10"/>
      <c r="AMB62" s="10"/>
      <c r="AMC62" s="10"/>
      <c r="AMD62" s="10"/>
      <c r="AME62" s="10"/>
      <c r="AMF62" s="10"/>
      <c r="AMG62" s="10"/>
      <c r="AMH62" s="10"/>
      <c r="AMI62" s="10"/>
      <c r="AMJ62" s="10"/>
    </row>
    <row r="63" spans="1:1029" customFormat="1" ht="14.1" customHeight="1">
      <c r="A63" s="8" t="str">
        <f t="shared" si="4"/>
        <v>EPaymentIndicator</v>
      </c>
      <c r="B63" s="9" t="s">
        <v>219</v>
      </c>
      <c r="C63" s="8"/>
      <c r="D63" s="8"/>
      <c r="E63" s="8"/>
      <c r="F63" s="8" t="str">
        <f t="shared" si="5"/>
        <v>Contract Terms. EPayment Indicator. Indicator</v>
      </c>
      <c r="G63" s="8"/>
      <c r="H63" s="8" t="s">
        <v>346</v>
      </c>
      <c r="I63" s="8"/>
      <c r="J63" s="8" t="s">
        <v>350</v>
      </c>
      <c r="K63" s="8" t="s">
        <v>230</v>
      </c>
      <c r="L63" s="8" t="str">
        <f t="shared" si="6"/>
        <v>EPayment Indicator</v>
      </c>
      <c r="M63" s="8" t="s">
        <v>230</v>
      </c>
      <c r="N63" s="8"/>
      <c r="O63" s="8" t="str">
        <f t="shared" si="7"/>
        <v>Indicator. Type</v>
      </c>
      <c r="P63" s="8"/>
      <c r="Q63" s="8"/>
      <c r="R63" s="8" t="s">
        <v>213</v>
      </c>
      <c r="S63" s="8"/>
      <c r="T63" s="8" t="s">
        <v>351</v>
      </c>
      <c r="U63" s="8"/>
      <c r="V63" s="8"/>
      <c r="W63" s="8"/>
      <c r="X63" s="10" t="s">
        <v>58</v>
      </c>
      <c r="Y63" s="8" t="s">
        <v>211</v>
      </c>
      <c r="Z63" s="8"/>
      <c r="AA63" s="44">
        <v>43320</v>
      </c>
      <c r="AB63" s="23"/>
      <c r="AC63" s="23"/>
      <c r="AD63" s="23"/>
      <c r="AE63" s="23"/>
      <c r="AF63" s="23"/>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row>
    <row r="64" spans="1:1029" customFormat="1" ht="14.1" customHeight="1">
      <c r="A64" s="8" t="str">
        <f t="shared" si="4"/>
        <v>FollowUpContractIndicator</v>
      </c>
      <c r="B64" s="9" t="s">
        <v>219</v>
      </c>
      <c r="C64" s="8"/>
      <c r="D64" s="8"/>
      <c r="E64" s="8"/>
      <c r="F64" s="8" t="str">
        <f t="shared" si="5"/>
        <v>Contract Terms. Follow Up Contract Indicator. Indicator</v>
      </c>
      <c r="G64" s="8"/>
      <c r="H64" s="8" t="s">
        <v>346</v>
      </c>
      <c r="I64" s="8"/>
      <c r="J64" s="8" t="s">
        <v>76</v>
      </c>
      <c r="K64" s="8" t="s">
        <v>230</v>
      </c>
      <c r="L64" s="8" t="str">
        <f t="shared" si="6"/>
        <v>Follow Up Contract Indicator</v>
      </c>
      <c r="M64" s="8" t="s">
        <v>230</v>
      </c>
      <c r="N64" s="8"/>
      <c r="O64" s="8" t="str">
        <f t="shared" si="7"/>
        <v>Indicator. Type</v>
      </c>
      <c r="P64" s="8"/>
      <c r="Q64" s="8"/>
      <c r="R64" s="8" t="s">
        <v>213</v>
      </c>
      <c r="S64" s="8"/>
      <c r="T64" s="8"/>
      <c r="U64" s="8"/>
      <c r="V64" s="8"/>
      <c r="W64" s="8"/>
      <c r="X64" s="10" t="s">
        <v>76</v>
      </c>
      <c r="Y64" s="8" t="s">
        <v>211</v>
      </c>
      <c r="Z64" s="8"/>
      <c r="AA64" s="44">
        <v>43320</v>
      </c>
      <c r="AB64" s="23"/>
      <c r="AC64" s="23"/>
      <c r="AD64" s="23"/>
      <c r="AE64" s="23"/>
      <c r="AF64" s="23"/>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c r="QJ64" s="10"/>
      <c r="QK64" s="10"/>
      <c r="QL64" s="10"/>
      <c r="QM64" s="10"/>
      <c r="QN64" s="10"/>
      <c r="QO64" s="10"/>
      <c r="QP64" s="10"/>
      <c r="QQ64" s="10"/>
      <c r="QR64" s="10"/>
      <c r="QS64" s="10"/>
      <c r="QT64" s="10"/>
      <c r="QU64" s="10"/>
      <c r="QV64" s="10"/>
      <c r="QW64" s="10"/>
      <c r="QX64" s="10"/>
      <c r="QY64" s="10"/>
      <c r="QZ64" s="10"/>
      <c r="RA64" s="10"/>
      <c r="RB64" s="10"/>
      <c r="RC64" s="10"/>
      <c r="RD64" s="10"/>
      <c r="RE64" s="10"/>
      <c r="RF64" s="10"/>
      <c r="RG64" s="10"/>
      <c r="RH64" s="10"/>
      <c r="RI64" s="10"/>
      <c r="RJ64" s="10"/>
      <c r="RK64" s="10"/>
      <c r="RL64" s="10"/>
      <c r="RM64" s="10"/>
      <c r="RN64" s="10"/>
      <c r="RO64" s="10"/>
      <c r="RP64" s="10"/>
      <c r="RQ64" s="10"/>
      <c r="RR64" s="10"/>
      <c r="RS64" s="10"/>
      <c r="RT64" s="10"/>
      <c r="RU64" s="10"/>
      <c r="RV64" s="10"/>
      <c r="RW64" s="10"/>
      <c r="RX64" s="10"/>
      <c r="RY64" s="10"/>
      <c r="RZ64" s="10"/>
      <c r="SA64" s="10"/>
      <c r="SB64" s="10"/>
      <c r="SC64" s="10"/>
      <c r="SD64" s="10"/>
      <c r="SE64" s="10"/>
      <c r="SF64" s="10"/>
      <c r="SG64" s="10"/>
      <c r="SH64" s="10"/>
      <c r="SI64" s="10"/>
      <c r="SJ64" s="10"/>
      <c r="SK64" s="10"/>
      <c r="SL64" s="10"/>
      <c r="SM64" s="10"/>
      <c r="SN64" s="10"/>
      <c r="SO64" s="10"/>
      <c r="SP64" s="10"/>
      <c r="SQ64" s="10"/>
      <c r="SR64" s="10"/>
      <c r="SS64" s="10"/>
      <c r="ST64" s="10"/>
      <c r="SU64" s="10"/>
      <c r="SV64" s="10"/>
      <c r="SW64" s="10"/>
      <c r="SX64" s="10"/>
      <c r="SY64" s="10"/>
      <c r="SZ64" s="10"/>
      <c r="TA64" s="10"/>
      <c r="TB64" s="10"/>
      <c r="TC64" s="10"/>
      <c r="TD64" s="10"/>
      <c r="TE64" s="10"/>
      <c r="TF64" s="10"/>
      <c r="TG64" s="10"/>
      <c r="TH64" s="10"/>
      <c r="TI64" s="10"/>
      <c r="TJ64" s="10"/>
      <c r="TK64" s="10"/>
      <c r="TL64" s="10"/>
      <c r="TM64" s="10"/>
      <c r="TN64" s="10"/>
      <c r="TO64" s="10"/>
      <c r="TP64" s="10"/>
      <c r="TQ64" s="10"/>
      <c r="TR64" s="10"/>
      <c r="TS64" s="10"/>
      <c r="TT64" s="10"/>
      <c r="TU64" s="10"/>
      <c r="TV64" s="10"/>
      <c r="TW64" s="10"/>
      <c r="TX64" s="10"/>
      <c r="TY64" s="10"/>
      <c r="TZ64" s="10"/>
      <c r="UA64" s="10"/>
      <c r="UB64" s="10"/>
      <c r="UC64" s="10"/>
      <c r="UD64" s="10"/>
      <c r="UE64" s="10"/>
      <c r="UF64" s="10"/>
      <c r="UG64" s="10"/>
      <c r="UH64" s="10"/>
      <c r="UI64" s="10"/>
      <c r="UJ64" s="10"/>
      <c r="UK64" s="10"/>
      <c r="UL64" s="10"/>
      <c r="UM64" s="10"/>
      <c r="UN64" s="10"/>
      <c r="UO64" s="10"/>
      <c r="UP64" s="10"/>
      <c r="UQ64" s="10"/>
      <c r="UR64" s="10"/>
      <c r="US64" s="10"/>
      <c r="UT64" s="10"/>
      <c r="UU64" s="10"/>
      <c r="UV64" s="10"/>
      <c r="UW64" s="10"/>
      <c r="UX64" s="10"/>
      <c r="UY64" s="10"/>
      <c r="UZ64" s="10"/>
      <c r="VA64" s="10"/>
      <c r="VB64" s="10"/>
      <c r="VC64" s="10"/>
      <c r="VD64" s="10"/>
      <c r="VE64" s="10"/>
      <c r="VF64" s="10"/>
      <c r="VG64" s="10"/>
      <c r="VH64" s="10"/>
      <c r="VI64" s="10"/>
      <c r="VJ64" s="10"/>
      <c r="VK64" s="10"/>
      <c r="VL64" s="10"/>
      <c r="VM64" s="10"/>
      <c r="VN64" s="10"/>
      <c r="VO64" s="10"/>
      <c r="VP64" s="10"/>
      <c r="VQ64" s="10"/>
      <c r="VR64" s="10"/>
      <c r="VS64" s="10"/>
      <c r="VT64" s="10"/>
      <c r="VU64" s="10"/>
      <c r="VV64" s="10"/>
      <c r="VW64" s="10"/>
      <c r="VX64" s="10"/>
      <c r="VY64" s="10"/>
      <c r="VZ64" s="10"/>
      <c r="WA64" s="10"/>
      <c r="WB64" s="10"/>
      <c r="WC64" s="10"/>
      <c r="WD64" s="10"/>
      <c r="WE64" s="10"/>
      <c r="WF64" s="10"/>
      <c r="WG64" s="10"/>
      <c r="WH64" s="10"/>
      <c r="WI64" s="10"/>
      <c r="WJ64" s="10"/>
      <c r="WK64" s="10"/>
      <c r="WL64" s="10"/>
      <c r="WM64" s="10"/>
      <c r="WN64" s="10"/>
      <c r="WO64" s="10"/>
      <c r="WP64" s="10"/>
      <c r="WQ64" s="10"/>
      <c r="WR64" s="10"/>
      <c r="WS64" s="10"/>
      <c r="WT64" s="10"/>
      <c r="WU64" s="10"/>
      <c r="WV64" s="10"/>
      <c r="WW64" s="10"/>
      <c r="WX64" s="10"/>
      <c r="WY64" s="10"/>
      <c r="WZ64" s="10"/>
      <c r="XA64" s="10"/>
      <c r="XB64" s="10"/>
      <c r="XC64" s="10"/>
      <c r="XD64" s="10"/>
      <c r="XE64" s="10"/>
      <c r="XF64" s="10"/>
      <c r="XG64" s="10"/>
      <c r="XH64" s="10"/>
      <c r="XI64" s="10"/>
      <c r="XJ64" s="10"/>
      <c r="XK64" s="10"/>
      <c r="XL64" s="10"/>
      <c r="XM64" s="10"/>
      <c r="XN64" s="10"/>
      <c r="XO64" s="10"/>
      <c r="XP64" s="10"/>
      <c r="XQ64" s="10"/>
      <c r="XR64" s="10"/>
      <c r="XS64" s="10"/>
      <c r="XT64" s="10"/>
      <c r="XU64" s="10"/>
      <c r="XV64" s="10"/>
      <c r="XW64" s="10"/>
      <c r="XX64" s="10"/>
      <c r="XY64" s="10"/>
      <c r="XZ64" s="10"/>
      <c r="YA64" s="10"/>
      <c r="YB64" s="10"/>
      <c r="YC64" s="10"/>
      <c r="YD64" s="10"/>
      <c r="YE64" s="10"/>
      <c r="YF64" s="10"/>
      <c r="YG64" s="10"/>
      <c r="YH64" s="10"/>
      <c r="YI64" s="10"/>
      <c r="YJ64" s="10"/>
      <c r="YK64" s="10"/>
      <c r="YL64" s="10"/>
      <c r="YM64" s="10"/>
      <c r="YN64" s="10"/>
      <c r="YO64" s="10"/>
      <c r="YP64" s="10"/>
      <c r="YQ64" s="10"/>
      <c r="YR64" s="10"/>
      <c r="YS64" s="10"/>
      <c r="YT64" s="10"/>
      <c r="YU64" s="10"/>
      <c r="YV64" s="10"/>
      <c r="YW64" s="10"/>
      <c r="YX64" s="10"/>
      <c r="YY64" s="10"/>
      <c r="YZ64" s="10"/>
      <c r="ZA64" s="10"/>
      <c r="ZB64" s="10"/>
      <c r="ZC64" s="10"/>
      <c r="ZD64" s="10"/>
      <c r="ZE64" s="10"/>
      <c r="ZF64" s="10"/>
      <c r="ZG64" s="10"/>
      <c r="ZH64" s="10"/>
      <c r="ZI64" s="10"/>
      <c r="ZJ64" s="10"/>
      <c r="ZK64" s="10"/>
      <c r="ZL64" s="10"/>
      <c r="ZM64" s="10"/>
      <c r="ZN64" s="10"/>
      <c r="ZO64" s="10"/>
      <c r="ZP64" s="10"/>
      <c r="ZQ64" s="10"/>
      <c r="ZR64" s="10"/>
      <c r="ZS64" s="10"/>
      <c r="ZT64" s="10"/>
      <c r="ZU64" s="10"/>
      <c r="ZV64" s="10"/>
      <c r="ZW64" s="10"/>
      <c r="ZX64" s="10"/>
      <c r="ZY64" s="10"/>
      <c r="ZZ64" s="10"/>
      <c r="AAA64" s="10"/>
      <c r="AAB64" s="10"/>
      <c r="AAC64" s="10"/>
      <c r="AAD64" s="10"/>
      <c r="AAE64" s="10"/>
      <c r="AAF64" s="10"/>
      <c r="AAG64" s="10"/>
      <c r="AAH64" s="10"/>
      <c r="AAI64" s="10"/>
      <c r="AAJ64" s="10"/>
      <c r="AAK64" s="10"/>
      <c r="AAL64" s="10"/>
      <c r="AAM64" s="10"/>
      <c r="AAN64" s="10"/>
      <c r="AAO64" s="10"/>
      <c r="AAP64" s="10"/>
      <c r="AAQ64" s="10"/>
      <c r="AAR64" s="10"/>
      <c r="AAS64" s="10"/>
      <c r="AAT64" s="10"/>
      <c r="AAU64" s="10"/>
      <c r="AAV64" s="10"/>
      <c r="AAW64" s="10"/>
      <c r="AAX64" s="10"/>
      <c r="AAY64" s="10"/>
      <c r="AAZ64" s="10"/>
      <c r="ABA64" s="10"/>
      <c r="ABB64" s="10"/>
      <c r="ABC64" s="10"/>
      <c r="ABD64" s="10"/>
      <c r="ABE64" s="10"/>
      <c r="ABF64" s="10"/>
      <c r="ABG64" s="10"/>
      <c r="ABH64" s="10"/>
      <c r="ABI64" s="10"/>
      <c r="ABJ64" s="10"/>
      <c r="ABK64" s="10"/>
      <c r="ABL64" s="10"/>
      <c r="ABM64" s="10"/>
      <c r="ABN64" s="10"/>
      <c r="ABO64" s="10"/>
      <c r="ABP64" s="10"/>
      <c r="ABQ64" s="10"/>
      <c r="ABR64" s="10"/>
      <c r="ABS64" s="10"/>
      <c r="ABT64" s="10"/>
      <c r="ABU64" s="10"/>
      <c r="ABV64" s="10"/>
      <c r="ABW64" s="10"/>
      <c r="ABX64" s="10"/>
      <c r="ABY64" s="10"/>
      <c r="ABZ64" s="10"/>
      <c r="ACA64" s="10"/>
      <c r="ACB64" s="10"/>
      <c r="ACC64" s="10"/>
      <c r="ACD64" s="10"/>
      <c r="ACE64" s="10"/>
      <c r="ACF64" s="10"/>
      <c r="ACG64" s="10"/>
      <c r="ACH64" s="10"/>
      <c r="ACI64" s="10"/>
      <c r="ACJ64" s="10"/>
      <c r="ACK64" s="10"/>
      <c r="ACL64" s="10"/>
      <c r="ACM64" s="10"/>
      <c r="ACN64" s="10"/>
      <c r="ACO64" s="10"/>
      <c r="ACP64" s="10"/>
      <c r="ACQ64" s="10"/>
      <c r="ACR64" s="10"/>
      <c r="ACS64" s="10"/>
      <c r="ACT64" s="10"/>
      <c r="ACU64" s="10"/>
      <c r="ACV64" s="10"/>
      <c r="ACW64" s="10"/>
      <c r="ACX64" s="10"/>
      <c r="ACY64" s="10"/>
      <c r="ACZ64" s="10"/>
      <c r="ADA64" s="10"/>
      <c r="ADB64" s="10"/>
      <c r="ADC64" s="10"/>
      <c r="ADD64" s="10"/>
      <c r="ADE64" s="10"/>
      <c r="ADF64" s="10"/>
      <c r="ADG64" s="10"/>
      <c r="ADH64" s="10"/>
      <c r="ADI64" s="10"/>
      <c r="ADJ64" s="10"/>
      <c r="ADK64" s="10"/>
      <c r="ADL64" s="10"/>
      <c r="ADM64" s="10"/>
      <c r="ADN64" s="10"/>
      <c r="ADO64" s="10"/>
      <c r="ADP64" s="10"/>
      <c r="ADQ64" s="10"/>
      <c r="ADR64" s="10"/>
      <c r="ADS64" s="10"/>
      <c r="ADT64" s="10"/>
      <c r="ADU64" s="10"/>
      <c r="ADV64" s="10"/>
      <c r="ADW64" s="10"/>
      <c r="ADX64" s="10"/>
      <c r="ADY64" s="10"/>
      <c r="ADZ64" s="10"/>
      <c r="AEA64" s="10"/>
      <c r="AEB64" s="10"/>
      <c r="AEC64" s="10"/>
      <c r="AED64" s="10"/>
      <c r="AEE64" s="10"/>
      <c r="AEF64" s="10"/>
      <c r="AEG64" s="10"/>
      <c r="AEH64" s="10"/>
      <c r="AEI64" s="10"/>
      <c r="AEJ64" s="10"/>
      <c r="AEK64" s="10"/>
      <c r="AEL64" s="10"/>
      <c r="AEM64" s="10"/>
      <c r="AEN64" s="10"/>
      <c r="AEO64" s="10"/>
      <c r="AEP64" s="10"/>
      <c r="AEQ64" s="10"/>
      <c r="AER64" s="10"/>
      <c r="AES64" s="10"/>
      <c r="AET64" s="10"/>
      <c r="AEU64" s="10"/>
      <c r="AEV64" s="10"/>
      <c r="AEW64" s="10"/>
      <c r="AEX64" s="10"/>
      <c r="AEY64" s="10"/>
      <c r="AEZ64" s="10"/>
      <c r="AFA64" s="10"/>
      <c r="AFB64" s="10"/>
      <c r="AFC64" s="10"/>
      <c r="AFD64" s="10"/>
      <c r="AFE64" s="10"/>
      <c r="AFF64" s="10"/>
      <c r="AFG64" s="10"/>
      <c r="AFH64" s="10"/>
      <c r="AFI64" s="10"/>
      <c r="AFJ64" s="10"/>
      <c r="AFK64" s="10"/>
      <c r="AFL64" s="10"/>
      <c r="AFM64" s="10"/>
      <c r="AFN64" s="10"/>
      <c r="AFO64" s="10"/>
      <c r="AFP64" s="10"/>
      <c r="AFQ64" s="10"/>
      <c r="AFR64" s="10"/>
      <c r="AFS64" s="10"/>
      <c r="AFT64" s="10"/>
      <c r="AFU64" s="10"/>
      <c r="AFV64" s="10"/>
      <c r="AFW64" s="10"/>
      <c r="AFX64" s="10"/>
      <c r="AFY64" s="10"/>
      <c r="AFZ64" s="10"/>
      <c r="AGA64" s="10"/>
      <c r="AGB64" s="10"/>
      <c r="AGC64" s="10"/>
      <c r="AGD64" s="10"/>
      <c r="AGE64" s="10"/>
      <c r="AGF64" s="10"/>
      <c r="AGG64" s="10"/>
      <c r="AGH64" s="10"/>
      <c r="AGI64" s="10"/>
      <c r="AGJ64" s="10"/>
      <c r="AGK64" s="10"/>
      <c r="AGL64" s="10"/>
      <c r="AGM64" s="10"/>
      <c r="AGN64" s="10"/>
      <c r="AGO64" s="10"/>
      <c r="AGP64" s="10"/>
      <c r="AGQ64" s="10"/>
      <c r="AGR64" s="10"/>
      <c r="AGS64" s="10"/>
      <c r="AGT64" s="10"/>
      <c r="AGU64" s="10"/>
      <c r="AGV64" s="10"/>
      <c r="AGW64" s="10"/>
      <c r="AGX64" s="10"/>
      <c r="AGY64" s="10"/>
      <c r="AGZ64" s="10"/>
      <c r="AHA64" s="10"/>
      <c r="AHB64" s="10"/>
      <c r="AHC64" s="10"/>
      <c r="AHD64" s="10"/>
      <c r="AHE64" s="10"/>
      <c r="AHF64" s="10"/>
      <c r="AHG64" s="10"/>
      <c r="AHH64" s="10"/>
      <c r="AHI64" s="10"/>
      <c r="AHJ64" s="10"/>
      <c r="AHK64" s="10"/>
      <c r="AHL64" s="10"/>
      <c r="AHM64" s="10"/>
      <c r="AHN64" s="10"/>
      <c r="AHO64" s="10"/>
      <c r="AHP64" s="10"/>
      <c r="AHQ64" s="10"/>
      <c r="AHR64" s="10"/>
      <c r="AHS64" s="10"/>
      <c r="AHT64" s="10"/>
      <c r="AHU64" s="10"/>
      <c r="AHV64" s="10"/>
      <c r="AHW64" s="10"/>
      <c r="AHX64" s="10"/>
      <c r="AHY64" s="10"/>
      <c r="AHZ64" s="10"/>
      <c r="AIA64" s="10"/>
      <c r="AIB64" s="10"/>
      <c r="AIC64" s="10"/>
      <c r="AID64" s="10"/>
      <c r="AIE64" s="10"/>
      <c r="AIF64" s="10"/>
      <c r="AIG64" s="10"/>
      <c r="AIH64" s="10"/>
      <c r="AII64" s="10"/>
      <c r="AIJ64" s="10"/>
      <c r="AIK64" s="10"/>
      <c r="AIL64" s="10"/>
      <c r="AIM64" s="10"/>
      <c r="AIN64" s="10"/>
      <c r="AIO64" s="10"/>
      <c r="AIP64" s="10"/>
      <c r="AIQ64" s="10"/>
      <c r="AIR64" s="10"/>
      <c r="AIS64" s="10"/>
      <c r="AIT64" s="10"/>
      <c r="AIU64" s="10"/>
      <c r="AIV64" s="10"/>
      <c r="AIW64" s="10"/>
      <c r="AIX64" s="10"/>
      <c r="AIY64" s="10"/>
      <c r="AIZ64" s="10"/>
      <c r="AJA64" s="10"/>
      <c r="AJB64" s="10"/>
      <c r="AJC64" s="10"/>
      <c r="AJD64" s="10"/>
      <c r="AJE64" s="10"/>
      <c r="AJF64" s="10"/>
      <c r="AJG64" s="10"/>
      <c r="AJH64" s="10"/>
      <c r="AJI64" s="10"/>
      <c r="AJJ64" s="10"/>
      <c r="AJK64" s="10"/>
      <c r="AJL64" s="10"/>
      <c r="AJM64" s="10"/>
      <c r="AJN64" s="10"/>
      <c r="AJO64" s="10"/>
      <c r="AJP64" s="10"/>
      <c r="AJQ64" s="10"/>
      <c r="AJR64" s="10"/>
      <c r="AJS64" s="10"/>
      <c r="AJT64" s="10"/>
      <c r="AJU64" s="10"/>
      <c r="AJV64" s="10"/>
      <c r="AJW64" s="10"/>
      <c r="AJX64" s="10"/>
      <c r="AJY64" s="10"/>
      <c r="AJZ64" s="10"/>
      <c r="AKA64" s="10"/>
      <c r="AKB64" s="10"/>
      <c r="AKC64" s="10"/>
      <c r="AKD64" s="10"/>
      <c r="AKE64" s="10"/>
      <c r="AKF64" s="10"/>
      <c r="AKG64" s="10"/>
      <c r="AKH64" s="10"/>
      <c r="AKI64" s="10"/>
      <c r="AKJ64" s="10"/>
      <c r="AKK64" s="10"/>
      <c r="AKL64" s="10"/>
      <c r="AKM64" s="10"/>
      <c r="AKN64" s="10"/>
      <c r="AKO64" s="10"/>
      <c r="AKP64" s="10"/>
      <c r="AKQ64" s="10"/>
      <c r="AKR64" s="10"/>
      <c r="AKS64" s="10"/>
      <c r="AKT64" s="10"/>
      <c r="AKU64" s="10"/>
      <c r="AKV64" s="10"/>
      <c r="AKW64" s="10"/>
      <c r="AKX64" s="10"/>
      <c r="AKY64" s="10"/>
      <c r="AKZ64" s="10"/>
      <c r="ALA64" s="10"/>
      <c r="ALB64" s="10"/>
      <c r="ALC64" s="10"/>
      <c r="ALD64" s="10"/>
      <c r="ALE64" s="10"/>
      <c r="ALF64" s="10"/>
      <c r="ALG64" s="10"/>
      <c r="ALH64" s="10"/>
      <c r="ALI64" s="10"/>
      <c r="ALJ64" s="10"/>
      <c r="ALK64" s="10"/>
      <c r="ALL64" s="10"/>
      <c r="ALM64" s="10"/>
      <c r="ALN64" s="10"/>
      <c r="ALO64" s="10"/>
      <c r="ALP64" s="10"/>
      <c r="ALQ64" s="10"/>
      <c r="ALR64" s="10"/>
      <c r="ALS64" s="10"/>
      <c r="ALT64" s="10"/>
      <c r="ALU64" s="10"/>
      <c r="ALV64" s="10"/>
      <c r="ALW64" s="10"/>
      <c r="ALX64" s="10"/>
      <c r="ALY64" s="10"/>
      <c r="ALZ64" s="10"/>
      <c r="AMA64" s="10"/>
      <c r="AMB64" s="10"/>
      <c r="AMC64" s="10"/>
      <c r="AMD64" s="10"/>
      <c r="AME64" s="10"/>
      <c r="AMF64" s="10"/>
      <c r="AMG64" s="10"/>
      <c r="AMH64" s="10"/>
      <c r="AMI64" s="10"/>
      <c r="AMJ64" s="10"/>
    </row>
    <row r="65" spans="1:1029" customFormat="1" ht="14.1" customHeight="1">
      <c r="A65" s="8" t="str">
        <f t="shared" si="4"/>
        <v>MaximumNumberOfRenewalsNumeric</v>
      </c>
      <c r="B65" s="9" t="s">
        <v>219</v>
      </c>
      <c r="C65" s="8"/>
      <c r="D65" s="8"/>
      <c r="E65" s="8"/>
      <c r="F65" s="8" t="str">
        <f t="shared" si="5"/>
        <v>Contract Terms. Maximum Number Of Renewals Numeric. Numeric</v>
      </c>
      <c r="G65" s="8"/>
      <c r="H65" s="8" t="s">
        <v>346</v>
      </c>
      <c r="I65" s="8"/>
      <c r="J65" s="8" t="s">
        <v>352</v>
      </c>
      <c r="K65" s="8" t="s">
        <v>221</v>
      </c>
      <c r="L65" s="8" t="str">
        <f t="shared" si="6"/>
        <v>Maximum Number Of Renewals Numeric</v>
      </c>
      <c r="M65" s="8" t="s">
        <v>221</v>
      </c>
      <c r="N65" s="8"/>
      <c r="O65" s="8" t="str">
        <f t="shared" si="7"/>
        <v>Numeric. Type</v>
      </c>
      <c r="P65" s="8"/>
      <c r="Q65" s="8"/>
      <c r="R65" s="8" t="s">
        <v>213</v>
      </c>
      <c r="S65" s="8"/>
      <c r="T65" s="8"/>
      <c r="U65" s="8"/>
      <c r="V65" s="8"/>
      <c r="W65" s="8"/>
      <c r="X65" s="10" t="s">
        <v>152</v>
      </c>
      <c r="Y65" s="8" t="s">
        <v>211</v>
      </c>
      <c r="Z65" s="8"/>
      <c r="AA65" s="44">
        <v>43320</v>
      </c>
      <c r="AB65" s="23"/>
      <c r="AC65" s="23"/>
      <c r="AD65" s="23"/>
      <c r="AE65" s="23"/>
      <c r="AF65" s="23"/>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c r="QA65" s="10"/>
      <c r="QB65" s="10"/>
      <c r="QC65" s="10"/>
      <c r="QD65" s="10"/>
      <c r="QE65" s="10"/>
      <c r="QF65" s="10"/>
      <c r="QG65" s="10"/>
      <c r="QH65" s="10"/>
      <c r="QI65" s="10"/>
      <c r="QJ65" s="10"/>
      <c r="QK65" s="10"/>
      <c r="QL65" s="10"/>
      <c r="QM65" s="10"/>
      <c r="QN65" s="10"/>
      <c r="QO65" s="10"/>
      <c r="QP65" s="10"/>
      <c r="QQ65" s="10"/>
      <c r="QR65" s="10"/>
      <c r="QS65" s="10"/>
      <c r="QT65" s="10"/>
      <c r="QU65" s="10"/>
      <c r="QV65" s="10"/>
      <c r="QW65" s="10"/>
      <c r="QX65" s="10"/>
      <c r="QY65" s="10"/>
      <c r="QZ65" s="10"/>
      <c r="RA65" s="10"/>
      <c r="RB65" s="10"/>
      <c r="RC65" s="10"/>
      <c r="RD65" s="10"/>
      <c r="RE65" s="10"/>
      <c r="RF65" s="10"/>
      <c r="RG65" s="10"/>
      <c r="RH65" s="10"/>
      <c r="RI65" s="10"/>
      <c r="RJ65" s="10"/>
      <c r="RK65" s="10"/>
      <c r="RL65" s="10"/>
      <c r="RM65" s="10"/>
      <c r="RN65" s="10"/>
      <c r="RO65" s="10"/>
      <c r="RP65" s="10"/>
      <c r="RQ65" s="10"/>
      <c r="RR65" s="10"/>
      <c r="RS65" s="10"/>
      <c r="RT65" s="10"/>
      <c r="RU65" s="10"/>
      <c r="RV65" s="10"/>
      <c r="RW65" s="10"/>
      <c r="RX65" s="10"/>
      <c r="RY65" s="10"/>
      <c r="RZ65" s="10"/>
      <c r="SA65" s="10"/>
      <c r="SB65" s="10"/>
      <c r="SC65" s="10"/>
      <c r="SD65" s="10"/>
      <c r="SE65" s="10"/>
      <c r="SF65" s="10"/>
      <c r="SG65" s="10"/>
      <c r="SH65" s="10"/>
      <c r="SI65" s="10"/>
      <c r="SJ65" s="10"/>
      <c r="SK65" s="10"/>
      <c r="SL65" s="10"/>
      <c r="SM65" s="10"/>
      <c r="SN65" s="10"/>
      <c r="SO65" s="10"/>
      <c r="SP65" s="10"/>
      <c r="SQ65" s="10"/>
      <c r="SR65" s="10"/>
      <c r="SS65" s="10"/>
      <c r="ST65" s="10"/>
      <c r="SU65" s="10"/>
      <c r="SV65" s="10"/>
      <c r="SW65" s="10"/>
      <c r="SX65" s="10"/>
      <c r="SY65" s="10"/>
      <c r="SZ65" s="10"/>
      <c r="TA65" s="10"/>
      <c r="TB65" s="10"/>
      <c r="TC65" s="10"/>
      <c r="TD65" s="10"/>
      <c r="TE65" s="10"/>
      <c r="TF65" s="10"/>
      <c r="TG65" s="10"/>
      <c r="TH65" s="10"/>
      <c r="TI65" s="10"/>
      <c r="TJ65" s="10"/>
      <c r="TK65" s="10"/>
      <c r="TL65" s="10"/>
      <c r="TM65" s="10"/>
      <c r="TN65" s="10"/>
      <c r="TO65" s="10"/>
      <c r="TP65" s="10"/>
      <c r="TQ65" s="10"/>
      <c r="TR65" s="10"/>
      <c r="TS65" s="10"/>
      <c r="TT65" s="10"/>
      <c r="TU65" s="10"/>
      <c r="TV65" s="10"/>
      <c r="TW65" s="10"/>
      <c r="TX65" s="10"/>
      <c r="TY65" s="10"/>
      <c r="TZ65" s="10"/>
      <c r="UA65" s="10"/>
      <c r="UB65" s="10"/>
      <c r="UC65" s="10"/>
      <c r="UD65" s="10"/>
      <c r="UE65" s="10"/>
      <c r="UF65" s="10"/>
      <c r="UG65" s="10"/>
      <c r="UH65" s="10"/>
      <c r="UI65" s="10"/>
      <c r="UJ65" s="10"/>
      <c r="UK65" s="10"/>
      <c r="UL65" s="10"/>
      <c r="UM65" s="10"/>
      <c r="UN65" s="10"/>
      <c r="UO65" s="10"/>
      <c r="UP65" s="10"/>
      <c r="UQ65" s="10"/>
      <c r="UR65" s="10"/>
      <c r="US65" s="10"/>
      <c r="UT65" s="10"/>
      <c r="UU65" s="10"/>
      <c r="UV65" s="10"/>
      <c r="UW65" s="10"/>
      <c r="UX65" s="10"/>
      <c r="UY65" s="10"/>
      <c r="UZ65" s="10"/>
      <c r="VA65" s="10"/>
      <c r="VB65" s="10"/>
      <c r="VC65" s="10"/>
      <c r="VD65" s="10"/>
      <c r="VE65" s="10"/>
      <c r="VF65" s="10"/>
      <c r="VG65" s="10"/>
      <c r="VH65" s="10"/>
      <c r="VI65" s="10"/>
      <c r="VJ65" s="10"/>
      <c r="VK65" s="10"/>
      <c r="VL65" s="10"/>
      <c r="VM65" s="10"/>
      <c r="VN65" s="10"/>
      <c r="VO65" s="10"/>
      <c r="VP65" s="10"/>
      <c r="VQ65" s="10"/>
      <c r="VR65" s="10"/>
      <c r="VS65" s="10"/>
      <c r="VT65" s="10"/>
      <c r="VU65" s="10"/>
      <c r="VV65" s="10"/>
      <c r="VW65" s="10"/>
      <c r="VX65" s="10"/>
      <c r="VY65" s="10"/>
      <c r="VZ65" s="10"/>
      <c r="WA65" s="10"/>
      <c r="WB65" s="10"/>
      <c r="WC65" s="10"/>
      <c r="WD65" s="10"/>
      <c r="WE65" s="10"/>
      <c r="WF65" s="10"/>
      <c r="WG65" s="10"/>
      <c r="WH65" s="10"/>
      <c r="WI65" s="10"/>
      <c r="WJ65" s="10"/>
      <c r="WK65" s="10"/>
      <c r="WL65" s="10"/>
      <c r="WM65" s="10"/>
      <c r="WN65" s="10"/>
      <c r="WO65" s="10"/>
      <c r="WP65" s="10"/>
      <c r="WQ65" s="10"/>
      <c r="WR65" s="10"/>
      <c r="WS65" s="10"/>
      <c r="WT65" s="10"/>
      <c r="WU65" s="10"/>
      <c r="WV65" s="10"/>
      <c r="WW65" s="10"/>
      <c r="WX65" s="10"/>
      <c r="WY65" s="10"/>
      <c r="WZ65" s="10"/>
      <c r="XA65" s="10"/>
      <c r="XB65" s="10"/>
      <c r="XC65" s="10"/>
      <c r="XD65" s="10"/>
      <c r="XE65" s="10"/>
      <c r="XF65" s="10"/>
      <c r="XG65" s="10"/>
      <c r="XH65" s="10"/>
      <c r="XI65" s="10"/>
      <c r="XJ65" s="10"/>
      <c r="XK65" s="10"/>
      <c r="XL65" s="10"/>
      <c r="XM65" s="10"/>
      <c r="XN65" s="10"/>
      <c r="XO65" s="10"/>
      <c r="XP65" s="10"/>
      <c r="XQ65" s="10"/>
      <c r="XR65" s="10"/>
      <c r="XS65" s="10"/>
      <c r="XT65" s="10"/>
      <c r="XU65" s="10"/>
      <c r="XV65" s="10"/>
      <c r="XW65" s="10"/>
      <c r="XX65" s="10"/>
      <c r="XY65" s="10"/>
      <c r="XZ65" s="10"/>
      <c r="YA65" s="10"/>
      <c r="YB65" s="10"/>
      <c r="YC65" s="10"/>
      <c r="YD65" s="10"/>
      <c r="YE65" s="10"/>
      <c r="YF65" s="10"/>
      <c r="YG65" s="10"/>
      <c r="YH65" s="10"/>
      <c r="YI65" s="10"/>
      <c r="YJ65" s="10"/>
      <c r="YK65" s="10"/>
      <c r="YL65" s="10"/>
      <c r="YM65" s="10"/>
      <c r="YN65" s="10"/>
      <c r="YO65" s="10"/>
      <c r="YP65" s="10"/>
      <c r="YQ65" s="10"/>
      <c r="YR65" s="10"/>
      <c r="YS65" s="10"/>
      <c r="YT65" s="10"/>
      <c r="YU65" s="10"/>
      <c r="YV65" s="10"/>
      <c r="YW65" s="10"/>
      <c r="YX65" s="10"/>
      <c r="YY65" s="10"/>
      <c r="YZ65" s="10"/>
      <c r="ZA65" s="10"/>
      <c r="ZB65" s="10"/>
      <c r="ZC65" s="10"/>
      <c r="ZD65" s="10"/>
      <c r="ZE65" s="10"/>
      <c r="ZF65" s="10"/>
      <c r="ZG65" s="10"/>
      <c r="ZH65" s="10"/>
      <c r="ZI65" s="10"/>
      <c r="ZJ65" s="10"/>
      <c r="ZK65" s="10"/>
      <c r="ZL65" s="10"/>
      <c r="ZM65" s="10"/>
      <c r="ZN65" s="10"/>
      <c r="ZO65" s="10"/>
      <c r="ZP65" s="10"/>
      <c r="ZQ65" s="10"/>
      <c r="ZR65" s="10"/>
      <c r="ZS65" s="10"/>
      <c r="ZT65" s="10"/>
      <c r="ZU65" s="10"/>
      <c r="ZV65" s="10"/>
      <c r="ZW65" s="10"/>
      <c r="ZX65" s="10"/>
      <c r="ZY65" s="10"/>
      <c r="ZZ65" s="10"/>
      <c r="AAA65" s="10"/>
      <c r="AAB65" s="10"/>
      <c r="AAC65" s="10"/>
      <c r="AAD65" s="10"/>
      <c r="AAE65" s="10"/>
      <c r="AAF65" s="10"/>
      <c r="AAG65" s="10"/>
      <c r="AAH65" s="10"/>
      <c r="AAI65" s="10"/>
      <c r="AAJ65" s="10"/>
      <c r="AAK65" s="10"/>
      <c r="AAL65" s="10"/>
      <c r="AAM65" s="10"/>
      <c r="AAN65" s="10"/>
      <c r="AAO65" s="10"/>
      <c r="AAP65" s="10"/>
      <c r="AAQ65" s="10"/>
      <c r="AAR65" s="10"/>
      <c r="AAS65" s="10"/>
      <c r="AAT65" s="10"/>
      <c r="AAU65" s="10"/>
      <c r="AAV65" s="10"/>
      <c r="AAW65" s="10"/>
      <c r="AAX65" s="10"/>
      <c r="AAY65" s="10"/>
      <c r="AAZ65" s="10"/>
      <c r="ABA65" s="10"/>
      <c r="ABB65" s="10"/>
      <c r="ABC65" s="10"/>
      <c r="ABD65" s="10"/>
      <c r="ABE65" s="10"/>
      <c r="ABF65" s="10"/>
      <c r="ABG65" s="10"/>
      <c r="ABH65" s="10"/>
      <c r="ABI65" s="10"/>
      <c r="ABJ65" s="10"/>
      <c r="ABK65" s="10"/>
      <c r="ABL65" s="10"/>
      <c r="ABM65" s="10"/>
      <c r="ABN65" s="10"/>
      <c r="ABO65" s="10"/>
      <c r="ABP65" s="10"/>
      <c r="ABQ65" s="10"/>
      <c r="ABR65" s="10"/>
      <c r="ABS65" s="10"/>
      <c r="ABT65" s="10"/>
      <c r="ABU65" s="10"/>
      <c r="ABV65" s="10"/>
      <c r="ABW65" s="10"/>
      <c r="ABX65" s="10"/>
      <c r="ABY65" s="10"/>
      <c r="ABZ65" s="10"/>
      <c r="ACA65" s="10"/>
      <c r="ACB65" s="10"/>
      <c r="ACC65" s="10"/>
      <c r="ACD65" s="10"/>
      <c r="ACE65" s="10"/>
      <c r="ACF65" s="10"/>
      <c r="ACG65" s="10"/>
      <c r="ACH65" s="10"/>
      <c r="ACI65" s="10"/>
      <c r="ACJ65" s="10"/>
      <c r="ACK65" s="10"/>
      <c r="ACL65" s="10"/>
      <c r="ACM65" s="10"/>
      <c r="ACN65" s="10"/>
      <c r="ACO65" s="10"/>
      <c r="ACP65" s="10"/>
      <c r="ACQ65" s="10"/>
      <c r="ACR65" s="10"/>
      <c r="ACS65" s="10"/>
      <c r="ACT65" s="10"/>
      <c r="ACU65" s="10"/>
      <c r="ACV65" s="10"/>
      <c r="ACW65" s="10"/>
      <c r="ACX65" s="10"/>
      <c r="ACY65" s="10"/>
      <c r="ACZ65" s="10"/>
      <c r="ADA65" s="10"/>
      <c r="ADB65" s="10"/>
      <c r="ADC65" s="10"/>
      <c r="ADD65" s="10"/>
      <c r="ADE65" s="10"/>
      <c r="ADF65" s="10"/>
      <c r="ADG65" s="10"/>
      <c r="ADH65" s="10"/>
      <c r="ADI65" s="10"/>
      <c r="ADJ65" s="10"/>
      <c r="ADK65" s="10"/>
      <c r="ADL65" s="10"/>
      <c r="ADM65" s="10"/>
      <c r="ADN65" s="10"/>
      <c r="ADO65" s="10"/>
      <c r="ADP65" s="10"/>
      <c r="ADQ65" s="10"/>
      <c r="ADR65" s="10"/>
      <c r="ADS65" s="10"/>
      <c r="ADT65" s="10"/>
      <c r="ADU65" s="10"/>
      <c r="ADV65" s="10"/>
      <c r="ADW65" s="10"/>
      <c r="ADX65" s="10"/>
      <c r="ADY65" s="10"/>
      <c r="ADZ65" s="10"/>
      <c r="AEA65" s="10"/>
      <c r="AEB65" s="10"/>
      <c r="AEC65" s="10"/>
      <c r="AED65" s="10"/>
      <c r="AEE65" s="10"/>
      <c r="AEF65" s="10"/>
      <c r="AEG65" s="10"/>
      <c r="AEH65" s="10"/>
      <c r="AEI65" s="10"/>
      <c r="AEJ65" s="10"/>
      <c r="AEK65" s="10"/>
      <c r="AEL65" s="10"/>
      <c r="AEM65" s="10"/>
      <c r="AEN65" s="10"/>
      <c r="AEO65" s="10"/>
      <c r="AEP65" s="10"/>
      <c r="AEQ65" s="10"/>
      <c r="AER65" s="10"/>
      <c r="AES65" s="10"/>
      <c r="AET65" s="10"/>
      <c r="AEU65" s="10"/>
      <c r="AEV65" s="10"/>
      <c r="AEW65" s="10"/>
      <c r="AEX65" s="10"/>
      <c r="AEY65" s="10"/>
      <c r="AEZ65" s="10"/>
      <c r="AFA65" s="10"/>
      <c r="AFB65" s="10"/>
      <c r="AFC65" s="10"/>
      <c r="AFD65" s="10"/>
      <c r="AFE65" s="10"/>
      <c r="AFF65" s="10"/>
      <c r="AFG65" s="10"/>
      <c r="AFH65" s="10"/>
      <c r="AFI65" s="10"/>
      <c r="AFJ65" s="10"/>
      <c r="AFK65" s="10"/>
      <c r="AFL65" s="10"/>
      <c r="AFM65" s="10"/>
      <c r="AFN65" s="10"/>
      <c r="AFO65" s="10"/>
      <c r="AFP65" s="10"/>
      <c r="AFQ65" s="10"/>
      <c r="AFR65" s="10"/>
      <c r="AFS65" s="10"/>
      <c r="AFT65" s="10"/>
      <c r="AFU65" s="10"/>
      <c r="AFV65" s="10"/>
      <c r="AFW65" s="10"/>
      <c r="AFX65" s="10"/>
      <c r="AFY65" s="10"/>
      <c r="AFZ65" s="10"/>
      <c r="AGA65" s="10"/>
      <c r="AGB65" s="10"/>
      <c r="AGC65" s="10"/>
      <c r="AGD65" s="10"/>
      <c r="AGE65" s="10"/>
      <c r="AGF65" s="10"/>
      <c r="AGG65" s="10"/>
      <c r="AGH65" s="10"/>
      <c r="AGI65" s="10"/>
      <c r="AGJ65" s="10"/>
      <c r="AGK65" s="10"/>
      <c r="AGL65" s="10"/>
      <c r="AGM65" s="10"/>
      <c r="AGN65" s="10"/>
      <c r="AGO65" s="10"/>
      <c r="AGP65" s="10"/>
      <c r="AGQ65" s="10"/>
      <c r="AGR65" s="10"/>
      <c r="AGS65" s="10"/>
      <c r="AGT65" s="10"/>
      <c r="AGU65" s="10"/>
      <c r="AGV65" s="10"/>
      <c r="AGW65" s="10"/>
      <c r="AGX65" s="10"/>
      <c r="AGY65" s="10"/>
      <c r="AGZ65" s="10"/>
      <c r="AHA65" s="10"/>
      <c r="AHB65" s="10"/>
      <c r="AHC65" s="10"/>
      <c r="AHD65" s="10"/>
      <c r="AHE65" s="10"/>
      <c r="AHF65" s="10"/>
      <c r="AHG65" s="10"/>
      <c r="AHH65" s="10"/>
      <c r="AHI65" s="10"/>
      <c r="AHJ65" s="10"/>
      <c r="AHK65" s="10"/>
      <c r="AHL65" s="10"/>
      <c r="AHM65" s="10"/>
      <c r="AHN65" s="10"/>
      <c r="AHO65" s="10"/>
      <c r="AHP65" s="10"/>
      <c r="AHQ65" s="10"/>
      <c r="AHR65" s="10"/>
      <c r="AHS65" s="10"/>
      <c r="AHT65" s="10"/>
      <c r="AHU65" s="10"/>
      <c r="AHV65" s="10"/>
      <c r="AHW65" s="10"/>
      <c r="AHX65" s="10"/>
      <c r="AHY65" s="10"/>
      <c r="AHZ65" s="10"/>
      <c r="AIA65" s="10"/>
      <c r="AIB65" s="10"/>
      <c r="AIC65" s="10"/>
      <c r="AID65" s="10"/>
      <c r="AIE65" s="10"/>
      <c r="AIF65" s="10"/>
      <c r="AIG65" s="10"/>
      <c r="AIH65" s="10"/>
      <c r="AII65" s="10"/>
      <c r="AIJ65" s="10"/>
      <c r="AIK65" s="10"/>
      <c r="AIL65" s="10"/>
      <c r="AIM65" s="10"/>
      <c r="AIN65" s="10"/>
      <c r="AIO65" s="10"/>
      <c r="AIP65" s="10"/>
      <c r="AIQ65" s="10"/>
      <c r="AIR65" s="10"/>
      <c r="AIS65" s="10"/>
      <c r="AIT65" s="10"/>
      <c r="AIU65" s="10"/>
      <c r="AIV65" s="10"/>
      <c r="AIW65" s="10"/>
      <c r="AIX65" s="10"/>
      <c r="AIY65" s="10"/>
      <c r="AIZ65" s="10"/>
      <c r="AJA65" s="10"/>
      <c r="AJB65" s="10"/>
      <c r="AJC65" s="10"/>
      <c r="AJD65" s="10"/>
      <c r="AJE65" s="10"/>
      <c r="AJF65" s="10"/>
      <c r="AJG65" s="10"/>
      <c r="AJH65" s="10"/>
      <c r="AJI65" s="10"/>
      <c r="AJJ65" s="10"/>
      <c r="AJK65" s="10"/>
      <c r="AJL65" s="10"/>
      <c r="AJM65" s="10"/>
      <c r="AJN65" s="10"/>
      <c r="AJO65" s="10"/>
      <c r="AJP65" s="10"/>
      <c r="AJQ65" s="10"/>
      <c r="AJR65" s="10"/>
      <c r="AJS65" s="10"/>
      <c r="AJT65" s="10"/>
      <c r="AJU65" s="10"/>
      <c r="AJV65" s="10"/>
      <c r="AJW65" s="10"/>
      <c r="AJX65" s="10"/>
      <c r="AJY65" s="10"/>
      <c r="AJZ65" s="10"/>
      <c r="AKA65" s="10"/>
      <c r="AKB65" s="10"/>
      <c r="AKC65" s="10"/>
      <c r="AKD65" s="10"/>
      <c r="AKE65" s="10"/>
      <c r="AKF65" s="10"/>
      <c r="AKG65" s="10"/>
      <c r="AKH65" s="10"/>
      <c r="AKI65" s="10"/>
      <c r="AKJ65" s="10"/>
      <c r="AKK65" s="10"/>
      <c r="AKL65" s="10"/>
      <c r="AKM65" s="10"/>
      <c r="AKN65" s="10"/>
      <c r="AKO65" s="10"/>
      <c r="AKP65" s="10"/>
      <c r="AKQ65" s="10"/>
      <c r="AKR65" s="10"/>
      <c r="AKS65" s="10"/>
      <c r="AKT65" s="10"/>
      <c r="AKU65" s="10"/>
      <c r="AKV65" s="10"/>
      <c r="AKW65" s="10"/>
      <c r="AKX65" s="10"/>
      <c r="AKY65" s="10"/>
      <c r="AKZ65" s="10"/>
      <c r="ALA65" s="10"/>
      <c r="ALB65" s="10"/>
      <c r="ALC65" s="10"/>
      <c r="ALD65" s="10"/>
      <c r="ALE65" s="10"/>
      <c r="ALF65" s="10"/>
      <c r="ALG65" s="10"/>
      <c r="ALH65" s="10"/>
      <c r="ALI65" s="10"/>
      <c r="ALJ65" s="10"/>
      <c r="ALK65" s="10"/>
      <c r="ALL65" s="10"/>
      <c r="ALM65" s="10"/>
      <c r="ALN65" s="10"/>
      <c r="ALO65" s="10"/>
      <c r="ALP65" s="10"/>
      <c r="ALQ65" s="10"/>
      <c r="ALR65" s="10"/>
      <c r="ALS65" s="10"/>
      <c r="ALT65" s="10"/>
      <c r="ALU65" s="10"/>
      <c r="ALV65" s="10"/>
      <c r="ALW65" s="10"/>
      <c r="ALX65" s="10"/>
      <c r="ALY65" s="10"/>
      <c r="ALZ65" s="10"/>
      <c r="AMA65" s="10"/>
      <c r="AMB65" s="10"/>
      <c r="AMC65" s="10"/>
      <c r="AMD65" s="10"/>
      <c r="AME65" s="10"/>
      <c r="AMF65" s="10"/>
      <c r="AMG65" s="10"/>
      <c r="AMH65" s="10"/>
      <c r="AMI65" s="10"/>
      <c r="AMJ65" s="10"/>
    </row>
    <row r="66" spans="1:1029" customFormat="1" ht="14.1" customHeight="1">
      <c r="A66" s="8" t="str">
        <f t="shared" si="4"/>
        <v>PerformanceConditions</v>
      </c>
      <c r="B66" s="9" t="s">
        <v>220</v>
      </c>
      <c r="C66" s="8"/>
      <c r="D66" s="8"/>
      <c r="E66" s="8"/>
      <c r="F66" s="8" t="str">
        <f t="shared" si="5"/>
        <v>Contract Terms. Performance Conditions Text. Text</v>
      </c>
      <c r="G66" s="8"/>
      <c r="H66" s="8" t="s">
        <v>346</v>
      </c>
      <c r="I66" s="8"/>
      <c r="J66" s="8" t="s">
        <v>130</v>
      </c>
      <c r="K66" s="8" t="s">
        <v>215</v>
      </c>
      <c r="L66" s="8" t="str">
        <f t="shared" si="6"/>
        <v>Performance Conditions Text</v>
      </c>
      <c r="M66" s="8" t="s">
        <v>215</v>
      </c>
      <c r="N66" s="8"/>
      <c r="O66" s="8" t="str">
        <f t="shared" si="7"/>
        <v>Text. Type</v>
      </c>
      <c r="P66" s="8"/>
      <c r="Q66" s="8"/>
      <c r="R66" s="8" t="s">
        <v>213</v>
      </c>
      <c r="S66" s="8"/>
      <c r="T66" s="8"/>
      <c r="U66" s="8"/>
      <c r="V66" s="8"/>
      <c r="W66" s="8"/>
      <c r="X66" s="10" t="s">
        <v>130</v>
      </c>
      <c r="Y66" s="8" t="s">
        <v>211</v>
      </c>
      <c r="Z66" s="8"/>
      <c r="AA66" s="44">
        <v>43320</v>
      </c>
      <c r="AB66" s="23"/>
      <c r="AC66" s="23"/>
      <c r="AD66" s="23"/>
      <c r="AE66" s="23"/>
      <c r="AF66" s="23"/>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c r="QJ66" s="10"/>
      <c r="QK66" s="10"/>
      <c r="QL66" s="10"/>
      <c r="QM66" s="10"/>
      <c r="QN66" s="10"/>
      <c r="QO66" s="10"/>
      <c r="QP66" s="10"/>
      <c r="QQ66" s="10"/>
      <c r="QR66" s="10"/>
      <c r="QS66" s="10"/>
      <c r="QT66" s="10"/>
      <c r="QU66" s="10"/>
      <c r="QV66" s="10"/>
      <c r="QW66" s="10"/>
      <c r="QX66" s="10"/>
      <c r="QY66" s="10"/>
      <c r="QZ66" s="10"/>
      <c r="RA66" s="10"/>
      <c r="RB66" s="10"/>
      <c r="RC66" s="10"/>
      <c r="RD66" s="10"/>
      <c r="RE66" s="10"/>
      <c r="RF66" s="10"/>
      <c r="RG66" s="10"/>
      <c r="RH66" s="10"/>
      <c r="RI66" s="10"/>
      <c r="RJ66" s="10"/>
      <c r="RK66" s="10"/>
      <c r="RL66" s="10"/>
      <c r="RM66" s="10"/>
      <c r="RN66" s="10"/>
      <c r="RO66" s="10"/>
      <c r="RP66" s="10"/>
      <c r="RQ66" s="10"/>
      <c r="RR66" s="10"/>
      <c r="RS66" s="10"/>
      <c r="RT66" s="10"/>
      <c r="RU66" s="10"/>
      <c r="RV66" s="10"/>
      <c r="RW66" s="10"/>
      <c r="RX66" s="10"/>
      <c r="RY66" s="10"/>
      <c r="RZ66" s="10"/>
      <c r="SA66" s="10"/>
      <c r="SB66" s="10"/>
      <c r="SC66" s="10"/>
      <c r="SD66" s="10"/>
      <c r="SE66" s="10"/>
      <c r="SF66" s="10"/>
      <c r="SG66" s="10"/>
      <c r="SH66" s="10"/>
      <c r="SI66" s="10"/>
      <c r="SJ66" s="10"/>
      <c r="SK66" s="10"/>
      <c r="SL66" s="10"/>
      <c r="SM66" s="10"/>
      <c r="SN66" s="10"/>
      <c r="SO66" s="10"/>
      <c r="SP66" s="10"/>
      <c r="SQ66" s="10"/>
      <c r="SR66" s="10"/>
      <c r="SS66" s="10"/>
      <c r="ST66" s="10"/>
      <c r="SU66" s="10"/>
      <c r="SV66" s="10"/>
      <c r="SW66" s="10"/>
      <c r="SX66" s="10"/>
      <c r="SY66" s="10"/>
      <c r="SZ66" s="10"/>
      <c r="TA66" s="10"/>
      <c r="TB66" s="10"/>
      <c r="TC66" s="10"/>
      <c r="TD66" s="10"/>
      <c r="TE66" s="10"/>
      <c r="TF66" s="10"/>
      <c r="TG66" s="10"/>
      <c r="TH66" s="10"/>
      <c r="TI66" s="10"/>
      <c r="TJ66" s="10"/>
      <c r="TK66" s="10"/>
      <c r="TL66" s="10"/>
      <c r="TM66" s="10"/>
      <c r="TN66" s="10"/>
      <c r="TO66" s="10"/>
      <c r="TP66" s="10"/>
      <c r="TQ66" s="10"/>
      <c r="TR66" s="10"/>
      <c r="TS66" s="10"/>
      <c r="TT66" s="10"/>
      <c r="TU66" s="10"/>
      <c r="TV66" s="10"/>
      <c r="TW66" s="10"/>
      <c r="TX66" s="10"/>
      <c r="TY66" s="10"/>
      <c r="TZ66" s="10"/>
      <c r="UA66" s="10"/>
      <c r="UB66" s="10"/>
      <c r="UC66" s="10"/>
      <c r="UD66" s="10"/>
      <c r="UE66" s="10"/>
      <c r="UF66" s="10"/>
      <c r="UG66" s="10"/>
      <c r="UH66" s="10"/>
      <c r="UI66" s="10"/>
      <c r="UJ66" s="10"/>
      <c r="UK66" s="10"/>
      <c r="UL66" s="10"/>
      <c r="UM66" s="10"/>
      <c r="UN66" s="10"/>
      <c r="UO66" s="10"/>
      <c r="UP66" s="10"/>
      <c r="UQ66" s="10"/>
      <c r="UR66" s="10"/>
      <c r="US66" s="10"/>
      <c r="UT66" s="10"/>
      <c r="UU66" s="10"/>
      <c r="UV66" s="10"/>
      <c r="UW66" s="10"/>
      <c r="UX66" s="10"/>
      <c r="UY66" s="10"/>
      <c r="UZ66" s="10"/>
      <c r="VA66" s="10"/>
      <c r="VB66" s="10"/>
      <c r="VC66" s="10"/>
      <c r="VD66" s="10"/>
      <c r="VE66" s="10"/>
      <c r="VF66" s="10"/>
      <c r="VG66" s="10"/>
      <c r="VH66" s="10"/>
      <c r="VI66" s="10"/>
      <c r="VJ66" s="10"/>
      <c r="VK66" s="10"/>
      <c r="VL66" s="10"/>
      <c r="VM66" s="10"/>
      <c r="VN66" s="10"/>
      <c r="VO66" s="10"/>
      <c r="VP66" s="10"/>
      <c r="VQ66" s="10"/>
      <c r="VR66" s="10"/>
      <c r="VS66" s="10"/>
      <c r="VT66" s="10"/>
      <c r="VU66" s="10"/>
      <c r="VV66" s="10"/>
      <c r="VW66" s="10"/>
      <c r="VX66" s="10"/>
      <c r="VY66" s="10"/>
      <c r="VZ66" s="10"/>
      <c r="WA66" s="10"/>
      <c r="WB66" s="10"/>
      <c r="WC66" s="10"/>
      <c r="WD66" s="10"/>
      <c r="WE66" s="10"/>
      <c r="WF66" s="10"/>
      <c r="WG66" s="10"/>
      <c r="WH66" s="10"/>
      <c r="WI66" s="10"/>
      <c r="WJ66" s="10"/>
      <c r="WK66" s="10"/>
      <c r="WL66" s="10"/>
      <c r="WM66" s="10"/>
      <c r="WN66" s="10"/>
      <c r="WO66" s="10"/>
      <c r="WP66" s="10"/>
      <c r="WQ66" s="10"/>
      <c r="WR66" s="10"/>
      <c r="WS66" s="10"/>
      <c r="WT66" s="10"/>
      <c r="WU66" s="10"/>
      <c r="WV66" s="10"/>
      <c r="WW66" s="10"/>
      <c r="WX66" s="10"/>
      <c r="WY66" s="10"/>
      <c r="WZ66" s="10"/>
      <c r="XA66" s="10"/>
      <c r="XB66" s="10"/>
      <c r="XC66" s="10"/>
      <c r="XD66" s="10"/>
      <c r="XE66" s="10"/>
      <c r="XF66" s="10"/>
      <c r="XG66" s="10"/>
      <c r="XH66" s="10"/>
      <c r="XI66" s="10"/>
      <c r="XJ66" s="10"/>
      <c r="XK66" s="10"/>
      <c r="XL66" s="10"/>
      <c r="XM66" s="10"/>
      <c r="XN66" s="10"/>
      <c r="XO66" s="10"/>
      <c r="XP66" s="10"/>
      <c r="XQ66" s="10"/>
      <c r="XR66" s="10"/>
      <c r="XS66" s="10"/>
      <c r="XT66" s="10"/>
      <c r="XU66" s="10"/>
      <c r="XV66" s="10"/>
      <c r="XW66" s="10"/>
      <c r="XX66" s="10"/>
      <c r="XY66" s="10"/>
      <c r="XZ66" s="10"/>
      <c r="YA66" s="10"/>
      <c r="YB66" s="10"/>
      <c r="YC66" s="10"/>
      <c r="YD66" s="10"/>
      <c r="YE66" s="10"/>
      <c r="YF66" s="10"/>
      <c r="YG66" s="10"/>
      <c r="YH66" s="10"/>
      <c r="YI66" s="10"/>
      <c r="YJ66" s="10"/>
      <c r="YK66" s="10"/>
      <c r="YL66" s="10"/>
      <c r="YM66" s="10"/>
      <c r="YN66" s="10"/>
      <c r="YO66" s="10"/>
      <c r="YP66" s="10"/>
      <c r="YQ66" s="10"/>
      <c r="YR66" s="10"/>
      <c r="YS66" s="10"/>
      <c r="YT66" s="10"/>
      <c r="YU66" s="10"/>
      <c r="YV66" s="10"/>
      <c r="YW66" s="10"/>
      <c r="YX66" s="10"/>
      <c r="YY66" s="10"/>
      <c r="YZ66" s="10"/>
      <c r="ZA66" s="10"/>
      <c r="ZB66" s="10"/>
      <c r="ZC66" s="10"/>
      <c r="ZD66" s="10"/>
      <c r="ZE66" s="10"/>
      <c r="ZF66" s="10"/>
      <c r="ZG66" s="10"/>
      <c r="ZH66" s="10"/>
      <c r="ZI66" s="10"/>
      <c r="ZJ66" s="10"/>
      <c r="ZK66" s="10"/>
      <c r="ZL66" s="10"/>
      <c r="ZM66" s="10"/>
      <c r="ZN66" s="10"/>
      <c r="ZO66" s="10"/>
      <c r="ZP66" s="10"/>
      <c r="ZQ66" s="10"/>
      <c r="ZR66" s="10"/>
      <c r="ZS66" s="10"/>
      <c r="ZT66" s="10"/>
      <c r="ZU66" s="10"/>
      <c r="ZV66" s="10"/>
      <c r="ZW66" s="10"/>
      <c r="ZX66" s="10"/>
      <c r="ZY66" s="10"/>
      <c r="ZZ66" s="10"/>
      <c r="AAA66" s="10"/>
      <c r="AAB66" s="10"/>
      <c r="AAC66" s="10"/>
      <c r="AAD66" s="10"/>
      <c r="AAE66" s="10"/>
      <c r="AAF66" s="10"/>
      <c r="AAG66" s="10"/>
      <c r="AAH66" s="10"/>
      <c r="AAI66" s="10"/>
      <c r="AAJ66" s="10"/>
      <c r="AAK66" s="10"/>
      <c r="AAL66" s="10"/>
      <c r="AAM66" s="10"/>
      <c r="AAN66" s="10"/>
      <c r="AAO66" s="10"/>
      <c r="AAP66" s="10"/>
      <c r="AAQ66" s="10"/>
      <c r="AAR66" s="10"/>
      <c r="AAS66" s="10"/>
      <c r="AAT66" s="10"/>
      <c r="AAU66" s="10"/>
      <c r="AAV66" s="10"/>
      <c r="AAW66" s="10"/>
      <c r="AAX66" s="10"/>
      <c r="AAY66" s="10"/>
      <c r="AAZ66" s="10"/>
      <c r="ABA66" s="10"/>
      <c r="ABB66" s="10"/>
      <c r="ABC66" s="10"/>
      <c r="ABD66" s="10"/>
      <c r="ABE66" s="10"/>
      <c r="ABF66" s="10"/>
      <c r="ABG66" s="10"/>
      <c r="ABH66" s="10"/>
      <c r="ABI66" s="10"/>
      <c r="ABJ66" s="10"/>
      <c r="ABK66" s="10"/>
      <c r="ABL66" s="10"/>
      <c r="ABM66" s="10"/>
      <c r="ABN66" s="10"/>
      <c r="ABO66" s="10"/>
      <c r="ABP66" s="10"/>
      <c r="ABQ66" s="10"/>
      <c r="ABR66" s="10"/>
      <c r="ABS66" s="10"/>
      <c r="ABT66" s="10"/>
      <c r="ABU66" s="10"/>
      <c r="ABV66" s="10"/>
      <c r="ABW66" s="10"/>
      <c r="ABX66" s="10"/>
      <c r="ABY66" s="10"/>
      <c r="ABZ66" s="10"/>
      <c r="ACA66" s="10"/>
      <c r="ACB66" s="10"/>
      <c r="ACC66" s="10"/>
      <c r="ACD66" s="10"/>
      <c r="ACE66" s="10"/>
      <c r="ACF66" s="10"/>
      <c r="ACG66" s="10"/>
      <c r="ACH66" s="10"/>
      <c r="ACI66" s="10"/>
      <c r="ACJ66" s="10"/>
      <c r="ACK66" s="10"/>
      <c r="ACL66" s="10"/>
      <c r="ACM66" s="10"/>
      <c r="ACN66" s="10"/>
      <c r="ACO66" s="10"/>
      <c r="ACP66" s="10"/>
      <c r="ACQ66" s="10"/>
      <c r="ACR66" s="10"/>
      <c r="ACS66" s="10"/>
      <c r="ACT66" s="10"/>
      <c r="ACU66" s="10"/>
      <c r="ACV66" s="10"/>
      <c r="ACW66" s="10"/>
      <c r="ACX66" s="10"/>
      <c r="ACY66" s="10"/>
      <c r="ACZ66" s="10"/>
      <c r="ADA66" s="10"/>
      <c r="ADB66" s="10"/>
      <c r="ADC66" s="10"/>
      <c r="ADD66" s="10"/>
      <c r="ADE66" s="10"/>
      <c r="ADF66" s="10"/>
      <c r="ADG66" s="10"/>
      <c r="ADH66" s="10"/>
      <c r="ADI66" s="10"/>
      <c r="ADJ66" s="10"/>
      <c r="ADK66" s="10"/>
      <c r="ADL66" s="10"/>
      <c r="ADM66" s="10"/>
      <c r="ADN66" s="10"/>
      <c r="ADO66" s="10"/>
      <c r="ADP66" s="10"/>
      <c r="ADQ66" s="10"/>
      <c r="ADR66" s="10"/>
      <c r="ADS66" s="10"/>
      <c r="ADT66" s="10"/>
      <c r="ADU66" s="10"/>
      <c r="ADV66" s="10"/>
      <c r="ADW66" s="10"/>
      <c r="ADX66" s="10"/>
      <c r="ADY66" s="10"/>
      <c r="ADZ66" s="10"/>
      <c r="AEA66" s="10"/>
      <c r="AEB66" s="10"/>
      <c r="AEC66" s="10"/>
      <c r="AED66" s="10"/>
      <c r="AEE66" s="10"/>
      <c r="AEF66" s="10"/>
      <c r="AEG66" s="10"/>
      <c r="AEH66" s="10"/>
      <c r="AEI66" s="10"/>
      <c r="AEJ66" s="10"/>
      <c r="AEK66" s="10"/>
      <c r="AEL66" s="10"/>
      <c r="AEM66" s="10"/>
      <c r="AEN66" s="10"/>
      <c r="AEO66" s="10"/>
      <c r="AEP66" s="10"/>
      <c r="AEQ66" s="10"/>
      <c r="AER66" s="10"/>
      <c r="AES66" s="10"/>
      <c r="AET66" s="10"/>
      <c r="AEU66" s="10"/>
      <c r="AEV66" s="10"/>
      <c r="AEW66" s="10"/>
      <c r="AEX66" s="10"/>
      <c r="AEY66" s="10"/>
      <c r="AEZ66" s="10"/>
      <c r="AFA66" s="10"/>
      <c r="AFB66" s="10"/>
      <c r="AFC66" s="10"/>
      <c r="AFD66" s="10"/>
      <c r="AFE66" s="10"/>
      <c r="AFF66" s="10"/>
      <c r="AFG66" s="10"/>
      <c r="AFH66" s="10"/>
      <c r="AFI66" s="10"/>
      <c r="AFJ66" s="10"/>
      <c r="AFK66" s="10"/>
      <c r="AFL66" s="10"/>
      <c r="AFM66" s="10"/>
      <c r="AFN66" s="10"/>
      <c r="AFO66" s="10"/>
      <c r="AFP66" s="10"/>
      <c r="AFQ66" s="10"/>
      <c r="AFR66" s="10"/>
      <c r="AFS66" s="10"/>
      <c r="AFT66" s="10"/>
      <c r="AFU66" s="10"/>
      <c r="AFV66" s="10"/>
      <c r="AFW66" s="10"/>
      <c r="AFX66" s="10"/>
      <c r="AFY66" s="10"/>
      <c r="AFZ66" s="10"/>
      <c r="AGA66" s="10"/>
      <c r="AGB66" s="10"/>
      <c r="AGC66" s="10"/>
      <c r="AGD66" s="10"/>
      <c r="AGE66" s="10"/>
      <c r="AGF66" s="10"/>
      <c r="AGG66" s="10"/>
      <c r="AGH66" s="10"/>
      <c r="AGI66" s="10"/>
      <c r="AGJ66" s="10"/>
      <c r="AGK66" s="10"/>
      <c r="AGL66" s="10"/>
      <c r="AGM66" s="10"/>
      <c r="AGN66" s="10"/>
      <c r="AGO66" s="10"/>
      <c r="AGP66" s="10"/>
      <c r="AGQ66" s="10"/>
      <c r="AGR66" s="10"/>
      <c r="AGS66" s="10"/>
      <c r="AGT66" s="10"/>
      <c r="AGU66" s="10"/>
      <c r="AGV66" s="10"/>
      <c r="AGW66" s="10"/>
      <c r="AGX66" s="10"/>
      <c r="AGY66" s="10"/>
      <c r="AGZ66" s="10"/>
      <c r="AHA66" s="10"/>
      <c r="AHB66" s="10"/>
      <c r="AHC66" s="10"/>
      <c r="AHD66" s="10"/>
      <c r="AHE66" s="10"/>
      <c r="AHF66" s="10"/>
      <c r="AHG66" s="10"/>
      <c r="AHH66" s="10"/>
      <c r="AHI66" s="10"/>
      <c r="AHJ66" s="10"/>
      <c r="AHK66" s="10"/>
      <c r="AHL66" s="10"/>
      <c r="AHM66" s="10"/>
      <c r="AHN66" s="10"/>
      <c r="AHO66" s="10"/>
      <c r="AHP66" s="10"/>
      <c r="AHQ66" s="10"/>
      <c r="AHR66" s="10"/>
      <c r="AHS66" s="10"/>
      <c r="AHT66" s="10"/>
      <c r="AHU66" s="10"/>
      <c r="AHV66" s="10"/>
      <c r="AHW66" s="10"/>
      <c r="AHX66" s="10"/>
      <c r="AHY66" s="10"/>
      <c r="AHZ66" s="10"/>
      <c r="AIA66" s="10"/>
      <c r="AIB66" s="10"/>
      <c r="AIC66" s="10"/>
      <c r="AID66" s="10"/>
      <c r="AIE66" s="10"/>
      <c r="AIF66" s="10"/>
      <c r="AIG66" s="10"/>
      <c r="AIH66" s="10"/>
      <c r="AII66" s="10"/>
      <c r="AIJ66" s="10"/>
      <c r="AIK66" s="10"/>
      <c r="AIL66" s="10"/>
      <c r="AIM66" s="10"/>
      <c r="AIN66" s="10"/>
      <c r="AIO66" s="10"/>
      <c r="AIP66" s="10"/>
      <c r="AIQ66" s="10"/>
      <c r="AIR66" s="10"/>
      <c r="AIS66" s="10"/>
      <c r="AIT66" s="10"/>
      <c r="AIU66" s="10"/>
      <c r="AIV66" s="10"/>
      <c r="AIW66" s="10"/>
      <c r="AIX66" s="10"/>
      <c r="AIY66" s="10"/>
      <c r="AIZ66" s="10"/>
      <c r="AJA66" s="10"/>
      <c r="AJB66" s="10"/>
      <c r="AJC66" s="10"/>
      <c r="AJD66" s="10"/>
      <c r="AJE66" s="10"/>
      <c r="AJF66" s="10"/>
      <c r="AJG66" s="10"/>
      <c r="AJH66" s="10"/>
      <c r="AJI66" s="10"/>
      <c r="AJJ66" s="10"/>
      <c r="AJK66" s="10"/>
      <c r="AJL66" s="10"/>
      <c r="AJM66" s="10"/>
      <c r="AJN66" s="10"/>
      <c r="AJO66" s="10"/>
      <c r="AJP66" s="10"/>
      <c r="AJQ66" s="10"/>
      <c r="AJR66" s="10"/>
      <c r="AJS66" s="10"/>
      <c r="AJT66" s="10"/>
      <c r="AJU66" s="10"/>
      <c r="AJV66" s="10"/>
      <c r="AJW66" s="10"/>
      <c r="AJX66" s="10"/>
      <c r="AJY66" s="10"/>
      <c r="AJZ66" s="10"/>
      <c r="AKA66" s="10"/>
      <c r="AKB66" s="10"/>
      <c r="AKC66" s="10"/>
      <c r="AKD66" s="10"/>
      <c r="AKE66" s="10"/>
      <c r="AKF66" s="10"/>
      <c r="AKG66" s="10"/>
      <c r="AKH66" s="10"/>
      <c r="AKI66" s="10"/>
      <c r="AKJ66" s="10"/>
      <c r="AKK66" s="10"/>
      <c r="AKL66" s="10"/>
      <c r="AKM66" s="10"/>
      <c r="AKN66" s="10"/>
      <c r="AKO66" s="10"/>
      <c r="AKP66" s="10"/>
      <c r="AKQ66" s="10"/>
      <c r="AKR66" s="10"/>
      <c r="AKS66" s="10"/>
      <c r="AKT66" s="10"/>
      <c r="AKU66" s="10"/>
      <c r="AKV66" s="10"/>
      <c r="AKW66" s="10"/>
      <c r="AKX66" s="10"/>
      <c r="AKY66" s="10"/>
      <c r="AKZ66" s="10"/>
      <c r="ALA66" s="10"/>
      <c r="ALB66" s="10"/>
      <c r="ALC66" s="10"/>
      <c r="ALD66" s="10"/>
      <c r="ALE66" s="10"/>
      <c r="ALF66" s="10"/>
      <c r="ALG66" s="10"/>
      <c r="ALH66" s="10"/>
      <c r="ALI66" s="10"/>
      <c r="ALJ66" s="10"/>
      <c r="ALK66" s="10"/>
      <c r="ALL66" s="10"/>
      <c r="ALM66" s="10"/>
      <c r="ALN66" s="10"/>
      <c r="ALO66" s="10"/>
      <c r="ALP66" s="10"/>
      <c r="ALQ66" s="10"/>
      <c r="ALR66" s="10"/>
      <c r="ALS66" s="10"/>
      <c r="ALT66" s="10"/>
      <c r="ALU66" s="10"/>
      <c r="ALV66" s="10"/>
      <c r="ALW66" s="10"/>
      <c r="ALX66" s="10"/>
      <c r="ALY66" s="10"/>
      <c r="ALZ66" s="10"/>
      <c r="AMA66" s="10"/>
      <c r="AMB66" s="10"/>
      <c r="AMC66" s="10"/>
      <c r="AMD66" s="10"/>
      <c r="AME66" s="10"/>
      <c r="AMF66" s="10"/>
      <c r="AMG66" s="10"/>
      <c r="AMH66" s="10"/>
      <c r="AMI66" s="10"/>
      <c r="AMJ66" s="10"/>
    </row>
    <row r="67" spans="1:1029" customFormat="1" ht="14.1" customHeight="1">
      <c r="A67" s="8" t="str">
        <f t="shared" si="4"/>
        <v>ReservedContractTypeCode</v>
      </c>
      <c r="B67" s="9" t="s">
        <v>219</v>
      </c>
      <c r="C67" s="8"/>
      <c r="D67" s="8"/>
      <c r="E67" s="8"/>
      <c r="F67" s="8" t="str">
        <f t="shared" si="5"/>
        <v>Contract Terms. Reserved Contract Type Code. Code</v>
      </c>
      <c r="G67" s="8"/>
      <c r="H67" s="8" t="s">
        <v>346</v>
      </c>
      <c r="I67" s="8"/>
      <c r="J67" s="8" t="s">
        <v>353</v>
      </c>
      <c r="K67" s="8" t="s">
        <v>212</v>
      </c>
      <c r="L67" s="8" t="str">
        <f t="shared" si="6"/>
        <v>Reserved Contract Type Code</v>
      </c>
      <c r="M67" s="8" t="s">
        <v>212</v>
      </c>
      <c r="N67" s="8"/>
      <c r="O67" s="8" t="str">
        <f t="shared" si="7"/>
        <v>Code. Type</v>
      </c>
      <c r="P67" s="8"/>
      <c r="Q67" s="8"/>
      <c r="R67" s="8" t="s">
        <v>213</v>
      </c>
      <c r="S67" s="8"/>
      <c r="T67" s="8" t="s">
        <v>354</v>
      </c>
      <c r="U67" s="8"/>
      <c r="V67" s="8"/>
      <c r="W67" s="8"/>
      <c r="X67" s="10" t="s">
        <v>154</v>
      </c>
      <c r="Y67" s="8" t="s">
        <v>211</v>
      </c>
      <c r="Z67" s="8"/>
      <c r="AA67" s="44">
        <v>43320</v>
      </c>
      <c r="AB67" s="23"/>
      <c r="AC67" s="23"/>
      <c r="AD67" s="23"/>
      <c r="AE67" s="23"/>
      <c r="AF67" s="23"/>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c r="QJ67" s="10"/>
      <c r="QK67" s="10"/>
      <c r="QL67" s="10"/>
      <c r="QM67" s="10"/>
      <c r="QN67" s="10"/>
      <c r="QO67" s="10"/>
      <c r="QP67" s="10"/>
      <c r="QQ67" s="10"/>
      <c r="QR67" s="10"/>
      <c r="QS67" s="10"/>
      <c r="QT67" s="10"/>
      <c r="QU67" s="10"/>
      <c r="QV67" s="10"/>
      <c r="QW67" s="10"/>
      <c r="QX67" s="10"/>
      <c r="QY67" s="10"/>
      <c r="QZ67" s="10"/>
      <c r="RA67" s="10"/>
      <c r="RB67" s="10"/>
      <c r="RC67" s="10"/>
      <c r="RD67" s="10"/>
      <c r="RE67" s="10"/>
      <c r="RF67" s="10"/>
      <c r="RG67" s="10"/>
      <c r="RH67" s="10"/>
      <c r="RI67" s="10"/>
      <c r="RJ67" s="10"/>
      <c r="RK67" s="10"/>
      <c r="RL67" s="10"/>
      <c r="RM67" s="10"/>
      <c r="RN67" s="10"/>
      <c r="RO67" s="10"/>
      <c r="RP67" s="10"/>
      <c r="RQ67" s="10"/>
      <c r="RR67" s="10"/>
      <c r="RS67" s="10"/>
      <c r="RT67" s="10"/>
      <c r="RU67" s="10"/>
      <c r="RV67" s="10"/>
      <c r="RW67" s="10"/>
      <c r="RX67" s="10"/>
      <c r="RY67" s="10"/>
      <c r="RZ67" s="10"/>
      <c r="SA67" s="10"/>
      <c r="SB67" s="10"/>
      <c r="SC67" s="10"/>
      <c r="SD67" s="10"/>
      <c r="SE67" s="10"/>
      <c r="SF67" s="10"/>
      <c r="SG67" s="10"/>
      <c r="SH67" s="10"/>
      <c r="SI67" s="10"/>
      <c r="SJ67" s="10"/>
      <c r="SK67" s="10"/>
      <c r="SL67" s="10"/>
      <c r="SM67" s="10"/>
      <c r="SN67" s="10"/>
      <c r="SO67" s="10"/>
      <c r="SP67" s="10"/>
      <c r="SQ67" s="10"/>
      <c r="SR67" s="10"/>
      <c r="SS67" s="10"/>
      <c r="ST67" s="10"/>
      <c r="SU67" s="10"/>
      <c r="SV67" s="10"/>
      <c r="SW67" s="10"/>
      <c r="SX67" s="10"/>
      <c r="SY67" s="10"/>
      <c r="SZ67" s="10"/>
      <c r="TA67" s="10"/>
      <c r="TB67" s="10"/>
      <c r="TC67" s="10"/>
      <c r="TD67" s="10"/>
      <c r="TE67" s="10"/>
      <c r="TF67" s="10"/>
      <c r="TG67" s="10"/>
      <c r="TH67" s="10"/>
      <c r="TI67" s="10"/>
      <c r="TJ67" s="10"/>
      <c r="TK67" s="10"/>
      <c r="TL67" s="10"/>
      <c r="TM67" s="10"/>
      <c r="TN67" s="10"/>
      <c r="TO67" s="10"/>
      <c r="TP67" s="10"/>
      <c r="TQ67" s="10"/>
      <c r="TR67" s="10"/>
      <c r="TS67" s="10"/>
      <c r="TT67" s="10"/>
      <c r="TU67" s="10"/>
      <c r="TV67" s="10"/>
      <c r="TW67" s="10"/>
      <c r="TX67" s="10"/>
      <c r="TY67" s="10"/>
      <c r="TZ67" s="10"/>
      <c r="UA67" s="10"/>
      <c r="UB67" s="10"/>
      <c r="UC67" s="10"/>
      <c r="UD67" s="10"/>
      <c r="UE67" s="10"/>
      <c r="UF67" s="10"/>
      <c r="UG67" s="10"/>
      <c r="UH67" s="10"/>
      <c r="UI67" s="10"/>
      <c r="UJ67" s="10"/>
      <c r="UK67" s="10"/>
      <c r="UL67" s="10"/>
      <c r="UM67" s="10"/>
      <c r="UN67" s="10"/>
      <c r="UO67" s="10"/>
      <c r="UP67" s="10"/>
      <c r="UQ67" s="10"/>
      <c r="UR67" s="10"/>
      <c r="US67" s="10"/>
      <c r="UT67" s="10"/>
      <c r="UU67" s="10"/>
      <c r="UV67" s="10"/>
      <c r="UW67" s="10"/>
      <c r="UX67" s="10"/>
      <c r="UY67" s="10"/>
      <c r="UZ67" s="10"/>
      <c r="VA67" s="10"/>
      <c r="VB67" s="10"/>
      <c r="VC67" s="10"/>
      <c r="VD67" s="10"/>
      <c r="VE67" s="10"/>
      <c r="VF67" s="10"/>
      <c r="VG67" s="10"/>
      <c r="VH67" s="10"/>
      <c r="VI67" s="10"/>
      <c r="VJ67" s="10"/>
      <c r="VK67" s="10"/>
      <c r="VL67" s="10"/>
      <c r="VM67" s="10"/>
      <c r="VN67" s="10"/>
      <c r="VO67" s="10"/>
      <c r="VP67" s="10"/>
      <c r="VQ67" s="10"/>
      <c r="VR67" s="10"/>
      <c r="VS67" s="10"/>
      <c r="VT67" s="10"/>
      <c r="VU67" s="10"/>
      <c r="VV67" s="10"/>
      <c r="VW67" s="10"/>
      <c r="VX67" s="10"/>
      <c r="VY67" s="10"/>
      <c r="VZ67" s="10"/>
      <c r="WA67" s="10"/>
      <c r="WB67" s="10"/>
      <c r="WC67" s="10"/>
      <c r="WD67" s="10"/>
      <c r="WE67" s="10"/>
      <c r="WF67" s="10"/>
      <c r="WG67" s="10"/>
      <c r="WH67" s="10"/>
      <c r="WI67" s="10"/>
      <c r="WJ67" s="10"/>
      <c r="WK67" s="10"/>
      <c r="WL67" s="10"/>
      <c r="WM67" s="10"/>
      <c r="WN67" s="10"/>
      <c r="WO67" s="10"/>
      <c r="WP67" s="10"/>
      <c r="WQ67" s="10"/>
      <c r="WR67" s="10"/>
      <c r="WS67" s="10"/>
      <c r="WT67" s="10"/>
      <c r="WU67" s="10"/>
      <c r="WV67" s="10"/>
      <c r="WW67" s="10"/>
      <c r="WX67" s="10"/>
      <c r="WY67" s="10"/>
      <c r="WZ67" s="10"/>
      <c r="XA67" s="10"/>
      <c r="XB67" s="10"/>
      <c r="XC67" s="10"/>
      <c r="XD67" s="10"/>
      <c r="XE67" s="10"/>
      <c r="XF67" s="10"/>
      <c r="XG67" s="10"/>
      <c r="XH67" s="10"/>
      <c r="XI67" s="10"/>
      <c r="XJ67" s="10"/>
      <c r="XK67" s="10"/>
      <c r="XL67" s="10"/>
      <c r="XM67" s="10"/>
      <c r="XN67" s="10"/>
      <c r="XO67" s="10"/>
      <c r="XP67" s="10"/>
      <c r="XQ67" s="10"/>
      <c r="XR67" s="10"/>
      <c r="XS67" s="10"/>
      <c r="XT67" s="10"/>
      <c r="XU67" s="10"/>
      <c r="XV67" s="10"/>
      <c r="XW67" s="10"/>
      <c r="XX67" s="10"/>
      <c r="XY67" s="10"/>
      <c r="XZ67" s="10"/>
      <c r="YA67" s="10"/>
      <c r="YB67" s="10"/>
      <c r="YC67" s="10"/>
      <c r="YD67" s="10"/>
      <c r="YE67" s="10"/>
      <c r="YF67" s="10"/>
      <c r="YG67" s="10"/>
      <c r="YH67" s="10"/>
      <c r="YI67" s="10"/>
      <c r="YJ67" s="10"/>
      <c r="YK67" s="10"/>
      <c r="YL67" s="10"/>
      <c r="YM67" s="10"/>
      <c r="YN67" s="10"/>
      <c r="YO67" s="10"/>
      <c r="YP67" s="10"/>
      <c r="YQ67" s="10"/>
      <c r="YR67" s="10"/>
      <c r="YS67" s="10"/>
      <c r="YT67" s="10"/>
      <c r="YU67" s="10"/>
      <c r="YV67" s="10"/>
      <c r="YW67" s="10"/>
      <c r="YX67" s="10"/>
      <c r="YY67" s="10"/>
      <c r="YZ67" s="10"/>
      <c r="ZA67" s="10"/>
      <c r="ZB67" s="10"/>
      <c r="ZC67" s="10"/>
      <c r="ZD67" s="10"/>
      <c r="ZE67" s="10"/>
      <c r="ZF67" s="10"/>
      <c r="ZG67" s="10"/>
      <c r="ZH67" s="10"/>
      <c r="ZI67" s="10"/>
      <c r="ZJ67" s="10"/>
      <c r="ZK67" s="10"/>
      <c r="ZL67" s="10"/>
      <c r="ZM67" s="10"/>
      <c r="ZN67" s="10"/>
      <c r="ZO67" s="10"/>
      <c r="ZP67" s="10"/>
      <c r="ZQ67" s="10"/>
      <c r="ZR67" s="10"/>
      <c r="ZS67" s="10"/>
      <c r="ZT67" s="10"/>
      <c r="ZU67" s="10"/>
      <c r="ZV67" s="10"/>
      <c r="ZW67" s="10"/>
      <c r="ZX67" s="10"/>
      <c r="ZY67" s="10"/>
      <c r="ZZ67" s="10"/>
      <c r="AAA67" s="10"/>
      <c r="AAB67" s="10"/>
      <c r="AAC67" s="10"/>
      <c r="AAD67" s="10"/>
      <c r="AAE67" s="10"/>
      <c r="AAF67" s="10"/>
      <c r="AAG67" s="10"/>
      <c r="AAH67" s="10"/>
      <c r="AAI67" s="10"/>
      <c r="AAJ67" s="10"/>
      <c r="AAK67" s="10"/>
      <c r="AAL67" s="10"/>
      <c r="AAM67" s="10"/>
      <c r="AAN67" s="10"/>
      <c r="AAO67" s="10"/>
      <c r="AAP67" s="10"/>
      <c r="AAQ67" s="10"/>
      <c r="AAR67" s="10"/>
      <c r="AAS67" s="10"/>
      <c r="AAT67" s="10"/>
      <c r="AAU67" s="10"/>
      <c r="AAV67" s="10"/>
      <c r="AAW67" s="10"/>
      <c r="AAX67" s="10"/>
      <c r="AAY67" s="10"/>
      <c r="AAZ67" s="10"/>
      <c r="ABA67" s="10"/>
      <c r="ABB67" s="10"/>
      <c r="ABC67" s="10"/>
      <c r="ABD67" s="10"/>
      <c r="ABE67" s="10"/>
      <c r="ABF67" s="10"/>
      <c r="ABG67" s="10"/>
      <c r="ABH67" s="10"/>
      <c r="ABI67" s="10"/>
      <c r="ABJ67" s="10"/>
      <c r="ABK67" s="10"/>
      <c r="ABL67" s="10"/>
      <c r="ABM67" s="10"/>
      <c r="ABN67" s="10"/>
      <c r="ABO67" s="10"/>
      <c r="ABP67" s="10"/>
      <c r="ABQ67" s="10"/>
      <c r="ABR67" s="10"/>
      <c r="ABS67" s="10"/>
      <c r="ABT67" s="10"/>
      <c r="ABU67" s="10"/>
      <c r="ABV67" s="10"/>
      <c r="ABW67" s="10"/>
      <c r="ABX67" s="10"/>
      <c r="ABY67" s="10"/>
      <c r="ABZ67" s="10"/>
      <c r="ACA67" s="10"/>
      <c r="ACB67" s="10"/>
      <c r="ACC67" s="10"/>
      <c r="ACD67" s="10"/>
      <c r="ACE67" s="10"/>
      <c r="ACF67" s="10"/>
      <c r="ACG67" s="10"/>
      <c r="ACH67" s="10"/>
      <c r="ACI67" s="10"/>
      <c r="ACJ67" s="10"/>
      <c r="ACK67" s="10"/>
      <c r="ACL67" s="10"/>
      <c r="ACM67" s="10"/>
      <c r="ACN67" s="10"/>
      <c r="ACO67" s="10"/>
      <c r="ACP67" s="10"/>
      <c r="ACQ67" s="10"/>
      <c r="ACR67" s="10"/>
      <c r="ACS67" s="10"/>
      <c r="ACT67" s="10"/>
      <c r="ACU67" s="10"/>
      <c r="ACV67" s="10"/>
      <c r="ACW67" s="10"/>
      <c r="ACX67" s="10"/>
      <c r="ACY67" s="10"/>
      <c r="ACZ67" s="10"/>
      <c r="ADA67" s="10"/>
      <c r="ADB67" s="10"/>
      <c r="ADC67" s="10"/>
      <c r="ADD67" s="10"/>
      <c r="ADE67" s="10"/>
      <c r="ADF67" s="10"/>
      <c r="ADG67" s="10"/>
      <c r="ADH67" s="10"/>
      <c r="ADI67" s="10"/>
      <c r="ADJ67" s="10"/>
      <c r="ADK67" s="10"/>
      <c r="ADL67" s="10"/>
      <c r="ADM67" s="10"/>
      <c r="ADN67" s="10"/>
      <c r="ADO67" s="10"/>
      <c r="ADP67" s="10"/>
      <c r="ADQ67" s="10"/>
      <c r="ADR67" s="10"/>
      <c r="ADS67" s="10"/>
      <c r="ADT67" s="10"/>
      <c r="ADU67" s="10"/>
      <c r="ADV67" s="10"/>
      <c r="ADW67" s="10"/>
      <c r="ADX67" s="10"/>
      <c r="ADY67" s="10"/>
      <c r="ADZ67" s="10"/>
      <c r="AEA67" s="10"/>
      <c r="AEB67" s="10"/>
      <c r="AEC67" s="10"/>
      <c r="AED67" s="10"/>
      <c r="AEE67" s="10"/>
      <c r="AEF67" s="10"/>
      <c r="AEG67" s="10"/>
      <c r="AEH67" s="10"/>
      <c r="AEI67" s="10"/>
      <c r="AEJ67" s="10"/>
      <c r="AEK67" s="10"/>
      <c r="AEL67" s="10"/>
      <c r="AEM67" s="10"/>
      <c r="AEN67" s="10"/>
      <c r="AEO67" s="10"/>
      <c r="AEP67" s="10"/>
      <c r="AEQ67" s="10"/>
      <c r="AER67" s="10"/>
      <c r="AES67" s="10"/>
      <c r="AET67" s="10"/>
      <c r="AEU67" s="10"/>
      <c r="AEV67" s="10"/>
      <c r="AEW67" s="10"/>
      <c r="AEX67" s="10"/>
      <c r="AEY67" s="10"/>
      <c r="AEZ67" s="10"/>
      <c r="AFA67" s="10"/>
      <c r="AFB67" s="10"/>
      <c r="AFC67" s="10"/>
      <c r="AFD67" s="10"/>
      <c r="AFE67" s="10"/>
      <c r="AFF67" s="10"/>
      <c r="AFG67" s="10"/>
      <c r="AFH67" s="10"/>
      <c r="AFI67" s="10"/>
      <c r="AFJ67" s="10"/>
      <c r="AFK67" s="10"/>
      <c r="AFL67" s="10"/>
      <c r="AFM67" s="10"/>
      <c r="AFN67" s="10"/>
      <c r="AFO67" s="10"/>
      <c r="AFP67" s="10"/>
      <c r="AFQ67" s="10"/>
      <c r="AFR67" s="10"/>
      <c r="AFS67" s="10"/>
      <c r="AFT67" s="10"/>
      <c r="AFU67" s="10"/>
      <c r="AFV67" s="10"/>
      <c r="AFW67" s="10"/>
      <c r="AFX67" s="10"/>
      <c r="AFY67" s="10"/>
      <c r="AFZ67" s="10"/>
      <c r="AGA67" s="10"/>
      <c r="AGB67" s="10"/>
      <c r="AGC67" s="10"/>
      <c r="AGD67" s="10"/>
      <c r="AGE67" s="10"/>
      <c r="AGF67" s="10"/>
      <c r="AGG67" s="10"/>
      <c r="AGH67" s="10"/>
      <c r="AGI67" s="10"/>
      <c r="AGJ67" s="10"/>
      <c r="AGK67" s="10"/>
      <c r="AGL67" s="10"/>
      <c r="AGM67" s="10"/>
      <c r="AGN67" s="10"/>
      <c r="AGO67" s="10"/>
      <c r="AGP67" s="10"/>
      <c r="AGQ67" s="10"/>
      <c r="AGR67" s="10"/>
      <c r="AGS67" s="10"/>
      <c r="AGT67" s="10"/>
      <c r="AGU67" s="10"/>
      <c r="AGV67" s="10"/>
      <c r="AGW67" s="10"/>
      <c r="AGX67" s="10"/>
      <c r="AGY67" s="10"/>
      <c r="AGZ67" s="10"/>
      <c r="AHA67" s="10"/>
      <c r="AHB67" s="10"/>
      <c r="AHC67" s="10"/>
      <c r="AHD67" s="10"/>
      <c r="AHE67" s="10"/>
      <c r="AHF67" s="10"/>
      <c r="AHG67" s="10"/>
      <c r="AHH67" s="10"/>
      <c r="AHI67" s="10"/>
      <c r="AHJ67" s="10"/>
      <c r="AHK67" s="10"/>
      <c r="AHL67" s="10"/>
      <c r="AHM67" s="10"/>
      <c r="AHN67" s="10"/>
      <c r="AHO67" s="10"/>
      <c r="AHP67" s="10"/>
      <c r="AHQ67" s="10"/>
      <c r="AHR67" s="10"/>
      <c r="AHS67" s="10"/>
      <c r="AHT67" s="10"/>
      <c r="AHU67" s="10"/>
      <c r="AHV67" s="10"/>
      <c r="AHW67" s="10"/>
      <c r="AHX67" s="10"/>
      <c r="AHY67" s="10"/>
      <c r="AHZ67" s="10"/>
      <c r="AIA67" s="10"/>
      <c r="AIB67" s="10"/>
      <c r="AIC67" s="10"/>
      <c r="AID67" s="10"/>
      <c r="AIE67" s="10"/>
      <c r="AIF67" s="10"/>
      <c r="AIG67" s="10"/>
      <c r="AIH67" s="10"/>
      <c r="AII67" s="10"/>
      <c r="AIJ67" s="10"/>
      <c r="AIK67" s="10"/>
      <c r="AIL67" s="10"/>
      <c r="AIM67" s="10"/>
      <c r="AIN67" s="10"/>
      <c r="AIO67" s="10"/>
      <c r="AIP67" s="10"/>
      <c r="AIQ67" s="10"/>
      <c r="AIR67" s="10"/>
      <c r="AIS67" s="10"/>
      <c r="AIT67" s="10"/>
      <c r="AIU67" s="10"/>
      <c r="AIV67" s="10"/>
      <c r="AIW67" s="10"/>
      <c r="AIX67" s="10"/>
      <c r="AIY67" s="10"/>
      <c r="AIZ67" s="10"/>
      <c r="AJA67" s="10"/>
      <c r="AJB67" s="10"/>
      <c r="AJC67" s="10"/>
      <c r="AJD67" s="10"/>
      <c r="AJE67" s="10"/>
      <c r="AJF67" s="10"/>
      <c r="AJG67" s="10"/>
      <c r="AJH67" s="10"/>
      <c r="AJI67" s="10"/>
      <c r="AJJ67" s="10"/>
      <c r="AJK67" s="10"/>
      <c r="AJL67" s="10"/>
      <c r="AJM67" s="10"/>
      <c r="AJN67" s="10"/>
      <c r="AJO67" s="10"/>
      <c r="AJP67" s="10"/>
      <c r="AJQ67" s="10"/>
      <c r="AJR67" s="10"/>
      <c r="AJS67" s="10"/>
      <c r="AJT67" s="10"/>
      <c r="AJU67" s="10"/>
      <c r="AJV67" s="10"/>
      <c r="AJW67" s="10"/>
      <c r="AJX67" s="10"/>
      <c r="AJY67" s="10"/>
      <c r="AJZ67" s="10"/>
      <c r="AKA67" s="10"/>
      <c r="AKB67" s="10"/>
      <c r="AKC67" s="10"/>
      <c r="AKD67" s="10"/>
      <c r="AKE67" s="10"/>
      <c r="AKF67" s="10"/>
      <c r="AKG67" s="10"/>
      <c r="AKH67" s="10"/>
      <c r="AKI67" s="10"/>
      <c r="AKJ67" s="10"/>
      <c r="AKK67" s="10"/>
      <c r="AKL67" s="10"/>
      <c r="AKM67" s="10"/>
      <c r="AKN67" s="10"/>
      <c r="AKO67" s="10"/>
      <c r="AKP67" s="10"/>
      <c r="AKQ67" s="10"/>
      <c r="AKR67" s="10"/>
      <c r="AKS67" s="10"/>
      <c r="AKT67" s="10"/>
      <c r="AKU67" s="10"/>
      <c r="AKV67" s="10"/>
      <c r="AKW67" s="10"/>
      <c r="AKX67" s="10"/>
      <c r="AKY67" s="10"/>
      <c r="AKZ67" s="10"/>
      <c r="ALA67" s="10"/>
      <c r="ALB67" s="10"/>
      <c r="ALC67" s="10"/>
      <c r="ALD67" s="10"/>
      <c r="ALE67" s="10"/>
      <c r="ALF67" s="10"/>
      <c r="ALG67" s="10"/>
      <c r="ALH67" s="10"/>
      <c r="ALI67" s="10"/>
      <c r="ALJ67" s="10"/>
      <c r="ALK67" s="10"/>
      <c r="ALL67" s="10"/>
      <c r="ALM67" s="10"/>
      <c r="ALN67" s="10"/>
      <c r="ALO67" s="10"/>
      <c r="ALP67" s="10"/>
      <c r="ALQ67" s="10"/>
      <c r="ALR67" s="10"/>
      <c r="ALS67" s="10"/>
      <c r="ALT67" s="10"/>
      <c r="ALU67" s="10"/>
      <c r="ALV67" s="10"/>
      <c r="ALW67" s="10"/>
      <c r="ALX67" s="10"/>
      <c r="ALY67" s="10"/>
      <c r="ALZ67" s="10"/>
      <c r="AMA67" s="10"/>
      <c r="AMB67" s="10"/>
      <c r="AMC67" s="10"/>
      <c r="AMD67" s="10"/>
      <c r="AME67" s="10"/>
      <c r="AMF67" s="10"/>
      <c r="AMG67" s="10"/>
      <c r="AMH67" s="10"/>
      <c r="AMI67" s="10"/>
      <c r="AMJ67" s="10"/>
    </row>
    <row r="68" spans="1:1029" s="7" customFormat="1" ht="14.1" customHeight="1">
      <c r="A68" s="5" t="str">
        <f>SUBSTITUTE(CONCATENATE(G68,H68)," ","")</f>
        <v>Criterion</v>
      </c>
      <c r="B68" s="6"/>
      <c r="C68" s="5" t="s">
        <v>592</v>
      </c>
      <c r="D68" s="5"/>
      <c r="E68" s="5"/>
      <c r="F68" s="5" t="str">
        <f>CONCATENATE(IF(G68="","",CONCATENATE(G68,"_ ")),H68,". Details")</f>
        <v>Criterion. Details</v>
      </c>
      <c r="G68" s="5"/>
      <c r="H68" s="5" t="s">
        <v>38</v>
      </c>
      <c r="I68" s="5"/>
      <c r="J68" s="5"/>
      <c r="K68" s="5"/>
      <c r="L68" s="5"/>
      <c r="M68" s="5"/>
      <c r="N68" s="5"/>
      <c r="O68" s="5"/>
      <c r="P68" s="5"/>
      <c r="Q68" s="5"/>
      <c r="R68" s="5" t="s">
        <v>210</v>
      </c>
      <c r="S68" s="5"/>
      <c r="T68" s="5"/>
      <c r="U68" s="5"/>
      <c r="V68" s="5"/>
      <c r="W68" s="5"/>
      <c r="X68" s="5" t="s">
        <v>38</v>
      </c>
      <c r="Y68" s="5" t="s">
        <v>211</v>
      </c>
      <c r="Z68" s="5"/>
      <c r="AA68" s="43">
        <v>43306</v>
      </c>
      <c r="AB68" s="12"/>
      <c r="AC68" s="12"/>
      <c r="AD68" s="12"/>
      <c r="AE68" s="12"/>
      <c r="AF68" s="12"/>
    </row>
    <row r="69" spans="1:1029" customFormat="1" ht="14.1" customHeight="1">
      <c r="A69" s="8" t="str">
        <f t="shared" ref="A69:A76" si="8">SUBSTITUTE(CONCATENATE(I69,J69,IF(K69="Identifier","ID",IF(AND(K69="Text",OR(I69&lt;&gt;"",J69&lt;&gt;"")),"",K69)),IF(AND(M69&lt;&gt;"Text",K69&lt;&gt;M69,NOT(AND(K69="URI",M69="Identifier")),NOT(AND(K69="UUID",M69="Identifier")),NOT(AND(K69="OID",M69="Identifier"))),IF(M69="Identifier","ID",M69),""))," ","")</f>
        <v>CriterionTaxonomyCode</v>
      </c>
      <c r="B69" s="9">
        <v>1</v>
      </c>
      <c r="C69" s="8"/>
      <c r="D69" s="8"/>
      <c r="E69" s="8"/>
      <c r="F69" s="8" t="str">
        <f t="shared" ref="F69:F76" si="9">CONCATENATE( IF(G69="","",CONCATENATE(G69,"_ ")),H69,". ",IF(I69="","",CONCATENATE(I69,"_ ")),L69,IF(OR(I69&lt;&gt;"",L69&lt;&gt;M69),CONCATENATE(". ",M69),""))</f>
        <v>Criterion. Criterion Taxonomy Code. Code</v>
      </c>
      <c r="G69" s="8"/>
      <c r="H69" s="8" t="s">
        <v>38</v>
      </c>
      <c r="I69" s="8"/>
      <c r="J69" s="8" t="s">
        <v>355</v>
      </c>
      <c r="K69" s="8" t="s">
        <v>212</v>
      </c>
      <c r="L69" s="8" t="str">
        <f t="shared" ref="L69:L76" si="10">IF(J69&lt;&gt;"",CONCATENATE(J69," ",K69),K69)</f>
        <v>Criterion Taxonomy Code</v>
      </c>
      <c r="M69" s="8" t="s">
        <v>212</v>
      </c>
      <c r="N69" s="8"/>
      <c r="O69" s="8" t="str">
        <f t="shared" ref="O69:O76" si="11">IF(N69&lt;&gt;"",CONCATENATE(N69,"_ ",M69,". Type"),CONCATENATE(M69,". Type"))</f>
        <v>Code. Type</v>
      </c>
      <c r="P69" s="8"/>
      <c r="Q69" s="8"/>
      <c r="R69" s="8" t="s">
        <v>213</v>
      </c>
      <c r="S69" s="8"/>
      <c r="T69" s="8" t="s">
        <v>348</v>
      </c>
      <c r="U69" s="8"/>
      <c r="V69" s="8"/>
      <c r="W69" s="8"/>
      <c r="X69" s="10"/>
      <c r="Y69" s="8" t="s">
        <v>211</v>
      </c>
      <c r="Z69" s="8"/>
      <c r="AA69" s="44">
        <v>43313</v>
      </c>
      <c r="AB69" s="23"/>
      <c r="AC69" s="23"/>
      <c r="AD69" s="23"/>
      <c r="AE69" s="23"/>
      <c r="AF69" s="23"/>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c r="QJ69" s="10"/>
      <c r="QK69" s="10"/>
      <c r="QL69" s="10"/>
      <c r="QM69" s="10"/>
      <c r="QN69" s="10"/>
      <c r="QO69" s="10"/>
      <c r="QP69" s="10"/>
      <c r="QQ69" s="10"/>
      <c r="QR69" s="10"/>
      <c r="QS69" s="10"/>
      <c r="QT69" s="10"/>
      <c r="QU69" s="10"/>
      <c r="QV69" s="10"/>
      <c r="QW69" s="10"/>
      <c r="QX69" s="10"/>
      <c r="QY69" s="10"/>
      <c r="QZ69" s="10"/>
      <c r="RA69" s="10"/>
      <c r="RB69" s="10"/>
      <c r="RC69" s="10"/>
      <c r="RD69" s="10"/>
      <c r="RE69" s="10"/>
      <c r="RF69" s="10"/>
      <c r="RG69" s="10"/>
      <c r="RH69" s="10"/>
      <c r="RI69" s="10"/>
      <c r="RJ69" s="10"/>
      <c r="RK69" s="10"/>
      <c r="RL69" s="10"/>
      <c r="RM69" s="10"/>
      <c r="RN69" s="10"/>
      <c r="RO69" s="10"/>
      <c r="RP69" s="10"/>
      <c r="RQ69" s="10"/>
      <c r="RR69" s="10"/>
      <c r="RS69" s="10"/>
      <c r="RT69" s="10"/>
      <c r="RU69" s="10"/>
      <c r="RV69" s="10"/>
      <c r="RW69" s="10"/>
      <c r="RX69" s="10"/>
      <c r="RY69" s="10"/>
      <c r="RZ69" s="10"/>
      <c r="SA69" s="10"/>
      <c r="SB69" s="10"/>
      <c r="SC69" s="10"/>
      <c r="SD69" s="10"/>
      <c r="SE69" s="10"/>
      <c r="SF69" s="10"/>
      <c r="SG69" s="10"/>
      <c r="SH69" s="10"/>
      <c r="SI69" s="10"/>
      <c r="SJ69" s="10"/>
      <c r="SK69" s="10"/>
      <c r="SL69" s="10"/>
      <c r="SM69" s="10"/>
      <c r="SN69" s="10"/>
      <c r="SO69" s="10"/>
      <c r="SP69" s="10"/>
      <c r="SQ69" s="10"/>
      <c r="SR69" s="10"/>
      <c r="SS69" s="10"/>
      <c r="ST69" s="10"/>
      <c r="SU69" s="10"/>
      <c r="SV69" s="10"/>
      <c r="SW69" s="10"/>
      <c r="SX69" s="10"/>
      <c r="SY69" s="10"/>
      <c r="SZ69" s="10"/>
      <c r="TA69" s="10"/>
      <c r="TB69" s="10"/>
      <c r="TC69" s="10"/>
      <c r="TD69" s="10"/>
      <c r="TE69" s="10"/>
      <c r="TF69" s="10"/>
      <c r="TG69" s="10"/>
      <c r="TH69" s="10"/>
      <c r="TI69" s="10"/>
      <c r="TJ69" s="10"/>
      <c r="TK69" s="10"/>
      <c r="TL69" s="10"/>
      <c r="TM69" s="10"/>
      <c r="TN69" s="10"/>
      <c r="TO69" s="10"/>
      <c r="TP69" s="10"/>
      <c r="TQ69" s="10"/>
      <c r="TR69" s="10"/>
      <c r="TS69" s="10"/>
      <c r="TT69" s="10"/>
      <c r="TU69" s="10"/>
      <c r="TV69" s="10"/>
      <c r="TW69" s="10"/>
      <c r="TX69" s="10"/>
      <c r="TY69" s="10"/>
      <c r="TZ69" s="10"/>
      <c r="UA69" s="10"/>
      <c r="UB69" s="10"/>
      <c r="UC69" s="10"/>
      <c r="UD69" s="10"/>
      <c r="UE69" s="10"/>
      <c r="UF69" s="10"/>
      <c r="UG69" s="10"/>
      <c r="UH69" s="10"/>
      <c r="UI69" s="10"/>
      <c r="UJ69" s="10"/>
      <c r="UK69" s="10"/>
      <c r="UL69" s="10"/>
      <c r="UM69" s="10"/>
      <c r="UN69" s="10"/>
      <c r="UO69" s="10"/>
      <c r="UP69" s="10"/>
      <c r="UQ69" s="10"/>
      <c r="UR69" s="10"/>
      <c r="US69" s="10"/>
      <c r="UT69" s="10"/>
      <c r="UU69" s="10"/>
      <c r="UV69" s="10"/>
      <c r="UW69" s="10"/>
      <c r="UX69" s="10"/>
      <c r="UY69" s="10"/>
      <c r="UZ69" s="10"/>
      <c r="VA69" s="10"/>
      <c r="VB69" s="10"/>
      <c r="VC69" s="10"/>
      <c r="VD69" s="10"/>
      <c r="VE69" s="10"/>
      <c r="VF69" s="10"/>
      <c r="VG69" s="10"/>
      <c r="VH69" s="10"/>
      <c r="VI69" s="10"/>
      <c r="VJ69" s="10"/>
      <c r="VK69" s="10"/>
      <c r="VL69" s="10"/>
      <c r="VM69" s="10"/>
      <c r="VN69" s="10"/>
      <c r="VO69" s="10"/>
      <c r="VP69" s="10"/>
      <c r="VQ69" s="10"/>
      <c r="VR69" s="10"/>
      <c r="VS69" s="10"/>
      <c r="VT69" s="10"/>
      <c r="VU69" s="10"/>
      <c r="VV69" s="10"/>
      <c r="VW69" s="10"/>
      <c r="VX69" s="10"/>
      <c r="VY69" s="10"/>
      <c r="VZ69" s="10"/>
      <c r="WA69" s="10"/>
      <c r="WB69" s="10"/>
      <c r="WC69" s="10"/>
      <c r="WD69" s="10"/>
      <c r="WE69" s="10"/>
      <c r="WF69" s="10"/>
      <c r="WG69" s="10"/>
      <c r="WH69" s="10"/>
      <c r="WI69" s="10"/>
      <c r="WJ69" s="10"/>
      <c r="WK69" s="10"/>
      <c r="WL69" s="10"/>
      <c r="WM69" s="10"/>
      <c r="WN69" s="10"/>
      <c r="WO69" s="10"/>
      <c r="WP69" s="10"/>
      <c r="WQ69" s="10"/>
      <c r="WR69" s="10"/>
      <c r="WS69" s="10"/>
      <c r="WT69" s="10"/>
      <c r="WU69" s="10"/>
      <c r="WV69" s="10"/>
      <c r="WW69" s="10"/>
      <c r="WX69" s="10"/>
      <c r="WY69" s="10"/>
      <c r="WZ69" s="10"/>
      <c r="XA69" s="10"/>
      <c r="XB69" s="10"/>
      <c r="XC69" s="10"/>
      <c r="XD69" s="10"/>
      <c r="XE69" s="10"/>
      <c r="XF69" s="10"/>
      <c r="XG69" s="10"/>
      <c r="XH69" s="10"/>
      <c r="XI69" s="10"/>
      <c r="XJ69" s="10"/>
      <c r="XK69" s="10"/>
      <c r="XL69" s="10"/>
      <c r="XM69" s="10"/>
      <c r="XN69" s="10"/>
      <c r="XO69" s="10"/>
      <c r="XP69" s="10"/>
      <c r="XQ69" s="10"/>
      <c r="XR69" s="10"/>
      <c r="XS69" s="10"/>
      <c r="XT69" s="10"/>
      <c r="XU69" s="10"/>
      <c r="XV69" s="10"/>
      <c r="XW69" s="10"/>
      <c r="XX69" s="10"/>
      <c r="XY69" s="10"/>
      <c r="XZ69" s="10"/>
      <c r="YA69" s="10"/>
      <c r="YB69" s="10"/>
      <c r="YC69" s="10"/>
      <c r="YD69" s="10"/>
      <c r="YE69" s="10"/>
      <c r="YF69" s="10"/>
      <c r="YG69" s="10"/>
      <c r="YH69" s="10"/>
      <c r="YI69" s="10"/>
      <c r="YJ69" s="10"/>
      <c r="YK69" s="10"/>
      <c r="YL69" s="10"/>
      <c r="YM69" s="10"/>
      <c r="YN69" s="10"/>
      <c r="YO69" s="10"/>
      <c r="YP69" s="10"/>
      <c r="YQ69" s="10"/>
      <c r="YR69" s="10"/>
      <c r="YS69" s="10"/>
      <c r="YT69" s="10"/>
      <c r="YU69" s="10"/>
      <c r="YV69" s="10"/>
      <c r="YW69" s="10"/>
      <c r="YX69" s="10"/>
      <c r="YY69" s="10"/>
      <c r="YZ69" s="10"/>
      <c r="ZA69" s="10"/>
      <c r="ZB69" s="10"/>
      <c r="ZC69" s="10"/>
      <c r="ZD69" s="10"/>
      <c r="ZE69" s="10"/>
      <c r="ZF69" s="10"/>
      <c r="ZG69" s="10"/>
      <c r="ZH69" s="10"/>
      <c r="ZI69" s="10"/>
      <c r="ZJ69" s="10"/>
      <c r="ZK69" s="10"/>
      <c r="ZL69" s="10"/>
      <c r="ZM69" s="10"/>
      <c r="ZN69" s="10"/>
      <c r="ZO69" s="10"/>
      <c r="ZP69" s="10"/>
      <c r="ZQ69" s="10"/>
      <c r="ZR69" s="10"/>
      <c r="ZS69" s="10"/>
      <c r="ZT69" s="10"/>
      <c r="ZU69" s="10"/>
      <c r="ZV69" s="10"/>
      <c r="ZW69" s="10"/>
      <c r="ZX69" s="10"/>
      <c r="ZY69" s="10"/>
      <c r="ZZ69" s="10"/>
      <c r="AAA69" s="10"/>
      <c r="AAB69" s="10"/>
      <c r="AAC69" s="10"/>
      <c r="AAD69" s="10"/>
      <c r="AAE69" s="10"/>
      <c r="AAF69" s="10"/>
      <c r="AAG69" s="10"/>
      <c r="AAH69" s="10"/>
      <c r="AAI69" s="10"/>
      <c r="AAJ69" s="10"/>
      <c r="AAK69" s="10"/>
      <c r="AAL69" s="10"/>
      <c r="AAM69" s="10"/>
      <c r="AAN69" s="10"/>
      <c r="AAO69" s="10"/>
      <c r="AAP69" s="10"/>
      <c r="AAQ69" s="10"/>
      <c r="AAR69" s="10"/>
      <c r="AAS69" s="10"/>
      <c r="AAT69" s="10"/>
      <c r="AAU69" s="10"/>
      <c r="AAV69" s="10"/>
      <c r="AAW69" s="10"/>
      <c r="AAX69" s="10"/>
      <c r="AAY69" s="10"/>
      <c r="AAZ69" s="10"/>
      <c r="ABA69" s="10"/>
      <c r="ABB69" s="10"/>
      <c r="ABC69" s="10"/>
      <c r="ABD69" s="10"/>
      <c r="ABE69" s="10"/>
      <c r="ABF69" s="10"/>
      <c r="ABG69" s="10"/>
      <c r="ABH69" s="10"/>
      <c r="ABI69" s="10"/>
      <c r="ABJ69" s="10"/>
      <c r="ABK69" s="10"/>
      <c r="ABL69" s="10"/>
      <c r="ABM69" s="10"/>
      <c r="ABN69" s="10"/>
      <c r="ABO69" s="10"/>
      <c r="ABP69" s="10"/>
      <c r="ABQ69" s="10"/>
      <c r="ABR69" s="10"/>
      <c r="ABS69" s="10"/>
      <c r="ABT69" s="10"/>
      <c r="ABU69" s="10"/>
      <c r="ABV69" s="10"/>
      <c r="ABW69" s="10"/>
      <c r="ABX69" s="10"/>
      <c r="ABY69" s="10"/>
      <c r="ABZ69" s="10"/>
      <c r="ACA69" s="10"/>
      <c r="ACB69" s="10"/>
      <c r="ACC69" s="10"/>
      <c r="ACD69" s="10"/>
      <c r="ACE69" s="10"/>
      <c r="ACF69" s="10"/>
      <c r="ACG69" s="10"/>
      <c r="ACH69" s="10"/>
      <c r="ACI69" s="10"/>
      <c r="ACJ69" s="10"/>
      <c r="ACK69" s="10"/>
      <c r="ACL69" s="10"/>
      <c r="ACM69" s="10"/>
      <c r="ACN69" s="10"/>
      <c r="ACO69" s="10"/>
      <c r="ACP69" s="10"/>
      <c r="ACQ69" s="10"/>
      <c r="ACR69" s="10"/>
      <c r="ACS69" s="10"/>
      <c r="ACT69" s="10"/>
      <c r="ACU69" s="10"/>
      <c r="ACV69" s="10"/>
      <c r="ACW69" s="10"/>
      <c r="ACX69" s="10"/>
      <c r="ACY69" s="10"/>
      <c r="ACZ69" s="10"/>
      <c r="ADA69" s="10"/>
      <c r="ADB69" s="10"/>
      <c r="ADC69" s="10"/>
      <c r="ADD69" s="10"/>
      <c r="ADE69" s="10"/>
      <c r="ADF69" s="10"/>
      <c r="ADG69" s="10"/>
      <c r="ADH69" s="10"/>
      <c r="ADI69" s="10"/>
      <c r="ADJ69" s="10"/>
      <c r="ADK69" s="10"/>
      <c r="ADL69" s="10"/>
      <c r="ADM69" s="10"/>
      <c r="ADN69" s="10"/>
      <c r="ADO69" s="10"/>
      <c r="ADP69" s="10"/>
      <c r="ADQ69" s="10"/>
      <c r="ADR69" s="10"/>
      <c r="ADS69" s="10"/>
      <c r="ADT69" s="10"/>
      <c r="ADU69" s="10"/>
      <c r="ADV69" s="10"/>
      <c r="ADW69" s="10"/>
      <c r="ADX69" s="10"/>
      <c r="ADY69" s="10"/>
      <c r="ADZ69" s="10"/>
      <c r="AEA69" s="10"/>
      <c r="AEB69" s="10"/>
      <c r="AEC69" s="10"/>
      <c r="AED69" s="10"/>
      <c r="AEE69" s="10"/>
      <c r="AEF69" s="10"/>
      <c r="AEG69" s="10"/>
      <c r="AEH69" s="10"/>
      <c r="AEI69" s="10"/>
      <c r="AEJ69" s="10"/>
      <c r="AEK69" s="10"/>
      <c r="AEL69" s="10"/>
      <c r="AEM69" s="10"/>
      <c r="AEN69" s="10"/>
      <c r="AEO69" s="10"/>
      <c r="AEP69" s="10"/>
      <c r="AEQ69" s="10"/>
      <c r="AER69" s="10"/>
      <c r="AES69" s="10"/>
      <c r="AET69" s="10"/>
      <c r="AEU69" s="10"/>
      <c r="AEV69" s="10"/>
      <c r="AEW69" s="10"/>
      <c r="AEX69" s="10"/>
      <c r="AEY69" s="10"/>
      <c r="AEZ69" s="10"/>
      <c r="AFA69" s="10"/>
      <c r="AFB69" s="10"/>
      <c r="AFC69" s="10"/>
      <c r="AFD69" s="10"/>
      <c r="AFE69" s="10"/>
      <c r="AFF69" s="10"/>
      <c r="AFG69" s="10"/>
      <c r="AFH69" s="10"/>
      <c r="AFI69" s="10"/>
      <c r="AFJ69" s="10"/>
      <c r="AFK69" s="10"/>
      <c r="AFL69" s="10"/>
      <c r="AFM69" s="10"/>
      <c r="AFN69" s="10"/>
      <c r="AFO69" s="10"/>
      <c r="AFP69" s="10"/>
      <c r="AFQ69" s="10"/>
      <c r="AFR69" s="10"/>
      <c r="AFS69" s="10"/>
      <c r="AFT69" s="10"/>
      <c r="AFU69" s="10"/>
      <c r="AFV69" s="10"/>
      <c r="AFW69" s="10"/>
      <c r="AFX69" s="10"/>
      <c r="AFY69" s="10"/>
      <c r="AFZ69" s="10"/>
      <c r="AGA69" s="10"/>
      <c r="AGB69" s="10"/>
      <c r="AGC69" s="10"/>
      <c r="AGD69" s="10"/>
      <c r="AGE69" s="10"/>
      <c r="AGF69" s="10"/>
      <c r="AGG69" s="10"/>
      <c r="AGH69" s="10"/>
      <c r="AGI69" s="10"/>
      <c r="AGJ69" s="10"/>
      <c r="AGK69" s="10"/>
      <c r="AGL69" s="10"/>
      <c r="AGM69" s="10"/>
      <c r="AGN69" s="10"/>
      <c r="AGO69" s="10"/>
      <c r="AGP69" s="10"/>
      <c r="AGQ69" s="10"/>
      <c r="AGR69" s="10"/>
      <c r="AGS69" s="10"/>
      <c r="AGT69" s="10"/>
      <c r="AGU69" s="10"/>
      <c r="AGV69" s="10"/>
      <c r="AGW69" s="10"/>
      <c r="AGX69" s="10"/>
      <c r="AGY69" s="10"/>
      <c r="AGZ69" s="10"/>
      <c r="AHA69" s="10"/>
      <c r="AHB69" s="10"/>
      <c r="AHC69" s="10"/>
      <c r="AHD69" s="10"/>
      <c r="AHE69" s="10"/>
      <c r="AHF69" s="10"/>
      <c r="AHG69" s="10"/>
      <c r="AHH69" s="10"/>
      <c r="AHI69" s="10"/>
      <c r="AHJ69" s="10"/>
      <c r="AHK69" s="10"/>
      <c r="AHL69" s="10"/>
      <c r="AHM69" s="10"/>
      <c r="AHN69" s="10"/>
      <c r="AHO69" s="10"/>
      <c r="AHP69" s="10"/>
      <c r="AHQ69" s="10"/>
      <c r="AHR69" s="10"/>
      <c r="AHS69" s="10"/>
      <c r="AHT69" s="10"/>
      <c r="AHU69" s="10"/>
      <c r="AHV69" s="10"/>
      <c r="AHW69" s="10"/>
      <c r="AHX69" s="10"/>
      <c r="AHY69" s="10"/>
      <c r="AHZ69" s="10"/>
      <c r="AIA69" s="10"/>
      <c r="AIB69" s="10"/>
      <c r="AIC69" s="10"/>
      <c r="AID69" s="10"/>
      <c r="AIE69" s="10"/>
      <c r="AIF69" s="10"/>
      <c r="AIG69" s="10"/>
      <c r="AIH69" s="10"/>
      <c r="AII69" s="10"/>
      <c r="AIJ69" s="10"/>
      <c r="AIK69" s="10"/>
      <c r="AIL69" s="10"/>
      <c r="AIM69" s="10"/>
      <c r="AIN69" s="10"/>
      <c r="AIO69" s="10"/>
      <c r="AIP69" s="10"/>
      <c r="AIQ69" s="10"/>
      <c r="AIR69" s="10"/>
      <c r="AIS69" s="10"/>
      <c r="AIT69" s="10"/>
      <c r="AIU69" s="10"/>
      <c r="AIV69" s="10"/>
      <c r="AIW69" s="10"/>
      <c r="AIX69" s="10"/>
      <c r="AIY69" s="10"/>
      <c r="AIZ69" s="10"/>
      <c r="AJA69" s="10"/>
      <c r="AJB69" s="10"/>
      <c r="AJC69" s="10"/>
      <c r="AJD69" s="10"/>
      <c r="AJE69" s="10"/>
      <c r="AJF69" s="10"/>
      <c r="AJG69" s="10"/>
      <c r="AJH69" s="10"/>
      <c r="AJI69" s="10"/>
      <c r="AJJ69" s="10"/>
      <c r="AJK69" s="10"/>
      <c r="AJL69" s="10"/>
      <c r="AJM69" s="10"/>
      <c r="AJN69" s="10"/>
      <c r="AJO69" s="10"/>
      <c r="AJP69" s="10"/>
      <c r="AJQ69" s="10"/>
      <c r="AJR69" s="10"/>
      <c r="AJS69" s="10"/>
      <c r="AJT69" s="10"/>
      <c r="AJU69" s="10"/>
      <c r="AJV69" s="10"/>
      <c r="AJW69" s="10"/>
      <c r="AJX69" s="10"/>
      <c r="AJY69" s="10"/>
      <c r="AJZ69" s="10"/>
      <c r="AKA69" s="10"/>
      <c r="AKB69" s="10"/>
      <c r="AKC69" s="10"/>
      <c r="AKD69" s="10"/>
      <c r="AKE69" s="10"/>
      <c r="AKF69" s="10"/>
      <c r="AKG69" s="10"/>
      <c r="AKH69" s="10"/>
      <c r="AKI69" s="10"/>
      <c r="AKJ69" s="10"/>
      <c r="AKK69" s="10"/>
      <c r="AKL69" s="10"/>
      <c r="AKM69" s="10"/>
      <c r="AKN69" s="10"/>
      <c r="AKO69" s="10"/>
      <c r="AKP69" s="10"/>
      <c r="AKQ69" s="10"/>
      <c r="AKR69" s="10"/>
      <c r="AKS69" s="10"/>
      <c r="AKT69" s="10"/>
      <c r="AKU69" s="10"/>
      <c r="AKV69" s="10"/>
      <c r="AKW69" s="10"/>
      <c r="AKX69" s="10"/>
      <c r="AKY69" s="10"/>
      <c r="AKZ69" s="10"/>
      <c r="ALA69" s="10"/>
      <c r="ALB69" s="10"/>
      <c r="ALC69" s="10"/>
      <c r="ALD69" s="10"/>
      <c r="ALE69" s="10"/>
      <c r="ALF69" s="10"/>
      <c r="ALG69" s="10"/>
      <c r="ALH69" s="10"/>
      <c r="ALI69" s="10"/>
      <c r="ALJ69" s="10"/>
      <c r="ALK69" s="10"/>
      <c r="ALL69" s="10"/>
      <c r="ALM69" s="10"/>
      <c r="ALN69" s="10"/>
      <c r="ALO69" s="10"/>
      <c r="ALP69" s="10"/>
      <c r="ALQ69" s="10"/>
      <c r="ALR69" s="10"/>
      <c r="ALS69" s="10"/>
      <c r="ALT69" s="10"/>
      <c r="ALU69" s="10"/>
      <c r="ALV69" s="10"/>
      <c r="ALW69" s="10"/>
      <c r="ALX69" s="10"/>
      <c r="ALY69" s="10"/>
      <c r="ALZ69" s="10"/>
      <c r="AMA69" s="10"/>
      <c r="AMB69" s="10"/>
      <c r="AMC69" s="10"/>
      <c r="AMD69" s="10"/>
      <c r="AME69" s="10"/>
      <c r="AMF69" s="10"/>
      <c r="AMG69" s="10"/>
      <c r="AMH69" s="10"/>
      <c r="AMI69" s="10"/>
      <c r="AMJ69" s="10"/>
    </row>
    <row r="70" spans="1:1029" customFormat="1" ht="14.1" customHeight="1">
      <c r="A70" s="8" t="str">
        <f t="shared" si="8"/>
        <v>Description</v>
      </c>
      <c r="B70" s="9" t="s">
        <v>220</v>
      </c>
      <c r="C70" s="8"/>
      <c r="D70" s="8"/>
      <c r="E70" s="8"/>
      <c r="F70" s="8" t="str">
        <f t="shared" si="9"/>
        <v>Criterion. Description Text. Text</v>
      </c>
      <c r="G70" s="8"/>
      <c r="H70" s="8" t="s">
        <v>38</v>
      </c>
      <c r="I70" s="8"/>
      <c r="J70" s="8" t="s">
        <v>225</v>
      </c>
      <c r="K70" s="8" t="s">
        <v>215</v>
      </c>
      <c r="L70" s="8" t="str">
        <f t="shared" si="10"/>
        <v>Description Text</v>
      </c>
      <c r="M70" s="8" t="s">
        <v>215</v>
      </c>
      <c r="N70" s="8"/>
      <c r="O70" s="8" t="str">
        <f t="shared" si="11"/>
        <v>Text. Type</v>
      </c>
      <c r="P70" s="8"/>
      <c r="Q70" s="8"/>
      <c r="R70" s="8" t="s">
        <v>213</v>
      </c>
      <c r="S70" s="8"/>
      <c r="T70" s="8"/>
      <c r="U70" s="8"/>
      <c r="V70" s="8"/>
      <c r="W70" s="8"/>
      <c r="X70" s="10"/>
      <c r="Y70" s="8" t="s">
        <v>211</v>
      </c>
      <c r="Z70" s="8"/>
      <c r="AA70" s="44">
        <v>43306</v>
      </c>
      <c r="AB70" s="23"/>
      <c r="AC70" s="23"/>
      <c r="AD70" s="23"/>
      <c r="AE70" s="23"/>
      <c r="AF70" s="23"/>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c r="QJ70" s="10"/>
      <c r="QK70" s="10"/>
      <c r="QL70" s="10"/>
      <c r="QM70" s="10"/>
      <c r="QN70" s="10"/>
      <c r="QO70" s="10"/>
      <c r="QP70" s="10"/>
      <c r="QQ70" s="10"/>
      <c r="QR70" s="10"/>
      <c r="QS70" s="10"/>
      <c r="QT70" s="10"/>
      <c r="QU70" s="10"/>
      <c r="QV70" s="10"/>
      <c r="QW70" s="10"/>
      <c r="QX70" s="10"/>
      <c r="QY70" s="10"/>
      <c r="QZ70" s="10"/>
      <c r="RA70" s="10"/>
      <c r="RB70" s="10"/>
      <c r="RC70" s="10"/>
      <c r="RD70" s="10"/>
      <c r="RE70" s="10"/>
      <c r="RF70" s="10"/>
      <c r="RG70" s="10"/>
      <c r="RH70" s="10"/>
      <c r="RI70" s="10"/>
      <c r="RJ70" s="10"/>
      <c r="RK70" s="10"/>
      <c r="RL70" s="10"/>
      <c r="RM70" s="10"/>
      <c r="RN70" s="10"/>
      <c r="RO70" s="10"/>
      <c r="RP70" s="10"/>
      <c r="RQ70" s="10"/>
      <c r="RR70" s="10"/>
      <c r="RS70" s="10"/>
      <c r="RT70" s="10"/>
      <c r="RU70" s="10"/>
      <c r="RV70" s="10"/>
      <c r="RW70" s="10"/>
      <c r="RX70" s="10"/>
      <c r="RY70" s="10"/>
      <c r="RZ70" s="10"/>
      <c r="SA70" s="10"/>
      <c r="SB70" s="10"/>
      <c r="SC70" s="10"/>
      <c r="SD70" s="10"/>
      <c r="SE70" s="10"/>
      <c r="SF70" s="10"/>
      <c r="SG70" s="10"/>
      <c r="SH70" s="10"/>
      <c r="SI70" s="10"/>
      <c r="SJ70" s="10"/>
      <c r="SK70" s="10"/>
      <c r="SL70" s="10"/>
      <c r="SM70" s="10"/>
      <c r="SN70" s="10"/>
      <c r="SO70" s="10"/>
      <c r="SP70" s="10"/>
      <c r="SQ70" s="10"/>
      <c r="SR70" s="10"/>
      <c r="SS70" s="10"/>
      <c r="ST70" s="10"/>
      <c r="SU70" s="10"/>
      <c r="SV70" s="10"/>
      <c r="SW70" s="10"/>
      <c r="SX70" s="10"/>
      <c r="SY70" s="10"/>
      <c r="SZ70" s="10"/>
      <c r="TA70" s="10"/>
      <c r="TB70" s="10"/>
      <c r="TC70" s="10"/>
      <c r="TD70" s="10"/>
      <c r="TE70" s="10"/>
      <c r="TF70" s="10"/>
      <c r="TG70" s="10"/>
      <c r="TH70" s="10"/>
      <c r="TI70" s="10"/>
      <c r="TJ70" s="10"/>
      <c r="TK70" s="10"/>
      <c r="TL70" s="10"/>
      <c r="TM70" s="10"/>
      <c r="TN70" s="10"/>
      <c r="TO70" s="10"/>
      <c r="TP70" s="10"/>
      <c r="TQ70" s="10"/>
      <c r="TR70" s="10"/>
      <c r="TS70" s="10"/>
      <c r="TT70" s="10"/>
      <c r="TU70" s="10"/>
      <c r="TV70" s="10"/>
      <c r="TW70" s="10"/>
      <c r="TX70" s="10"/>
      <c r="TY70" s="10"/>
      <c r="TZ70" s="10"/>
      <c r="UA70" s="10"/>
      <c r="UB70" s="10"/>
      <c r="UC70" s="10"/>
      <c r="UD70" s="10"/>
      <c r="UE70" s="10"/>
      <c r="UF70" s="10"/>
      <c r="UG70" s="10"/>
      <c r="UH70" s="10"/>
      <c r="UI70" s="10"/>
      <c r="UJ70" s="10"/>
      <c r="UK70" s="10"/>
      <c r="UL70" s="10"/>
      <c r="UM70" s="10"/>
      <c r="UN70" s="10"/>
      <c r="UO70" s="10"/>
      <c r="UP70" s="10"/>
      <c r="UQ70" s="10"/>
      <c r="UR70" s="10"/>
      <c r="US70" s="10"/>
      <c r="UT70" s="10"/>
      <c r="UU70" s="10"/>
      <c r="UV70" s="10"/>
      <c r="UW70" s="10"/>
      <c r="UX70" s="10"/>
      <c r="UY70" s="10"/>
      <c r="UZ70" s="10"/>
      <c r="VA70" s="10"/>
      <c r="VB70" s="10"/>
      <c r="VC70" s="10"/>
      <c r="VD70" s="10"/>
      <c r="VE70" s="10"/>
      <c r="VF70" s="10"/>
      <c r="VG70" s="10"/>
      <c r="VH70" s="10"/>
      <c r="VI70" s="10"/>
      <c r="VJ70" s="10"/>
      <c r="VK70" s="10"/>
      <c r="VL70" s="10"/>
      <c r="VM70" s="10"/>
      <c r="VN70" s="10"/>
      <c r="VO70" s="10"/>
      <c r="VP70" s="10"/>
      <c r="VQ70" s="10"/>
      <c r="VR70" s="10"/>
      <c r="VS70" s="10"/>
      <c r="VT70" s="10"/>
      <c r="VU70" s="10"/>
      <c r="VV70" s="10"/>
      <c r="VW70" s="10"/>
      <c r="VX70" s="10"/>
      <c r="VY70" s="10"/>
      <c r="VZ70" s="10"/>
      <c r="WA70" s="10"/>
      <c r="WB70" s="10"/>
      <c r="WC70" s="10"/>
      <c r="WD70" s="10"/>
      <c r="WE70" s="10"/>
      <c r="WF70" s="10"/>
      <c r="WG70" s="10"/>
      <c r="WH70" s="10"/>
      <c r="WI70" s="10"/>
      <c r="WJ70" s="10"/>
      <c r="WK70" s="10"/>
      <c r="WL70" s="10"/>
      <c r="WM70" s="10"/>
      <c r="WN70" s="10"/>
      <c r="WO70" s="10"/>
      <c r="WP70" s="10"/>
      <c r="WQ70" s="10"/>
      <c r="WR70" s="10"/>
      <c r="WS70" s="10"/>
      <c r="WT70" s="10"/>
      <c r="WU70" s="10"/>
      <c r="WV70" s="10"/>
      <c r="WW70" s="10"/>
      <c r="WX70" s="10"/>
      <c r="WY70" s="10"/>
      <c r="WZ70" s="10"/>
      <c r="XA70" s="10"/>
      <c r="XB70" s="10"/>
      <c r="XC70" s="10"/>
      <c r="XD70" s="10"/>
      <c r="XE70" s="10"/>
      <c r="XF70" s="10"/>
      <c r="XG70" s="10"/>
      <c r="XH70" s="10"/>
      <c r="XI70" s="10"/>
      <c r="XJ70" s="10"/>
      <c r="XK70" s="10"/>
      <c r="XL70" s="10"/>
      <c r="XM70" s="10"/>
      <c r="XN70" s="10"/>
      <c r="XO70" s="10"/>
      <c r="XP70" s="10"/>
      <c r="XQ70" s="10"/>
      <c r="XR70" s="10"/>
      <c r="XS70" s="10"/>
      <c r="XT70" s="10"/>
      <c r="XU70" s="10"/>
      <c r="XV70" s="10"/>
      <c r="XW70" s="10"/>
      <c r="XX70" s="10"/>
      <c r="XY70" s="10"/>
      <c r="XZ70" s="10"/>
      <c r="YA70" s="10"/>
      <c r="YB70" s="10"/>
      <c r="YC70" s="10"/>
      <c r="YD70" s="10"/>
      <c r="YE70" s="10"/>
      <c r="YF70" s="10"/>
      <c r="YG70" s="10"/>
      <c r="YH70" s="10"/>
      <c r="YI70" s="10"/>
      <c r="YJ70" s="10"/>
      <c r="YK70" s="10"/>
      <c r="YL70" s="10"/>
      <c r="YM70" s="10"/>
      <c r="YN70" s="10"/>
      <c r="YO70" s="10"/>
      <c r="YP70" s="10"/>
      <c r="YQ70" s="10"/>
      <c r="YR70" s="10"/>
      <c r="YS70" s="10"/>
      <c r="YT70" s="10"/>
      <c r="YU70" s="10"/>
      <c r="YV70" s="10"/>
      <c r="YW70" s="10"/>
      <c r="YX70" s="10"/>
      <c r="YY70" s="10"/>
      <c r="YZ70" s="10"/>
      <c r="ZA70" s="10"/>
      <c r="ZB70" s="10"/>
      <c r="ZC70" s="10"/>
      <c r="ZD70" s="10"/>
      <c r="ZE70" s="10"/>
      <c r="ZF70" s="10"/>
      <c r="ZG70" s="10"/>
      <c r="ZH70" s="10"/>
      <c r="ZI70" s="10"/>
      <c r="ZJ70" s="10"/>
      <c r="ZK70" s="10"/>
      <c r="ZL70" s="10"/>
      <c r="ZM70" s="10"/>
      <c r="ZN70" s="10"/>
      <c r="ZO70" s="10"/>
      <c r="ZP70" s="10"/>
      <c r="ZQ70" s="10"/>
      <c r="ZR70" s="10"/>
      <c r="ZS70" s="10"/>
      <c r="ZT70" s="10"/>
      <c r="ZU70" s="10"/>
      <c r="ZV70" s="10"/>
      <c r="ZW70" s="10"/>
      <c r="ZX70" s="10"/>
      <c r="ZY70" s="10"/>
      <c r="ZZ70" s="10"/>
      <c r="AAA70" s="10"/>
      <c r="AAB70" s="10"/>
      <c r="AAC70" s="10"/>
      <c r="AAD70" s="10"/>
      <c r="AAE70" s="10"/>
      <c r="AAF70" s="10"/>
      <c r="AAG70" s="10"/>
      <c r="AAH70" s="10"/>
      <c r="AAI70" s="10"/>
      <c r="AAJ70" s="10"/>
      <c r="AAK70" s="10"/>
      <c r="AAL70" s="10"/>
      <c r="AAM70" s="10"/>
      <c r="AAN70" s="10"/>
      <c r="AAO70" s="10"/>
      <c r="AAP70" s="10"/>
      <c r="AAQ70" s="10"/>
      <c r="AAR70" s="10"/>
      <c r="AAS70" s="10"/>
      <c r="AAT70" s="10"/>
      <c r="AAU70" s="10"/>
      <c r="AAV70" s="10"/>
      <c r="AAW70" s="10"/>
      <c r="AAX70" s="10"/>
      <c r="AAY70" s="10"/>
      <c r="AAZ70" s="10"/>
      <c r="ABA70" s="10"/>
      <c r="ABB70" s="10"/>
      <c r="ABC70" s="10"/>
      <c r="ABD70" s="10"/>
      <c r="ABE70" s="10"/>
      <c r="ABF70" s="10"/>
      <c r="ABG70" s="10"/>
      <c r="ABH70" s="10"/>
      <c r="ABI70" s="10"/>
      <c r="ABJ70" s="10"/>
      <c r="ABK70" s="10"/>
      <c r="ABL70" s="10"/>
      <c r="ABM70" s="10"/>
      <c r="ABN70" s="10"/>
      <c r="ABO70" s="10"/>
      <c r="ABP70" s="10"/>
      <c r="ABQ70" s="10"/>
      <c r="ABR70" s="10"/>
      <c r="ABS70" s="10"/>
      <c r="ABT70" s="10"/>
      <c r="ABU70" s="10"/>
      <c r="ABV70" s="10"/>
      <c r="ABW70" s="10"/>
      <c r="ABX70" s="10"/>
      <c r="ABY70" s="10"/>
      <c r="ABZ70" s="10"/>
      <c r="ACA70" s="10"/>
      <c r="ACB70" s="10"/>
      <c r="ACC70" s="10"/>
      <c r="ACD70" s="10"/>
      <c r="ACE70" s="10"/>
      <c r="ACF70" s="10"/>
      <c r="ACG70" s="10"/>
      <c r="ACH70" s="10"/>
      <c r="ACI70" s="10"/>
      <c r="ACJ70" s="10"/>
      <c r="ACK70" s="10"/>
      <c r="ACL70" s="10"/>
      <c r="ACM70" s="10"/>
      <c r="ACN70" s="10"/>
      <c r="ACO70" s="10"/>
      <c r="ACP70" s="10"/>
      <c r="ACQ70" s="10"/>
      <c r="ACR70" s="10"/>
      <c r="ACS70" s="10"/>
      <c r="ACT70" s="10"/>
      <c r="ACU70" s="10"/>
      <c r="ACV70" s="10"/>
      <c r="ACW70" s="10"/>
      <c r="ACX70" s="10"/>
      <c r="ACY70" s="10"/>
      <c r="ACZ70" s="10"/>
      <c r="ADA70" s="10"/>
      <c r="ADB70" s="10"/>
      <c r="ADC70" s="10"/>
      <c r="ADD70" s="10"/>
      <c r="ADE70" s="10"/>
      <c r="ADF70" s="10"/>
      <c r="ADG70" s="10"/>
      <c r="ADH70" s="10"/>
      <c r="ADI70" s="10"/>
      <c r="ADJ70" s="10"/>
      <c r="ADK70" s="10"/>
      <c r="ADL70" s="10"/>
      <c r="ADM70" s="10"/>
      <c r="ADN70" s="10"/>
      <c r="ADO70" s="10"/>
      <c r="ADP70" s="10"/>
      <c r="ADQ70" s="10"/>
      <c r="ADR70" s="10"/>
      <c r="ADS70" s="10"/>
      <c r="ADT70" s="10"/>
      <c r="ADU70" s="10"/>
      <c r="ADV70" s="10"/>
      <c r="ADW70" s="10"/>
      <c r="ADX70" s="10"/>
      <c r="ADY70" s="10"/>
      <c r="ADZ70" s="10"/>
      <c r="AEA70" s="10"/>
      <c r="AEB70" s="10"/>
      <c r="AEC70" s="10"/>
      <c r="AED70" s="10"/>
      <c r="AEE70" s="10"/>
      <c r="AEF70" s="10"/>
      <c r="AEG70" s="10"/>
      <c r="AEH70" s="10"/>
      <c r="AEI70" s="10"/>
      <c r="AEJ70" s="10"/>
      <c r="AEK70" s="10"/>
      <c r="AEL70" s="10"/>
      <c r="AEM70" s="10"/>
      <c r="AEN70" s="10"/>
      <c r="AEO70" s="10"/>
      <c r="AEP70" s="10"/>
      <c r="AEQ70" s="10"/>
      <c r="AER70" s="10"/>
      <c r="AES70" s="10"/>
      <c r="AET70" s="10"/>
      <c r="AEU70" s="10"/>
      <c r="AEV70" s="10"/>
      <c r="AEW70" s="10"/>
      <c r="AEX70" s="10"/>
      <c r="AEY70" s="10"/>
      <c r="AEZ70" s="10"/>
      <c r="AFA70" s="10"/>
      <c r="AFB70" s="10"/>
      <c r="AFC70" s="10"/>
      <c r="AFD70" s="10"/>
      <c r="AFE70" s="10"/>
      <c r="AFF70" s="10"/>
      <c r="AFG70" s="10"/>
      <c r="AFH70" s="10"/>
      <c r="AFI70" s="10"/>
      <c r="AFJ70" s="10"/>
      <c r="AFK70" s="10"/>
      <c r="AFL70" s="10"/>
      <c r="AFM70" s="10"/>
      <c r="AFN70" s="10"/>
      <c r="AFO70" s="10"/>
      <c r="AFP70" s="10"/>
      <c r="AFQ70" s="10"/>
      <c r="AFR70" s="10"/>
      <c r="AFS70" s="10"/>
      <c r="AFT70" s="10"/>
      <c r="AFU70" s="10"/>
      <c r="AFV70" s="10"/>
      <c r="AFW70" s="10"/>
      <c r="AFX70" s="10"/>
      <c r="AFY70" s="10"/>
      <c r="AFZ70" s="10"/>
      <c r="AGA70" s="10"/>
      <c r="AGB70" s="10"/>
      <c r="AGC70" s="10"/>
      <c r="AGD70" s="10"/>
      <c r="AGE70" s="10"/>
      <c r="AGF70" s="10"/>
      <c r="AGG70" s="10"/>
      <c r="AGH70" s="10"/>
      <c r="AGI70" s="10"/>
      <c r="AGJ70" s="10"/>
      <c r="AGK70" s="10"/>
      <c r="AGL70" s="10"/>
      <c r="AGM70" s="10"/>
      <c r="AGN70" s="10"/>
      <c r="AGO70" s="10"/>
      <c r="AGP70" s="10"/>
      <c r="AGQ70" s="10"/>
      <c r="AGR70" s="10"/>
      <c r="AGS70" s="10"/>
      <c r="AGT70" s="10"/>
      <c r="AGU70" s="10"/>
      <c r="AGV70" s="10"/>
      <c r="AGW70" s="10"/>
      <c r="AGX70" s="10"/>
      <c r="AGY70" s="10"/>
      <c r="AGZ70" s="10"/>
      <c r="AHA70" s="10"/>
      <c r="AHB70" s="10"/>
      <c r="AHC70" s="10"/>
      <c r="AHD70" s="10"/>
      <c r="AHE70" s="10"/>
      <c r="AHF70" s="10"/>
      <c r="AHG70" s="10"/>
      <c r="AHH70" s="10"/>
      <c r="AHI70" s="10"/>
      <c r="AHJ70" s="10"/>
      <c r="AHK70" s="10"/>
      <c r="AHL70" s="10"/>
      <c r="AHM70" s="10"/>
      <c r="AHN70" s="10"/>
      <c r="AHO70" s="10"/>
      <c r="AHP70" s="10"/>
      <c r="AHQ70" s="10"/>
      <c r="AHR70" s="10"/>
      <c r="AHS70" s="10"/>
      <c r="AHT70" s="10"/>
      <c r="AHU70" s="10"/>
      <c r="AHV70" s="10"/>
      <c r="AHW70" s="10"/>
      <c r="AHX70" s="10"/>
      <c r="AHY70" s="10"/>
      <c r="AHZ70" s="10"/>
      <c r="AIA70" s="10"/>
      <c r="AIB70" s="10"/>
      <c r="AIC70" s="10"/>
      <c r="AID70" s="10"/>
      <c r="AIE70" s="10"/>
      <c r="AIF70" s="10"/>
      <c r="AIG70" s="10"/>
      <c r="AIH70" s="10"/>
      <c r="AII70" s="10"/>
      <c r="AIJ70" s="10"/>
      <c r="AIK70" s="10"/>
      <c r="AIL70" s="10"/>
      <c r="AIM70" s="10"/>
      <c r="AIN70" s="10"/>
      <c r="AIO70" s="10"/>
      <c r="AIP70" s="10"/>
      <c r="AIQ70" s="10"/>
      <c r="AIR70" s="10"/>
      <c r="AIS70" s="10"/>
      <c r="AIT70" s="10"/>
      <c r="AIU70" s="10"/>
      <c r="AIV70" s="10"/>
      <c r="AIW70" s="10"/>
      <c r="AIX70" s="10"/>
      <c r="AIY70" s="10"/>
      <c r="AIZ70" s="10"/>
      <c r="AJA70" s="10"/>
      <c r="AJB70" s="10"/>
      <c r="AJC70" s="10"/>
      <c r="AJD70" s="10"/>
      <c r="AJE70" s="10"/>
      <c r="AJF70" s="10"/>
      <c r="AJG70" s="10"/>
      <c r="AJH70" s="10"/>
      <c r="AJI70" s="10"/>
      <c r="AJJ70" s="10"/>
      <c r="AJK70" s="10"/>
      <c r="AJL70" s="10"/>
      <c r="AJM70" s="10"/>
      <c r="AJN70" s="10"/>
      <c r="AJO70" s="10"/>
      <c r="AJP70" s="10"/>
      <c r="AJQ70" s="10"/>
      <c r="AJR70" s="10"/>
      <c r="AJS70" s="10"/>
      <c r="AJT70" s="10"/>
      <c r="AJU70" s="10"/>
      <c r="AJV70" s="10"/>
      <c r="AJW70" s="10"/>
      <c r="AJX70" s="10"/>
      <c r="AJY70" s="10"/>
      <c r="AJZ70" s="10"/>
      <c r="AKA70" s="10"/>
      <c r="AKB70" s="10"/>
      <c r="AKC70" s="10"/>
      <c r="AKD70" s="10"/>
      <c r="AKE70" s="10"/>
      <c r="AKF70" s="10"/>
      <c r="AKG70" s="10"/>
      <c r="AKH70" s="10"/>
      <c r="AKI70" s="10"/>
      <c r="AKJ70" s="10"/>
      <c r="AKK70" s="10"/>
      <c r="AKL70" s="10"/>
      <c r="AKM70" s="10"/>
      <c r="AKN70" s="10"/>
      <c r="AKO70" s="10"/>
      <c r="AKP70" s="10"/>
      <c r="AKQ70" s="10"/>
      <c r="AKR70" s="10"/>
      <c r="AKS70" s="10"/>
      <c r="AKT70" s="10"/>
      <c r="AKU70" s="10"/>
      <c r="AKV70" s="10"/>
      <c r="AKW70" s="10"/>
      <c r="AKX70" s="10"/>
      <c r="AKY70" s="10"/>
      <c r="AKZ70" s="10"/>
      <c r="ALA70" s="10"/>
      <c r="ALB70" s="10"/>
      <c r="ALC70" s="10"/>
      <c r="ALD70" s="10"/>
      <c r="ALE70" s="10"/>
      <c r="ALF70" s="10"/>
      <c r="ALG70" s="10"/>
      <c r="ALH70" s="10"/>
      <c r="ALI70" s="10"/>
      <c r="ALJ70" s="10"/>
      <c r="ALK70" s="10"/>
      <c r="ALL70" s="10"/>
      <c r="ALM70" s="10"/>
      <c r="ALN70" s="10"/>
      <c r="ALO70" s="10"/>
      <c r="ALP70" s="10"/>
      <c r="ALQ70" s="10"/>
      <c r="ALR70" s="10"/>
      <c r="ALS70" s="10"/>
      <c r="ALT70" s="10"/>
      <c r="ALU70" s="10"/>
      <c r="ALV70" s="10"/>
      <c r="ALW70" s="10"/>
      <c r="ALX70" s="10"/>
      <c r="ALY70" s="10"/>
      <c r="ALZ70" s="10"/>
      <c r="AMA70" s="10"/>
      <c r="AMB70" s="10"/>
      <c r="AMC70" s="10"/>
      <c r="AMD70" s="10"/>
      <c r="AME70" s="10"/>
      <c r="AMF70" s="10"/>
      <c r="AMG70" s="10"/>
      <c r="AMH70" s="10"/>
      <c r="AMI70" s="10"/>
      <c r="AMJ70" s="10"/>
    </row>
    <row r="71" spans="1:1029" customFormat="1" ht="14.1" customHeight="1">
      <c r="A71" s="8" t="str">
        <f t="shared" si="8"/>
        <v>EvaluationMethodTypeCode</v>
      </c>
      <c r="B71" s="9" t="s">
        <v>219</v>
      </c>
      <c r="C71" s="8"/>
      <c r="D71" s="8"/>
      <c r="E71" s="8"/>
      <c r="F71" s="8" t="str">
        <f t="shared" si="9"/>
        <v>Criterion. Evaluation Method Type Code. Code</v>
      </c>
      <c r="G71" s="8"/>
      <c r="H71" s="8" t="s">
        <v>38</v>
      </c>
      <c r="I71" s="8"/>
      <c r="J71" s="8" t="s">
        <v>231</v>
      </c>
      <c r="K71" s="8" t="s">
        <v>212</v>
      </c>
      <c r="L71" s="8" t="str">
        <f t="shared" si="10"/>
        <v>Evaluation Method Type Code</v>
      </c>
      <c r="M71" s="8" t="s">
        <v>212</v>
      </c>
      <c r="N71" s="8"/>
      <c r="O71" s="8" t="str">
        <f t="shared" si="11"/>
        <v>Code. Type</v>
      </c>
      <c r="P71" s="8"/>
      <c r="Q71" s="8"/>
      <c r="R71" s="8" t="s">
        <v>213</v>
      </c>
      <c r="S71" s="8"/>
      <c r="T71" s="8" t="s">
        <v>351</v>
      </c>
      <c r="U71" s="8"/>
      <c r="V71" s="8"/>
      <c r="W71" s="8"/>
      <c r="X71" s="10"/>
      <c r="Y71" s="8" t="s">
        <v>211</v>
      </c>
      <c r="Z71" s="8"/>
      <c r="AA71" s="44">
        <v>43314</v>
      </c>
      <c r="AB71" s="23"/>
      <c r="AC71" s="23"/>
      <c r="AD71" s="23"/>
      <c r="AE71" s="23"/>
      <c r="AF71" s="23"/>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c r="QJ71" s="10"/>
      <c r="QK71" s="10"/>
      <c r="QL71" s="10"/>
      <c r="QM71" s="10"/>
      <c r="QN71" s="10"/>
      <c r="QO71" s="10"/>
      <c r="QP71" s="10"/>
      <c r="QQ71" s="10"/>
      <c r="QR71" s="10"/>
      <c r="QS71" s="10"/>
      <c r="QT71" s="10"/>
      <c r="QU71" s="10"/>
      <c r="QV71" s="10"/>
      <c r="QW71" s="10"/>
      <c r="QX71" s="10"/>
      <c r="QY71" s="10"/>
      <c r="QZ71" s="10"/>
      <c r="RA71" s="10"/>
      <c r="RB71" s="10"/>
      <c r="RC71" s="10"/>
      <c r="RD71" s="10"/>
      <c r="RE71" s="10"/>
      <c r="RF71" s="10"/>
      <c r="RG71" s="10"/>
      <c r="RH71" s="10"/>
      <c r="RI71" s="10"/>
      <c r="RJ71" s="10"/>
      <c r="RK71" s="10"/>
      <c r="RL71" s="10"/>
      <c r="RM71" s="10"/>
      <c r="RN71" s="10"/>
      <c r="RO71" s="10"/>
      <c r="RP71" s="10"/>
      <c r="RQ71" s="10"/>
      <c r="RR71" s="10"/>
      <c r="RS71" s="10"/>
      <c r="RT71" s="10"/>
      <c r="RU71" s="10"/>
      <c r="RV71" s="10"/>
      <c r="RW71" s="10"/>
      <c r="RX71" s="10"/>
      <c r="RY71" s="10"/>
      <c r="RZ71" s="10"/>
      <c r="SA71" s="10"/>
      <c r="SB71" s="10"/>
      <c r="SC71" s="10"/>
      <c r="SD71" s="10"/>
      <c r="SE71" s="10"/>
      <c r="SF71" s="10"/>
      <c r="SG71" s="10"/>
      <c r="SH71" s="10"/>
      <c r="SI71" s="10"/>
      <c r="SJ71" s="10"/>
      <c r="SK71" s="10"/>
      <c r="SL71" s="10"/>
      <c r="SM71" s="10"/>
      <c r="SN71" s="10"/>
      <c r="SO71" s="10"/>
      <c r="SP71" s="10"/>
      <c r="SQ71" s="10"/>
      <c r="SR71" s="10"/>
      <c r="SS71" s="10"/>
      <c r="ST71" s="10"/>
      <c r="SU71" s="10"/>
      <c r="SV71" s="10"/>
      <c r="SW71" s="10"/>
      <c r="SX71" s="10"/>
      <c r="SY71" s="10"/>
      <c r="SZ71" s="10"/>
      <c r="TA71" s="10"/>
      <c r="TB71" s="10"/>
      <c r="TC71" s="10"/>
      <c r="TD71" s="10"/>
      <c r="TE71" s="10"/>
      <c r="TF71" s="10"/>
      <c r="TG71" s="10"/>
      <c r="TH71" s="10"/>
      <c r="TI71" s="10"/>
      <c r="TJ71" s="10"/>
      <c r="TK71" s="10"/>
      <c r="TL71" s="10"/>
      <c r="TM71" s="10"/>
      <c r="TN71" s="10"/>
      <c r="TO71" s="10"/>
      <c r="TP71" s="10"/>
      <c r="TQ71" s="10"/>
      <c r="TR71" s="10"/>
      <c r="TS71" s="10"/>
      <c r="TT71" s="10"/>
      <c r="TU71" s="10"/>
      <c r="TV71" s="10"/>
      <c r="TW71" s="10"/>
      <c r="TX71" s="10"/>
      <c r="TY71" s="10"/>
      <c r="TZ71" s="10"/>
      <c r="UA71" s="10"/>
      <c r="UB71" s="10"/>
      <c r="UC71" s="10"/>
      <c r="UD71" s="10"/>
      <c r="UE71" s="10"/>
      <c r="UF71" s="10"/>
      <c r="UG71" s="10"/>
      <c r="UH71" s="10"/>
      <c r="UI71" s="10"/>
      <c r="UJ71" s="10"/>
      <c r="UK71" s="10"/>
      <c r="UL71" s="10"/>
      <c r="UM71" s="10"/>
      <c r="UN71" s="10"/>
      <c r="UO71" s="10"/>
      <c r="UP71" s="10"/>
      <c r="UQ71" s="10"/>
      <c r="UR71" s="10"/>
      <c r="US71" s="10"/>
      <c r="UT71" s="10"/>
      <c r="UU71" s="10"/>
      <c r="UV71" s="10"/>
      <c r="UW71" s="10"/>
      <c r="UX71" s="10"/>
      <c r="UY71" s="10"/>
      <c r="UZ71" s="10"/>
      <c r="VA71" s="10"/>
      <c r="VB71" s="10"/>
      <c r="VC71" s="10"/>
      <c r="VD71" s="10"/>
      <c r="VE71" s="10"/>
      <c r="VF71" s="10"/>
      <c r="VG71" s="10"/>
      <c r="VH71" s="10"/>
      <c r="VI71" s="10"/>
      <c r="VJ71" s="10"/>
      <c r="VK71" s="10"/>
      <c r="VL71" s="10"/>
      <c r="VM71" s="10"/>
      <c r="VN71" s="10"/>
      <c r="VO71" s="10"/>
      <c r="VP71" s="10"/>
      <c r="VQ71" s="10"/>
      <c r="VR71" s="10"/>
      <c r="VS71" s="10"/>
      <c r="VT71" s="10"/>
      <c r="VU71" s="10"/>
      <c r="VV71" s="10"/>
      <c r="VW71" s="10"/>
      <c r="VX71" s="10"/>
      <c r="VY71" s="10"/>
      <c r="VZ71" s="10"/>
      <c r="WA71" s="10"/>
      <c r="WB71" s="10"/>
      <c r="WC71" s="10"/>
      <c r="WD71" s="10"/>
      <c r="WE71" s="10"/>
      <c r="WF71" s="10"/>
      <c r="WG71" s="10"/>
      <c r="WH71" s="10"/>
      <c r="WI71" s="10"/>
      <c r="WJ71" s="10"/>
      <c r="WK71" s="10"/>
      <c r="WL71" s="10"/>
      <c r="WM71" s="10"/>
      <c r="WN71" s="10"/>
      <c r="WO71" s="10"/>
      <c r="WP71" s="10"/>
      <c r="WQ71" s="10"/>
      <c r="WR71" s="10"/>
      <c r="WS71" s="10"/>
      <c r="WT71" s="10"/>
      <c r="WU71" s="10"/>
      <c r="WV71" s="10"/>
      <c r="WW71" s="10"/>
      <c r="WX71" s="10"/>
      <c r="WY71" s="10"/>
      <c r="WZ71" s="10"/>
      <c r="XA71" s="10"/>
      <c r="XB71" s="10"/>
      <c r="XC71" s="10"/>
      <c r="XD71" s="10"/>
      <c r="XE71" s="10"/>
      <c r="XF71" s="10"/>
      <c r="XG71" s="10"/>
      <c r="XH71" s="10"/>
      <c r="XI71" s="10"/>
      <c r="XJ71" s="10"/>
      <c r="XK71" s="10"/>
      <c r="XL71" s="10"/>
      <c r="XM71" s="10"/>
      <c r="XN71" s="10"/>
      <c r="XO71" s="10"/>
      <c r="XP71" s="10"/>
      <c r="XQ71" s="10"/>
      <c r="XR71" s="10"/>
      <c r="XS71" s="10"/>
      <c r="XT71" s="10"/>
      <c r="XU71" s="10"/>
      <c r="XV71" s="10"/>
      <c r="XW71" s="10"/>
      <c r="XX71" s="10"/>
      <c r="XY71" s="10"/>
      <c r="XZ71" s="10"/>
      <c r="YA71" s="10"/>
      <c r="YB71" s="10"/>
      <c r="YC71" s="10"/>
      <c r="YD71" s="10"/>
      <c r="YE71" s="10"/>
      <c r="YF71" s="10"/>
      <c r="YG71" s="10"/>
      <c r="YH71" s="10"/>
      <c r="YI71" s="10"/>
      <c r="YJ71" s="10"/>
      <c r="YK71" s="10"/>
      <c r="YL71" s="10"/>
      <c r="YM71" s="10"/>
      <c r="YN71" s="10"/>
      <c r="YO71" s="10"/>
      <c r="YP71" s="10"/>
      <c r="YQ71" s="10"/>
      <c r="YR71" s="10"/>
      <c r="YS71" s="10"/>
      <c r="YT71" s="10"/>
      <c r="YU71" s="10"/>
      <c r="YV71" s="10"/>
      <c r="YW71" s="10"/>
      <c r="YX71" s="10"/>
      <c r="YY71" s="10"/>
      <c r="YZ71" s="10"/>
      <c r="ZA71" s="10"/>
      <c r="ZB71" s="10"/>
      <c r="ZC71" s="10"/>
      <c r="ZD71" s="10"/>
      <c r="ZE71" s="10"/>
      <c r="ZF71" s="10"/>
      <c r="ZG71" s="10"/>
      <c r="ZH71" s="10"/>
      <c r="ZI71" s="10"/>
      <c r="ZJ71" s="10"/>
      <c r="ZK71" s="10"/>
      <c r="ZL71" s="10"/>
      <c r="ZM71" s="10"/>
      <c r="ZN71" s="10"/>
      <c r="ZO71" s="10"/>
      <c r="ZP71" s="10"/>
      <c r="ZQ71" s="10"/>
      <c r="ZR71" s="10"/>
      <c r="ZS71" s="10"/>
      <c r="ZT71" s="10"/>
      <c r="ZU71" s="10"/>
      <c r="ZV71" s="10"/>
      <c r="ZW71" s="10"/>
      <c r="ZX71" s="10"/>
      <c r="ZY71" s="10"/>
      <c r="ZZ71" s="10"/>
      <c r="AAA71" s="10"/>
      <c r="AAB71" s="10"/>
      <c r="AAC71" s="10"/>
      <c r="AAD71" s="10"/>
      <c r="AAE71" s="10"/>
      <c r="AAF71" s="10"/>
      <c r="AAG71" s="10"/>
      <c r="AAH71" s="10"/>
      <c r="AAI71" s="10"/>
      <c r="AAJ71" s="10"/>
      <c r="AAK71" s="10"/>
      <c r="AAL71" s="10"/>
      <c r="AAM71" s="10"/>
      <c r="AAN71" s="10"/>
      <c r="AAO71" s="10"/>
      <c r="AAP71" s="10"/>
      <c r="AAQ71" s="10"/>
      <c r="AAR71" s="10"/>
      <c r="AAS71" s="10"/>
      <c r="AAT71" s="10"/>
      <c r="AAU71" s="10"/>
      <c r="AAV71" s="10"/>
      <c r="AAW71" s="10"/>
      <c r="AAX71" s="10"/>
      <c r="AAY71" s="10"/>
      <c r="AAZ71" s="10"/>
      <c r="ABA71" s="10"/>
      <c r="ABB71" s="10"/>
      <c r="ABC71" s="10"/>
      <c r="ABD71" s="10"/>
      <c r="ABE71" s="10"/>
      <c r="ABF71" s="10"/>
      <c r="ABG71" s="10"/>
      <c r="ABH71" s="10"/>
      <c r="ABI71" s="10"/>
      <c r="ABJ71" s="10"/>
      <c r="ABK71" s="10"/>
      <c r="ABL71" s="10"/>
      <c r="ABM71" s="10"/>
      <c r="ABN71" s="10"/>
      <c r="ABO71" s="10"/>
      <c r="ABP71" s="10"/>
      <c r="ABQ71" s="10"/>
      <c r="ABR71" s="10"/>
      <c r="ABS71" s="10"/>
      <c r="ABT71" s="10"/>
      <c r="ABU71" s="10"/>
      <c r="ABV71" s="10"/>
      <c r="ABW71" s="10"/>
      <c r="ABX71" s="10"/>
      <c r="ABY71" s="10"/>
      <c r="ABZ71" s="10"/>
      <c r="ACA71" s="10"/>
      <c r="ACB71" s="10"/>
      <c r="ACC71" s="10"/>
      <c r="ACD71" s="10"/>
      <c r="ACE71" s="10"/>
      <c r="ACF71" s="10"/>
      <c r="ACG71" s="10"/>
      <c r="ACH71" s="10"/>
      <c r="ACI71" s="10"/>
      <c r="ACJ71" s="10"/>
      <c r="ACK71" s="10"/>
      <c r="ACL71" s="10"/>
      <c r="ACM71" s="10"/>
      <c r="ACN71" s="10"/>
      <c r="ACO71" s="10"/>
      <c r="ACP71" s="10"/>
      <c r="ACQ71" s="10"/>
      <c r="ACR71" s="10"/>
      <c r="ACS71" s="10"/>
      <c r="ACT71" s="10"/>
      <c r="ACU71" s="10"/>
      <c r="ACV71" s="10"/>
      <c r="ACW71" s="10"/>
      <c r="ACX71" s="10"/>
      <c r="ACY71" s="10"/>
      <c r="ACZ71" s="10"/>
      <c r="ADA71" s="10"/>
      <c r="ADB71" s="10"/>
      <c r="ADC71" s="10"/>
      <c r="ADD71" s="10"/>
      <c r="ADE71" s="10"/>
      <c r="ADF71" s="10"/>
      <c r="ADG71" s="10"/>
      <c r="ADH71" s="10"/>
      <c r="ADI71" s="10"/>
      <c r="ADJ71" s="10"/>
      <c r="ADK71" s="10"/>
      <c r="ADL71" s="10"/>
      <c r="ADM71" s="10"/>
      <c r="ADN71" s="10"/>
      <c r="ADO71" s="10"/>
      <c r="ADP71" s="10"/>
      <c r="ADQ71" s="10"/>
      <c r="ADR71" s="10"/>
      <c r="ADS71" s="10"/>
      <c r="ADT71" s="10"/>
      <c r="ADU71" s="10"/>
      <c r="ADV71" s="10"/>
      <c r="ADW71" s="10"/>
      <c r="ADX71" s="10"/>
      <c r="ADY71" s="10"/>
      <c r="ADZ71" s="10"/>
      <c r="AEA71" s="10"/>
      <c r="AEB71" s="10"/>
      <c r="AEC71" s="10"/>
      <c r="AED71" s="10"/>
      <c r="AEE71" s="10"/>
      <c r="AEF71" s="10"/>
      <c r="AEG71" s="10"/>
      <c r="AEH71" s="10"/>
      <c r="AEI71" s="10"/>
      <c r="AEJ71" s="10"/>
      <c r="AEK71" s="10"/>
      <c r="AEL71" s="10"/>
      <c r="AEM71" s="10"/>
      <c r="AEN71" s="10"/>
      <c r="AEO71" s="10"/>
      <c r="AEP71" s="10"/>
      <c r="AEQ71" s="10"/>
      <c r="AER71" s="10"/>
      <c r="AES71" s="10"/>
      <c r="AET71" s="10"/>
      <c r="AEU71" s="10"/>
      <c r="AEV71" s="10"/>
      <c r="AEW71" s="10"/>
      <c r="AEX71" s="10"/>
      <c r="AEY71" s="10"/>
      <c r="AEZ71" s="10"/>
      <c r="AFA71" s="10"/>
      <c r="AFB71" s="10"/>
      <c r="AFC71" s="10"/>
      <c r="AFD71" s="10"/>
      <c r="AFE71" s="10"/>
      <c r="AFF71" s="10"/>
      <c r="AFG71" s="10"/>
      <c r="AFH71" s="10"/>
      <c r="AFI71" s="10"/>
      <c r="AFJ71" s="10"/>
      <c r="AFK71" s="10"/>
      <c r="AFL71" s="10"/>
      <c r="AFM71" s="10"/>
      <c r="AFN71" s="10"/>
      <c r="AFO71" s="10"/>
      <c r="AFP71" s="10"/>
      <c r="AFQ71" s="10"/>
      <c r="AFR71" s="10"/>
      <c r="AFS71" s="10"/>
      <c r="AFT71" s="10"/>
      <c r="AFU71" s="10"/>
      <c r="AFV71" s="10"/>
      <c r="AFW71" s="10"/>
      <c r="AFX71" s="10"/>
      <c r="AFY71" s="10"/>
      <c r="AFZ71" s="10"/>
      <c r="AGA71" s="10"/>
      <c r="AGB71" s="10"/>
      <c r="AGC71" s="10"/>
      <c r="AGD71" s="10"/>
      <c r="AGE71" s="10"/>
      <c r="AGF71" s="10"/>
      <c r="AGG71" s="10"/>
      <c r="AGH71" s="10"/>
      <c r="AGI71" s="10"/>
      <c r="AGJ71" s="10"/>
      <c r="AGK71" s="10"/>
      <c r="AGL71" s="10"/>
      <c r="AGM71" s="10"/>
      <c r="AGN71" s="10"/>
      <c r="AGO71" s="10"/>
      <c r="AGP71" s="10"/>
      <c r="AGQ71" s="10"/>
      <c r="AGR71" s="10"/>
      <c r="AGS71" s="10"/>
      <c r="AGT71" s="10"/>
      <c r="AGU71" s="10"/>
      <c r="AGV71" s="10"/>
      <c r="AGW71" s="10"/>
      <c r="AGX71" s="10"/>
      <c r="AGY71" s="10"/>
      <c r="AGZ71" s="10"/>
      <c r="AHA71" s="10"/>
      <c r="AHB71" s="10"/>
      <c r="AHC71" s="10"/>
      <c r="AHD71" s="10"/>
      <c r="AHE71" s="10"/>
      <c r="AHF71" s="10"/>
      <c r="AHG71" s="10"/>
      <c r="AHH71" s="10"/>
      <c r="AHI71" s="10"/>
      <c r="AHJ71" s="10"/>
      <c r="AHK71" s="10"/>
      <c r="AHL71" s="10"/>
      <c r="AHM71" s="10"/>
      <c r="AHN71" s="10"/>
      <c r="AHO71" s="10"/>
      <c r="AHP71" s="10"/>
      <c r="AHQ71" s="10"/>
      <c r="AHR71" s="10"/>
      <c r="AHS71" s="10"/>
      <c r="AHT71" s="10"/>
      <c r="AHU71" s="10"/>
      <c r="AHV71" s="10"/>
      <c r="AHW71" s="10"/>
      <c r="AHX71" s="10"/>
      <c r="AHY71" s="10"/>
      <c r="AHZ71" s="10"/>
      <c r="AIA71" s="10"/>
      <c r="AIB71" s="10"/>
      <c r="AIC71" s="10"/>
      <c r="AID71" s="10"/>
      <c r="AIE71" s="10"/>
      <c r="AIF71" s="10"/>
      <c r="AIG71" s="10"/>
      <c r="AIH71" s="10"/>
      <c r="AII71" s="10"/>
      <c r="AIJ71" s="10"/>
      <c r="AIK71" s="10"/>
      <c r="AIL71" s="10"/>
      <c r="AIM71" s="10"/>
      <c r="AIN71" s="10"/>
      <c r="AIO71" s="10"/>
      <c r="AIP71" s="10"/>
      <c r="AIQ71" s="10"/>
      <c r="AIR71" s="10"/>
      <c r="AIS71" s="10"/>
      <c r="AIT71" s="10"/>
      <c r="AIU71" s="10"/>
      <c r="AIV71" s="10"/>
      <c r="AIW71" s="10"/>
      <c r="AIX71" s="10"/>
      <c r="AIY71" s="10"/>
      <c r="AIZ71" s="10"/>
      <c r="AJA71" s="10"/>
      <c r="AJB71" s="10"/>
      <c r="AJC71" s="10"/>
      <c r="AJD71" s="10"/>
      <c r="AJE71" s="10"/>
      <c r="AJF71" s="10"/>
      <c r="AJG71" s="10"/>
      <c r="AJH71" s="10"/>
      <c r="AJI71" s="10"/>
      <c r="AJJ71" s="10"/>
      <c r="AJK71" s="10"/>
      <c r="AJL71" s="10"/>
      <c r="AJM71" s="10"/>
      <c r="AJN71" s="10"/>
      <c r="AJO71" s="10"/>
      <c r="AJP71" s="10"/>
      <c r="AJQ71" s="10"/>
      <c r="AJR71" s="10"/>
      <c r="AJS71" s="10"/>
      <c r="AJT71" s="10"/>
      <c r="AJU71" s="10"/>
      <c r="AJV71" s="10"/>
      <c r="AJW71" s="10"/>
      <c r="AJX71" s="10"/>
      <c r="AJY71" s="10"/>
      <c r="AJZ71" s="10"/>
      <c r="AKA71" s="10"/>
      <c r="AKB71" s="10"/>
      <c r="AKC71" s="10"/>
      <c r="AKD71" s="10"/>
      <c r="AKE71" s="10"/>
      <c r="AKF71" s="10"/>
      <c r="AKG71" s="10"/>
      <c r="AKH71" s="10"/>
      <c r="AKI71" s="10"/>
      <c r="AKJ71" s="10"/>
      <c r="AKK71" s="10"/>
      <c r="AKL71" s="10"/>
      <c r="AKM71" s="10"/>
      <c r="AKN71" s="10"/>
      <c r="AKO71" s="10"/>
      <c r="AKP71" s="10"/>
      <c r="AKQ71" s="10"/>
      <c r="AKR71" s="10"/>
      <c r="AKS71" s="10"/>
      <c r="AKT71" s="10"/>
      <c r="AKU71" s="10"/>
      <c r="AKV71" s="10"/>
      <c r="AKW71" s="10"/>
      <c r="AKX71" s="10"/>
      <c r="AKY71" s="10"/>
      <c r="AKZ71" s="10"/>
      <c r="ALA71" s="10"/>
      <c r="ALB71" s="10"/>
      <c r="ALC71" s="10"/>
      <c r="ALD71" s="10"/>
      <c r="ALE71" s="10"/>
      <c r="ALF71" s="10"/>
      <c r="ALG71" s="10"/>
      <c r="ALH71" s="10"/>
      <c r="ALI71" s="10"/>
      <c r="ALJ71" s="10"/>
      <c r="ALK71" s="10"/>
      <c r="ALL71" s="10"/>
      <c r="ALM71" s="10"/>
      <c r="ALN71" s="10"/>
      <c r="ALO71" s="10"/>
      <c r="ALP71" s="10"/>
      <c r="ALQ71" s="10"/>
      <c r="ALR71" s="10"/>
      <c r="ALS71" s="10"/>
      <c r="ALT71" s="10"/>
      <c r="ALU71" s="10"/>
      <c r="ALV71" s="10"/>
      <c r="ALW71" s="10"/>
      <c r="ALX71" s="10"/>
      <c r="ALY71" s="10"/>
      <c r="ALZ71" s="10"/>
      <c r="AMA71" s="10"/>
      <c r="AMB71" s="10"/>
      <c r="AMC71" s="10"/>
      <c r="AMD71" s="10"/>
      <c r="AME71" s="10"/>
      <c r="AMF71" s="10"/>
      <c r="AMG71" s="10"/>
      <c r="AMH71" s="10"/>
      <c r="AMI71" s="10"/>
      <c r="AMJ71" s="10"/>
    </row>
    <row r="72" spans="1:1029" customFormat="1" ht="14.1" customHeight="1">
      <c r="A72" s="8" t="str">
        <f t="shared" si="8"/>
        <v>IdentifierID</v>
      </c>
      <c r="B72" s="9" t="s">
        <v>219</v>
      </c>
      <c r="C72" s="8"/>
      <c r="D72" s="8"/>
      <c r="E72" s="8"/>
      <c r="F72" s="8" t="str">
        <f t="shared" si="9"/>
        <v>Criterion. Identifier Identifier. Identifier</v>
      </c>
      <c r="G72" s="8"/>
      <c r="H72" s="8" t="s">
        <v>38</v>
      </c>
      <c r="I72" s="8"/>
      <c r="J72" s="8" t="s">
        <v>218</v>
      </c>
      <c r="K72" s="8" t="s">
        <v>218</v>
      </c>
      <c r="L72" s="8" t="str">
        <f t="shared" si="10"/>
        <v>Identifier Identifier</v>
      </c>
      <c r="M72" s="8" t="s">
        <v>218</v>
      </c>
      <c r="N72" s="8"/>
      <c r="O72" s="8" t="str">
        <f t="shared" si="11"/>
        <v>Identifier. Type</v>
      </c>
      <c r="P72" s="8"/>
      <c r="Q72" s="8"/>
      <c r="R72" s="8" t="s">
        <v>213</v>
      </c>
      <c r="S72" s="8"/>
      <c r="T72" s="8"/>
      <c r="U72" s="8"/>
      <c r="V72" s="8"/>
      <c r="W72" s="8"/>
      <c r="X72" s="10"/>
      <c r="Y72" s="8" t="s">
        <v>211</v>
      </c>
      <c r="Z72" s="8"/>
      <c r="AA72" s="44">
        <v>43306</v>
      </c>
      <c r="AB72" s="23"/>
      <c r="AC72" s="23"/>
      <c r="AD72" s="23"/>
      <c r="AE72" s="23"/>
      <c r="AF72" s="23"/>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c r="QJ72" s="10"/>
      <c r="QK72" s="10"/>
      <c r="QL72" s="10"/>
      <c r="QM72" s="10"/>
      <c r="QN72" s="10"/>
      <c r="QO72" s="10"/>
      <c r="QP72" s="10"/>
      <c r="QQ72" s="10"/>
      <c r="QR72" s="10"/>
      <c r="QS72" s="10"/>
      <c r="QT72" s="10"/>
      <c r="QU72" s="10"/>
      <c r="QV72" s="10"/>
      <c r="QW72" s="10"/>
      <c r="QX72" s="10"/>
      <c r="QY72" s="10"/>
      <c r="QZ72" s="10"/>
      <c r="RA72" s="10"/>
      <c r="RB72" s="10"/>
      <c r="RC72" s="10"/>
      <c r="RD72" s="10"/>
      <c r="RE72" s="10"/>
      <c r="RF72" s="10"/>
      <c r="RG72" s="10"/>
      <c r="RH72" s="10"/>
      <c r="RI72" s="10"/>
      <c r="RJ72" s="10"/>
      <c r="RK72" s="10"/>
      <c r="RL72" s="10"/>
      <c r="RM72" s="10"/>
      <c r="RN72" s="10"/>
      <c r="RO72" s="10"/>
      <c r="RP72" s="10"/>
      <c r="RQ72" s="10"/>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c r="ST72" s="10"/>
      <c r="SU72" s="10"/>
      <c r="SV72" s="10"/>
      <c r="SW72" s="10"/>
      <c r="SX72" s="10"/>
      <c r="SY72" s="10"/>
      <c r="SZ72" s="10"/>
      <c r="TA72" s="10"/>
      <c r="TB72" s="10"/>
      <c r="TC72" s="10"/>
      <c r="TD72" s="10"/>
      <c r="TE72" s="10"/>
      <c r="TF72" s="10"/>
      <c r="TG72" s="10"/>
      <c r="TH72" s="10"/>
      <c r="TI72" s="10"/>
      <c r="TJ72" s="10"/>
      <c r="TK72" s="10"/>
      <c r="TL72" s="10"/>
      <c r="TM72" s="10"/>
      <c r="TN72" s="10"/>
      <c r="TO72" s="10"/>
      <c r="TP72" s="10"/>
      <c r="TQ72" s="10"/>
      <c r="TR72" s="10"/>
      <c r="TS72" s="10"/>
      <c r="TT72" s="10"/>
      <c r="TU72" s="10"/>
      <c r="TV72" s="10"/>
      <c r="TW72" s="10"/>
      <c r="TX72" s="10"/>
      <c r="TY72" s="10"/>
      <c r="TZ72" s="10"/>
      <c r="UA72" s="10"/>
      <c r="UB72" s="10"/>
      <c r="UC72" s="10"/>
      <c r="UD72" s="10"/>
      <c r="UE72" s="10"/>
      <c r="UF72" s="10"/>
      <c r="UG72" s="10"/>
      <c r="UH72" s="10"/>
      <c r="UI72" s="10"/>
      <c r="UJ72" s="10"/>
      <c r="UK72" s="10"/>
      <c r="UL72" s="10"/>
      <c r="UM72" s="10"/>
      <c r="UN72" s="10"/>
      <c r="UO72" s="10"/>
      <c r="UP72" s="10"/>
      <c r="UQ72" s="10"/>
      <c r="UR72" s="10"/>
      <c r="US72" s="10"/>
      <c r="UT72" s="10"/>
      <c r="UU72" s="10"/>
      <c r="UV72" s="10"/>
      <c r="UW72" s="10"/>
      <c r="UX72" s="10"/>
      <c r="UY72" s="10"/>
      <c r="UZ72" s="10"/>
      <c r="VA72" s="10"/>
      <c r="VB72" s="10"/>
      <c r="VC72" s="10"/>
      <c r="VD72" s="10"/>
      <c r="VE72" s="10"/>
      <c r="VF72" s="10"/>
      <c r="VG72" s="10"/>
      <c r="VH72" s="10"/>
      <c r="VI72" s="10"/>
      <c r="VJ72" s="10"/>
      <c r="VK72" s="10"/>
      <c r="VL72" s="10"/>
      <c r="VM72" s="10"/>
      <c r="VN72" s="10"/>
      <c r="VO72" s="10"/>
      <c r="VP72" s="10"/>
      <c r="VQ72" s="10"/>
      <c r="VR72" s="10"/>
      <c r="VS72" s="10"/>
      <c r="VT72" s="10"/>
      <c r="VU72" s="10"/>
      <c r="VV72" s="10"/>
      <c r="VW72" s="10"/>
      <c r="VX72" s="10"/>
      <c r="VY72" s="10"/>
      <c r="VZ72" s="10"/>
      <c r="WA72" s="10"/>
      <c r="WB72" s="10"/>
      <c r="WC72" s="10"/>
      <c r="WD72" s="10"/>
      <c r="WE72" s="10"/>
      <c r="WF72" s="10"/>
      <c r="WG72" s="10"/>
      <c r="WH72" s="10"/>
      <c r="WI72" s="10"/>
      <c r="WJ72" s="10"/>
      <c r="WK72" s="10"/>
      <c r="WL72" s="10"/>
      <c r="WM72" s="10"/>
      <c r="WN72" s="10"/>
      <c r="WO72" s="10"/>
      <c r="WP72" s="10"/>
      <c r="WQ72" s="10"/>
      <c r="WR72" s="10"/>
      <c r="WS72" s="10"/>
      <c r="WT72" s="10"/>
      <c r="WU72" s="10"/>
      <c r="WV72" s="10"/>
      <c r="WW72" s="10"/>
      <c r="WX72" s="10"/>
      <c r="WY72" s="10"/>
      <c r="WZ72" s="10"/>
      <c r="XA72" s="10"/>
      <c r="XB72" s="10"/>
      <c r="XC72" s="10"/>
      <c r="XD72" s="10"/>
      <c r="XE72" s="10"/>
      <c r="XF72" s="10"/>
      <c r="XG72" s="10"/>
      <c r="XH72" s="10"/>
      <c r="XI72" s="10"/>
      <c r="XJ72" s="10"/>
      <c r="XK72" s="10"/>
      <c r="XL72" s="10"/>
      <c r="XM72" s="10"/>
      <c r="XN72" s="10"/>
      <c r="XO72" s="10"/>
      <c r="XP72" s="10"/>
      <c r="XQ72" s="10"/>
      <c r="XR72" s="10"/>
      <c r="XS72" s="10"/>
      <c r="XT72" s="10"/>
      <c r="XU72" s="10"/>
      <c r="XV72" s="10"/>
      <c r="XW72" s="10"/>
      <c r="XX72" s="10"/>
      <c r="XY72" s="10"/>
      <c r="XZ72" s="10"/>
      <c r="YA72" s="10"/>
      <c r="YB72" s="10"/>
      <c r="YC72" s="10"/>
      <c r="YD72" s="10"/>
      <c r="YE72" s="10"/>
      <c r="YF72" s="10"/>
      <c r="YG72" s="10"/>
      <c r="YH72" s="10"/>
      <c r="YI72" s="10"/>
      <c r="YJ72" s="10"/>
      <c r="YK72" s="10"/>
      <c r="YL72" s="10"/>
      <c r="YM72" s="10"/>
      <c r="YN72" s="10"/>
      <c r="YO72" s="10"/>
      <c r="YP72" s="10"/>
      <c r="YQ72" s="10"/>
      <c r="YR72" s="10"/>
      <c r="YS72" s="10"/>
      <c r="YT72" s="10"/>
      <c r="YU72" s="10"/>
      <c r="YV72" s="10"/>
      <c r="YW72" s="10"/>
      <c r="YX72" s="10"/>
      <c r="YY72" s="10"/>
      <c r="YZ72" s="10"/>
      <c r="ZA72" s="10"/>
      <c r="ZB72" s="10"/>
      <c r="ZC72" s="10"/>
      <c r="ZD72" s="10"/>
      <c r="ZE72" s="10"/>
      <c r="ZF72" s="10"/>
      <c r="ZG72" s="10"/>
      <c r="ZH72" s="10"/>
      <c r="ZI72" s="10"/>
      <c r="ZJ72" s="10"/>
      <c r="ZK72" s="10"/>
      <c r="ZL72" s="10"/>
      <c r="ZM72" s="10"/>
      <c r="ZN72" s="10"/>
      <c r="ZO72" s="10"/>
      <c r="ZP72" s="10"/>
      <c r="ZQ72" s="10"/>
      <c r="ZR72" s="10"/>
      <c r="ZS72" s="10"/>
      <c r="ZT72" s="10"/>
      <c r="ZU72" s="10"/>
      <c r="ZV72" s="10"/>
      <c r="ZW72" s="10"/>
      <c r="ZX72" s="10"/>
      <c r="ZY72" s="10"/>
      <c r="ZZ72" s="10"/>
      <c r="AAA72" s="10"/>
      <c r="AAB72" s="10"/>
      <c r="AAC72" s="10"/>
      <c r="AAD72" s="10"/>
      <c r="AAE72" s="10"/>
      <c r="AAF72" s="10"/>
      <c r="AAG72" s="10"/>
      <c r="AAH72" s="10"/>
      <c r="AAI72" s="10"/>
      <c r="AAJ72" s="10"/>
      <c r="AAK72" s="10"/>
      <c r="AAL72" s="10"/>
      <c r="AAM72" s="10"/>
      <c r="AAN72" s="10"/>
      <c r="AAO72" s="10"/>
      <c r="AAP72" s="10"/>
      <c r="AAQ72" s="10"/>
      <c r="AAR72" s="10"/>
      <c r="AAS72" s="10"/>
      <c r="AAT72" s="10"/>
      <c r="AAU72" s="10"/>
      <c r="AAV72" s="10"/>
      <c r="AAW72" s="10"/>
      <c r="AAX72" s="10"/>
      <c r="AAY72" s="10"/>
      <c r="AAZ72" s="10"/>
      <c r="ABA72" s="10"/>
      <c r="ABB72" s="10"/>
      <c r="ABC72" s="10"/>
      <c r="ABD72" s="10"/>
      <c r="ABE72" s="10"/>
      <c r="ABF72" s="10"/>
      <c r="ABG72" s="10"/>
      <c r="ABH72" s="10"/>
      <c r="ABI72" s="10"/>
      <c r="ABJ72" s="10"/>
      <c r="ABK72" s="10"/>
      <c r="ABL72" s="10"/>
      <c r="ABM72" s="10"/>
      <c r="ABN72" s="10"/>
      <c r="ABO72" s="10"/>
      <c r="ABP72" s="10"/>
      <c r="ABQ72" s="10"/>
      <c r="ABR72" s="10"/>
      <c r="ABS72" s="10"/>
      <c r="ABT72" s="10"/>
      <c r="ABU72" s="10"/>
      <c r="ABV72" s="10"/>
      <c r="ABW72" s="10"/>
      <c r="ABX72" s="10"/>
      <c r="ABY72" s="10"/>
      <c r="ABZ72" s="10"/>
      <c r="ACA72" s="10"/>
      <c r="ACB72" s="10"/>
      <c r="ACC72" s="10"/>
      <c r="ACD72" s="10"/>
      <c r="ACE72" s="10"/>
      <c r="ACF72" s="10"/>
      <c r="ACG72" s="10"/>
      <c r="ACH72" s="10"/>
      <c r="ACI72" s="10"/>
      <c r="ACJ72" s="10"/>
      <c r="ACK72" s="10"/>
      <c r="ACL72" s="10"/>
      <c r="ACM72" s="10"/>
      <c r="ACN72" s="10"/>
      <c r="ACO72" s="10"/>
      <c r="ACP72" s="10"/>
      <c r="ACQ72" s="10"/>
      <c r="ACR72" s="10"/>
      <c r="ACS72" s="10"/>
      <c r="ACT72" s="10"/>
      <c r="ACU72" s="10"/>
      <c r="ACV72" s="10"/>
      <c r="ACW72" s="10"/>
      <c r="ACX72" s="10"/>
      <c r="ACY72" s="10"/>
      <c r="ACZ72" s="10"/>
      <c r="ADA72" s="10"/>
      <c r="ADB72" s="10"/>
      <c r="ADC72" s="10"/>
      <c r="ADD72" s="10"/>
      <c r="ADE72" s="10"/>
      <c r="ADF72" s="10"/>
      <c r="ADG72" s="10"/>
      <c r="ADH72" s="10"/>
      <c r="ADI72" s="10"/>
      <c r="ADJ72" s="10"/>
      <c r="ADK72" s="10"/>
      <c r="ADL72" s="10"/>
      <c r="ADM72" s="10"/>
      <c r="ADN72" s="10"/>
      <c r="ADO72" s="10"/>
      <c r="ADP72" s="10"/>
      <c r="ADQ72" s="10"/>
      <c r="ADR72" s="10"/>
      <c r="ADS72" s="10"/>
      <c r="ADT72" s="10"/>
      <c r="ADU72" s="10"/>
      <c r="ADV72" s="10"/>
      <c r="ADW72" s="10"/>
      <c r="ADX72" s="10"/>
      <c r="ADY72" s="10"/>
      <c r="ADZ72" s="10"/>
      <c r="AEA72" s="10"/>
      <c r="AEB72" s="10"/>
      <c r="AEC72" s="10"/>
      <c r="AED72" s="10"/>
      <c r="AEE72" s="10"/>
      <c r="AEF72" s="10"/>
      <c r="AEG72" s="10"/>
      <c r="AEH72" s="10"/>
      <c r="AEI72" s="10"/>
      <c r="AEJ72" s="10"/>
      <c r="AEK72" s="10"/>
      <c r="AEL72" s="10"/>
      <c r="AEM72" s="10"/>
      <c r="AEN72" s="10"/>
      <c r="AEO72" s="10"/>
      <c r="AEP72" s="10"/>
      <c r="AEQ72" s="10"/>
      <c r="AER72" s="10"/>
      <c r="AES72" s="10"/>
      <c r="AET72" s="10"/>
      <c r="AEU72" s="10"/>
      <c r="AEV72" s="10"/>
      <c r="AEW72" s="10"/>
      <c r="AEX72" s="10"/>
      <c r="AEY72" s="10"/>
      <c r="AEZ72" s="10"/>
      <c r="AFA72" s="10"/>
      <c r="AFB72" s="10"/>
      <c r="AFC72" s="10"/>
      <c r="AFD72" s="10"/>
      <c r="AFE72" s="10"/>
      <c r="AFF72" s="10"/>
      <c r="AFG72" s="10"/>
      <c r="AFH72" s="10"/>
      <c r="AFI72" s="10"/>
      <c r="AFJ72" s="10"/>
      <c r="AFK72" s="10"/>
      <c r="AFL72" s="10"/>
      <c r="AFM72" s="10"/>
      <c r="AFN72" s="10"/>
      <c r="AFO72" s="10"/>
      <c r="AFP72" s="10"/>
      <c r="AFQ72" s="10"/>
      <c r="AFR72" s="10"/>
      <c r="AFS72" s="10"/>
      <c r="AFT72" s="10"/>
      <c r="AFU72" s="10"/>
      <c r="AFV72" s="10"/>
      <c r="AFW72" s="10"/>
      <c r="AFX72" s="10"/>
      <c r="AFY72" s="10"/>
      <c r="AFZ72" s="10"/>
      <c r="AGA72" s="10"/>
      <c r="AGB72" s="10"/>
      <c r="AGC72" s="10"/>
      <c r="AGD72" s="10"/>
      <c r="AGE72" s="10"/>
      <c r="AGF72" s="10"/>
      <c r="AGG72" s="10"/>
      <c r="AGH72" s="10"/>
      <c r="AGI72" s="10"/>
      <c r="AGJ72" s="10"/>
      <c r="AGK72" s="10"/>
      <c r="AGL72" s="10"/>
      <c r="AGM72" s="10"/>
      <c r="AGN72" s="10"/>
      <c r="AGO72" s="10"/>
      <c r="AGP72" s="10"/>
      <c r="AGQ72" s="10"/>
      <c r="AGR72" s="10"/>
      <c r="AGS72" s="10"/>
      <c r="AGT72" s="10"/>
      <c r="AGU72" s="10"/>
      <c r="AGV72" s="10"/>
      <c r="AGW72" s="10"/>
      <c r="AGX72" s="10"/>
      <c r="AGY72" s="10"/>
      <c r="AGZ72" s="10"/>
      <c r="AHA72" s="10"/>
      <c r="AHB72" s="10"/>
      <c r="AHC72" s="10"/>
      <c r="AHD72" s="10"/>
      <c r="AHE72" s="10"/>
      <c r="AHF72" s="10"/>
      <c r="AHG72" s="10"/>
      <c r="AHH72" s="10"/>
      <c r="AHI72" s="10"/>
      <c r="AHJ72" s="10"/>
      <c r="AHK72" s="10"/>
      <c r="AHL72" s="10"/>
      <c r="AHM72" s="10"/>
      <c r="AHN72" s="10"/>
      <c r="AHO72" s="10"/>
      <c r="AHP72" s="10"/>
      <c r="AHQ72" s="10"/>
      <c r="AHR72" s="10"/>
      <c r="AHS72" s="10"/>
      <c r="AHT72" s="10"/>
      <c r="AHU72" s="10"/>
      <c r="AHV72" s="10"/>
      <c r="AHW72" s="10"/>
      <c r="AHX72" s="10"/>
      <c r="AHY72" s="10"/>
      <c r="AHZ72" s="10"/>
      <c r="AIA72" s="10"/>
      <c r="AIB72" s="10"/>
      <c r="AIC72" s="10"/>
      <c r="AID72" s="10"/>
      <c r="AIE72" s="10"/>
      <c r="AIF72" s="10"/>
      <c r="AIG72" s="10"/>
      <c r="AIH72" s="10"/>
      <c r="AII72" s="10"/>
      <c r="AIJ72" s="10"/>
      <c r="AIK72" s="10"/>
      <c r="AIL72" s="10"/>
      <c r="AIM72" s="10"/>
      <c r="AIN72" s="10"/>
      <c r="AIO72" s="10"/>
      <c r="AIP72" s="10"/>
      <c r="AIQ72" s="10"/>
      <c r="AIR72" s="10"/>
      <c r="AIS72" s="10"/>
      <c r="AIT72" s="10"/>
      <c r="AIU72" s="10"/>
      <c r="AIV72" s="10"/>
      <c r="AIW72" s="10"/>
      <c r="AIX72" s="10"/>
      <c r="AIY72" s="10"/>
      <c r="AIZ72" s="10"/>
      <c r="AJA72" s="10"/>
      <c r="AJB72" s="10"/>
      <c r="AJC72" s="10"/>
      <c r="AJD72" s="10"/>
      <c r="AJE72" s="10"/>
      <c r="AJF72" s="10"/>
      <c r="AJG72" s="10"/>
      <c r="AJH72" s="10"/>
      <c r="AJI72" s="10"/>
      <c r="AJJ72" s="10"/>
      <c r="AJK72" s="10"/>
      <c r="AJL72" s="10"/>
      <c r="AJM72" s="10"/>
      <c r="AJN72" s="10"/>
      <c r="AJO72" s="10"/>
      <c r="AJP72" s="10"/>
      <c r="AJQ72" s="10"/>
      <c r="AJR72" s="10"/>
      <c r="AJS72" s="10"/>
      <c r="AJT72" s="10"/>
      <c r="AJU72" s="10"/>
      <c r="AJV72" s="10"/>
      <c r="AJW72" s="10"/>
      <c r="AJX72" s="10"/>
      <c r="AJY72" s="10"/>
      <c r="AJZ72" s="10"/>
      <c r="AKA72" s="10"/>
      <c r="AKB72" s="10"/>
      <c r="AKC72" s="10"/>
      <c r="AKD72" s="10"/>
      <c r="AKE72" s="10"/>
      <c r="AKF72" s="10"/>
      <c r="AKG72" s="10"/>
      <c r="AKH72" s="10"/>
      <c r="AKI72" s="10"/>
      <c r="AKJ72" s="10"/>
      <c r="AKK72" s="10"/>
      <c r="AKL72" s="10"/>
      <c r="AKM72" s="10"/>
      <c r="AKN72" s="10"/>
      <c r="AKO72" s="10"/>
      <c r="AKP72" s="10"/>
      <c r="AKQ72" s="10"/>
      <c r="AKR72" s="10"/>
      <c r="AKS72" s="10"/>
      <c r="AKT72" s="10"/>
      <c r="AKU72" s="10"/>
      <c r="AKV72" s="10"/>
      <c r="AKW72" s="10"/>
      <c r="AKX72" s="10"/>
      <c r="AKY72" s="10"/>
      <c r="AKZ72" s="10"/>
      <c r="ALA72" s="10"/>
      <c r="ALB72" s="10"/>
      <c r="ALC72" s="10"/>
      <c r="ALD72" s="10"/>
      <c r="ALE72" s="10"/>
      <c r="ALF72" s="10"/>
      <c r="ALG72" s="10"/>
      <c r="ALH72" s="10"/>
      <c r="ALI72" s="10"/>
      <c r="ALJ72" s="10"/>
      <c r="ALK72" s="10"/>
      <c r="ALL72" s="10"/>
      <c r="ALM72" s="10"/>
      <c r="ALN72" s="10"/>
      <c r="ALO72" s="10"/>
      <c r="ALP72" s="10"/>
      <c r="ALQ72" s="10"/>
      <c r="ALR72" s="10"/>
      <c r="ALS72" s="10"/>
      <c r="ALT72" s="10"/>
      <c r="ALU72" s="10"/>
      <c r="ALV72" s="10"/>
      <c r="ALW72" s="10"/>
      <c r="ALX72" s="10"/>
      <c r="ALY72" s="10"/>
      <c r="ALZ72" s="10"/>
      <c r="AMA72" s="10"/>
      <c r="AMB72" s="10"/>
      <c r="AMC72" s="10"/>
      <c r="AMD72" s="10"/>
      <c r="AME72" s="10"/>
      <c r="AMF72" s="10"/>
      <c r="AMG72" s="10"/>
      <c r="AMH72" s="10"/>
      <c r="AMI72" s="10"/>
      <c r="AMJ72" s="10"/>
    </row>
    <row r="73" spans="1:1029" customFormat="1" ht="14.1" customHeight="1">
      <c r="A73" s="8" t="str">
        <f t="shared" si="8"/>
        <v>Name</v>
      </c>
      <c r="B73" s="9" t="s">
        <v>220</v>
      </c>
      <c r="C73" s="8"/>
      <c r="D73" s="8"/>
      <c r="E73" s="8"/>
      <c r="F73" s="8" t="str">
        <f t="shared" si="9"/>
        <v>Criterion. Name Text. Text</v>
      </c>
      <c r="G73" s="8"/>
      <c r="H73" s="8" t="s">
        <v>38</v>
      </c>
      <c r="I73" s="8"/>
      <c r="J73" s="8" t="s">
        <v>109</v>
      </c>
      <c r="K73" s="8" t="s">
        <v>215</v>
      </c>
      <c r="L73" s="8" t="str">
        <f t="shared" si="10"/>
        <v>Name Text</v>
      </c>
      <c r="M73" s="8" t="s">
        <v>215</v>
      </c>
      <c r="N73" s="8"/>
      <c r="O73" s="8" t="str">
        <f t="shared" si="11"/>
        <v>Text. Type</v>
      </c>
      <c r="P73" s="8"/>
      <c r="Q73" s="8"/>
      <c r="R73" s="8" t="s">
        <v>213</v>
      </c>
      <c r="S73" s="8"/>
      <c r="T73" s="8"/>
      <c r="U73" s="8"/>
      <c r="V73" s="8"/>
      <c r="W73" s="8"/>
      <c r="X73" s="10"/>
      <c r="Y73" s="8" t="s">
        <v>211</v>
      </c>
      <c r="Z73" s="8"/>
      <c r="AA73" s="44">
        <v>43306</v>
      </c>
      <c r="AB73" s="23"/>
      <c r="AC73" s="23"/>
      <c r="AD73" s="23"/>
      <c r="AE73" s="23"/>
      <c r="AF73" s="23"/>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c r="QJ73" s="10"/>
      <c r="QK73" s="10"/>
      <c r="QL73" s="10"/>
      <c r="QM73" s="10"/>
      <c r="QN73" s="10"/>
      <c r="QO73" s="10"/>
      <c r="QP73" s="10"/>
      <c r="QQ73" s="10"/>
      <c r="QR73" s="10"/>
      <c r="QS73" s="10"/>
      <c r="QT73" s="10"/>
      <c r="QU73" s="10"/>
      <c r="QV73" s="10"/>
      <c r="QW73" s="10"/>
      <c r="QX73" s="10"/>
      <c r="QY73" s="10"/>
      <c r="QZ73" s="10"/>
      <c r="RA73" s="10"/>
      <c r="RB73" s="10"/>
      <c r="RC73" s="10"/>
      <c r="RD73" s="10"/>
      <c r="RE73" s="10"/>
      <c r="RF73" s="10"/>
      <c r="RG73" s="10"/>
      <c r="RH73" s="10"/>
      <c r="RI73" s="10"/>
      <c r="RJ73" s="10"/>
      <c r="RK73" s="10"/>
      <c r="RL73" s="10"/>
      <c r="RM73" s="10"/>
      <c r="RN73" s="10"/>
      <c r="RO73" s="10"/>
      <c r="RP73" s="10"/>
      <c r="RQ73" s="10"/>
      <c r="RR73" s="10"/>
      <c r="RS73" s="10"/>
      <c r="RT73" s="10"/>
      <c r="RU73" s="10"/>
      <c r="RV73" s="10"/>
      <c r="RW73" s="10"/>
      <c r="RX73" s="10"/>
      <c r="RY73" s="10"/>
      <c r="RZ73" s="10"/>
      <c r="SA73" s="10"/>
      <c r="SB73" s="10"/>
      <c r="SC73" s="10"/>
      <c r="SD73" s="10"/>
      <c r="SE73" s="10"/>
      <c r="SF73" s="10"/>
      <c r="SG73" s="10"/>
      <c r="SH73" s="10"/>
      <c r="SI73" s="10"/>
      <c r="SJ73" s="10"/>
      <c r="SK73" s="10"/>
      <c r="SL73" s="10"/>
      <c r="SM73" s="10"/>
      <c r="SN73" s="10"/>
      <c r="SO73" s="10"/>
      <c r="SP73" s="10"/>
      <c r="SQ73" s="10"/>
      <c r="SR73" s="10"/>
      <c r="SS73" s="10"/>
      <c r="ST73" s="10"/>
      <c r="SU73" s="10"/>
      <c r="SV73" s="10"/>
      <c r="SW73" s="10"/>
      <c r="SX73" s="10"/>
      <c r="SY73" s="10"/>
      <c r="SZ73" s="10"/>
      <c r="TA73" s="10"/>
      <c r="TB73" s="10"/>
      <c r="TC73" s="10"/>
      <c r="TD73" s="10"/>
      <c r="TE73" s="10"/>
      <c r="TF73" s="10"/>
      <c r="TG73" s="10"/>
      <c r="TH73" s="10"/>
      <c r="TI73" s="10"/>
      <c r="TJ73" s="10"/>
      <c r="TK73" s="10"/>
      <c r="TL73" s="10"/>
      <c r="TM73" s="10"/>
      <c r="TN73" s="10"/>
      <c r="TO73" s="10"/>
      <c r="TP73" s="10"/>
      <c r="TQ73" s="10"/>
      <c r="TR73" s="10"/>
      <c r="TS73" s="10"/>
      <c r="TT73" s="10"/>
      <c r="TU73" s="10"/>
      <c r="TV73" s="10"/>
      <c r="TW73" s="10"/>
      <c r="TX73" s="10"/>
      <c r="TY73" s="10"/>
      <c r="TZ73" s="10"/>
      <c r="UA73" s="10"/>
      <c r="UB73" s="10"/>
      <c r="UC73" s="10"/>
      <c r="UD73" s="10"/>
      <c r="UE73" s="10"/>
      <c r="UF73" s="10"/>
      <c r="UG73" s="10"/>
      <c r="UH73" s="10"/>
      <c r="UI73" s="10"/>
      <c r="UJ73" s="10"/>
      <c r="UK73" s="10"/>
      <c r="UL73" s="10"/>
      <c r="UM73" s="10"/>
      <c r="UN73" s="10"/>
      <c r="UO73" s="10"/>
      <c r="UP73" s="10"/>
      <c r="UQ73" s="10"/>
      <c r="UR73" s="10"/>
      <c r="US73" s="10"/>
      <c r="UT73" s="10"/>
      <c r="UU73" s="10"/>
      <c r="UV73" s="10"/>
      <c r="UW73" s="10"/>
      <c r="UX73" s="10"/>
      <c r="UY73" s="10"/>
      <c r="UZ73" s="10"/>
      <c r="VA73" s="10"/>
      <c r="VB73" s="10"/>
      <c r="VC73" s="10"/>
      <c r="VD73" s="10"/>
      <c r="VE73" s="10"/>
      <c r="VF73" s="10"/>
      <c r="VG73" s="10"/>
      <c r="VH73" s="10"/>
      <c r="VI73" s="10"/>
      <c r="VJ73" s="10"/>
      <c r="VK73" s="10"/>
      <c r="VL73" s="10"/>
      <c r="VM73" s="10"/>
      <c r="VN73" s="10"/>
      <c r="VO73" s="10"/>
      <c r="VP73" s="10"/>
      <c r="VQ73" s="10"/>
      <c r="VR73" s="10"/>
      <c r="VS73" s="10"/>
      <c r="VT73" s="10"/>
      <c r="VU73" s="10"/>
      <c r="VV73" s="10"/>
      <c r="VW73" s="10"/>
      <c r="VX73" s="10"/>
      <c r="VY73" s="10"/>
      <c r="VZ73" s="10"/>
      <c r="WA73" s="10"/>
      <c r="WB73" s="10"/>
      <c r="WC73" s="10"/>
      <c r="WD73" s="10"/>
      <c r="WE73" s="10"/>
      <c r="WF73" s="10"/>
      <c r="WG73" s="10"/>
      <c r="WH73" s="10"/>
      <c r="WI73" s="10"/>
      <c r="WJ73" s="10"/>
      <c r="WK73" s="10"/>
      <c r="WL73" s="10"/>
      <c r="WM73" s="10"/>
      <c r="WN73" s="10"/>
      <c r="WO73" s="10"/>
      <c r="WP73" s="10"/>
      <c r="WQ73" s="10"/>
      <c r="WR73" s="10"/>
      <c r="WS73" s="10"/>
      <c r="WT73" s="10"/>
      <c r="WU73" s="10"/>
      <c r="WV73" s="10"/>
      <c r="WW73" s="10"/>
      <c r="WX73" s="10"/>
      <c r="WY73" s="10"/>
      <c r="WZ73" s="10"/>
      <c r="XA73" s="10"/>
      <c r="XB73" s="10"/>
      <c r="XC73" s="10"/>
      <c r="XD73" s="10"/>
      <c r="XE73" s="10"/>
      <c r="XF73" s="10"/>
      <c r="XG73" s="10"/>
      <c r="XH73" s="10"/>
      <c r="XI73" s="10"/>
      <c r="XJ73" s="10"/>
      <c r="XK73" s="10"/>
      <c r="XL73" s="10"/>
      <c r="XM73" s="10"/>
      <c r="XN73" s="10"/>
      <c r="XO73" s="10"/>
      <c r="XP73" s="10"/>
      <c r="XQ73" s="10"/>
      <c r="XR73" s="10"/>
      <c r="XS73" s="10"/>
      <c r="XT73" s="10"/>
      <c r="XU73" s="10"/>
      <c r="XV73" s="10"/>
      <c r="XW73" s="10"/>
      <c r="XX73" s="10"/>
      <c r="XY73" s="10"/>
      <c r="XZ73" s="10"/>
      <c r="YA73" s="10"/>
      <c r="YB73" s="10"/>
      <c r="YC73" s="10"/>
      <c r="YD73" s="10"/>
      <c r="YE73" s="10"/>
      <c r="YF73" s="10"/>
      <c r="YG73" s="10"/>
      <c r="YH73" s="10"/>
      <c r="YI73" s="10"/>
      <c r="YJ73" s="10"/>
      <c r="YK73" s="10"/>
      <c r="YL73" s="10"/>
      <c r="YM73" s="10"/>
      <c r="YN73" s="10"/>
      <c r="YO73" s="10"/>
      <c r="YP73" s="10"/>
      <c r="YQ73" s="10"/>
      <c r="YR73" s="10"/>
      <c r="YS73" s="10"/>
      <c r="YT73" s="10"/>
      <c r="YU73" s="10"/>
      <c r="YV73" s="10"/>
      <c r="YW73" s="10"/>
      <c r="YX73" s="10"/>
      <c r="YY73" s="10"/>
      <c r="YZ73" s="10"/>
      <c r="ZA73" s="10"/>
      <c r="ZB73" s="10"/>
      <c r="ZC73" s="10"/>
      <c r="ZD73" s="10"/>
      <c r="ZE73" s="10"/>
      <c r="ZF73" s="10"/>
      <c r="ZG73" s="10"/>
      <c r="ZH73" s="10"/>
      <c r="ZI73" s="10"/>
      <c r="ZJ73" s="10"/>
      <c r="ZK73" s="10"/>
      <c r="ZL73" s="10"/>
      <c r="ZM73" s="10"/>
      <c r="ZN73" s="10"/>
      <c r="ZO73" s="10"/>
      <c r="ZP73" s="10"/>
      <c r="ZQ73" s="10"/>
      <c r="ZR73" s="10"/>
      <c r="ZS73" s="10"/>
      <c r="ZT73" s="10"/>
      <c r="ZU73" s="10"/>
      <c r="ZV73" s="10"/>
      <c r="ZW73" s="10"/>
      <c r="ZX73" s="10"/>
      <c r="ZY73" s="10"/>
      <c r="ZZ73" s="10"/>
      <c r="AAA73" s="10"/>
      <c r="AAB73" s="10"/>
      <c r="AAC73" s="10"/>
      <c r="AAD73" s="10"/>
      <c r="AAE73" s="10"/>
      <c r="AAF73" s="10"/>
      <c r="AAG73" s="10"/>
      <c r="AAH73" s="10"/>
      <c r="AAI73" s="10"/>
      <c r="AAJ73" s="10"/>
      <c r="AAK73" s="10"/>
      <c r="AAL73" s="10"/>
      <c r="AAM73" s="10"/>
      <c r="AAN73" s="10"/>
      <c r="AAO73" s="10"/>
      <c r="AAP73" s="10"/>
      <c r="AAQ73" s="10"/>
      <c r="AAR73" s="10"/>
      <c r="AAS73" s="10"/>
      <c r="AAT73" s="10"/>
      <c r="AAU73" s="10"/>
      <c r="AAV73" s="10"/>
      <c r="AAW73" s="10"/>
      <c r="AAX73" s="10"/>
      <c r="AAY73" s="10"/>
      <c r="AAZ73" s="10"/>
      <c r="ABA73" s="10"/>
      <c r="ABB73" s="10"/>
      <c r="ABC73" s="10"/>
      <c r="ABD73" s="10"/>
      <c r="ABE73" s="10"/>
      <c r="ABF73" s="10"/>
      <c r="ABG73" s="10"/>
      <c r="ABH73" s="10"/>
      <c r="ABI73" s="10"/>
      <c r="ABJ73" s="10"/>
      <c r="ABK73" s="10"/>
      <c r="ABL73" s="10"/>
      <c r="ABM73" s="10"/>
      <c r="ABN73" s="10"/>
      <c r="ABO73" s="10"/>
      <c r="ABP73" s="10"/>
      <c r="ABQ73" s="10"/>
      <c r="ABR73" s="10"/>
      <c r="ABS73" s="10"/>
      <c r="ABT73" s="10"/>
      <c r="ABU73" s="10"/>
      <c r="ABV73" s="10"/>
      <c r="ABW73" s="10"/>
      <c r="ABX73" s="10"/>
      <c r="ABY73" s="10"/>
      <c r="ABZ73" s="10"/>
      <c r="ACA73" s="10"/>
      <c r="ACB73" s="10"/>
      <c r="ACC73" s="10"/>
      <c r="ACD73" s="10"/>
      <c r="ACE73" s="10"/>
      <c r="ACF73" s="10"/>
      <c r="ACG73" s="10"/>
      <c r="ACH73" s="10"/>
      <c r="ACI73" s="10"/>
      <c r="ACJ73" s="10"/>
      <c r="ACK73" s="10"/>
      <c r="ACL73" s="10"/>
      <c r="ACM73" s="10"/>
      <c r="ACN73" s="10"/>
      <c r="ACO73" s="10"/>
      <c r="ACP73" s="10"/>
      <c r="ACQ73" s="10"/>
      <c r="ACR73" s="10"/>
      <c r="ACS73" s="10"/>
      <c r="ACT73" s="10"/>
      <c r="ACU73" s="10"/>
      <c r="ACV73" s="10"/>
      <c r="ACW73" s="10"/>
      <c r="ACX73" s="10"/>
      <c r="ACY73" s="10"/>
      <c r="ACZ73" s="10"/>
      <c r="ADA73" s="10"/>
      <c r="ADB73" s="10"/>
      <c r="ADC73" s="10"/>
      <c r="ADD73" s="10"/>
      <c r="ADE73" s="10"/>
      <c r="ADF73" s="10"/>
      <c r="ADG73" s="10"/>
      <c r="ADH73" s="10"/>
      <c r="ADI73" s="10"/>
      <c r="ADJ73" s="10"/>
      <c r="ADK73" s="10"/>
      <c r="ADL73" s="10"/>
      <c r="ADM73" s="10"/>
      <c r="ADN73" s="10"/>
      <c r="ADO73" s="10"/>
      <c r="ADP73" s="10"/>
      <c r="ADQ73" s="10"/>
      <c r="ADR73" s="10"/>
      <c r="ADS73" s="10"/>
      <c r="ADT73" s="10"/>
      <c r="ADU73" s="10"/>
      <c r="ADV73" s="10"/>
      <c r="ADW73" s="10"/>
      <c r="ADX73" s="10"/>
      <c r="ADY73" s="10"/>
      <c r="ADZ73" s="10"/>
      <c r="AEA73" s="10"/>
      <c r="AEB73" s="10"/>
      <c r="AEC73" s="10"/>
      <c r="AED73" s="10"/>
      <c r="AEE73" s="10"/>
      <c r="AEF73" s="10"/>
      <c r="AEG73" s="10"/>
      <c r="AEH73" s="10"/>
      <c r="AEI73" s="10"/>
      <c r="AEJ73" s="10"/>
      <c r="AEK73" s="10"/>
      <c r="AEL73" s="10"/>
      <c r="AEM73" s="10"/>
      <c r="AEN73" s="10"/>
      <c r="AEO73" s="10"/>
      <c r="AEP73" s="10"/>
      <c r="AEQ73" s="10"/>
      <c r="AER73" s="10"/>
      <c r="AES73" s="10"/>
      <c r="AET73" s="10"/>
      <c r="AEU73" s="10"/>
      <c r="AEV73" s="10"/>
      <c r="AEW73" s="10"/>
      <c r="AEX73" s="10"/>
      <c r="AEY73" s="10"/>
      <c r="AEZ73" s="10"/>
      <c r="AFA73" s="10"/>
      <c r="AFB73" s="10"/>
      <c r="AFC73" s="10"/>
      <c r="AFD73" s="10"/>
      <c r="AFE73" s="10"/>
      <c r="AFF73" s="10"/>
      <c r="AFG73" s="10"/>
      <c r="AFH73" s="10"/>
      <c r="AFI73" s="10"/>
      <c r="AFJ73" s="10"/>
      <c r="AFK73" s="10"/>
      <c r="AFL73" s="10"/>
      <c r="AFM73" s="10"/>
      <c r="AFN73" s="10"/>
      <c r="AFO73" s="10"/>
      <c r="AFP73" s="10"/>
      <c r="AFQ73" s="10"/>
      <c r="AFR73" s="10"/>
      <c r="AFS73" s="10"/>
      <c r="AFT73" s="10"/>
      <c r="AFU73" s="10"/>
      <c r="AFV73" s="10"/>
      <c r="AFW73" s="10"/>
      <c r="AFX73" s="10"/>
      <c r="AFY73" s="10"/>
      <c r="AFZ73" s="10"/>
      <c r="AGA73" s="10"/>
      <c r="AGB73" s="10"/>
      <c r="AGC73" s="10"/>
      <c r="AGD73" s="10"/>
      <c r="AGE73" s="10"/>
      <c r="AGF73" s="10"/>
      <c r="AGG73" s="10"/>
      <c r="AGH73" s="10"/>
      <c r="AGI73" s="10"/>
      <c r="AGJ73" s="10"/>
      <c r="AGK73" s="10"/>
      <c r="AGL73" s="10"/>
      <c r="AGM73" s="10"/>
      <c r="AGN73" s="10"/>
      <c r="AGO73" s="10"/>
      <c r="AGP73" s="10"/>
      <c r="AGQ73" s="10"/>
      <c r="AGR73" s="10"/>
      <c r="AGS73" s="10"/>
      <c r="AGT73" s="10"/>
      <c r="AGU73" s="10"/>
      <c r="AGV73" s="10"/>
      <c r="AGW73" s="10"/>
      <c r="AGX73" s="10"/>
      <c r="AGY73" s="10"/>
      <c r="AGZ73" s="10"/>
      <c r="AHA73" s="10"/>
      <c r="AHB73" s="10"/>
      <c r="AHC73" s="10"/>
      <c r="AHD73" s="10"/>
      <c r="AHE73" s="10"/>
      <c r="AHF73" s="10"/>
      <c r="AHG73" s="10"/>
      <c r="AHH73" s="10"/>
      <c r="AHI73" s="10"/>
      <c r="AHJ73" s="10"/>
      <c r="AHK73" s="10"/>
      <c r="AHL73" s="10"/>
      <c r="AHM73" s="10"/>
      <c r="AHN73" s="10"/>
      <c r="AHO73" s="10"/>
      <c r="AHP73" s="10"/>
      <c r="AHQ73" s="10"/>
      <c r="AHR73" s="10"/>
      <c r="AHS73" s="10"/>
      <c r="AHT73" s="10"/>
      <c r="AHU73" s="10"/>
      <c r="AHV73" s="10"/>
      <c r="AHW73" s="10"/>
      <c r="AHX73" s="10"/>
      <c r="AHY73" s="10"/>
      <c r="AHZ73" s="10"/>
      <c r="AIA73" s="10"/>
      <c r="AIB73" s="10"/>
      <c r="AIC73" s="10"/>
      <c r="AID73" s="10"/>
      <c r="AIE73" s="10"/>
      <c r="AIF73" s="10"/>
      <c r="AIG73" s="10"/>
      <c r="AIH73" s="10"/>
      <c r="AII73" s="10"/>
      <c r="AIJ73" s="10"/>
      <c r="AIK73" s="10"/>
      <c r="AIL73" s="10"/>
      <c r="AIM73" s="10"/>
      <c r="AIN73" s="10"/>
      <c r="AIO73" s="10"/>
      <c r="AIP73" s="10"/>
      <c r="AIQ73" s="10"/>
      <c r="AIR73" s="10"/>
      <c r="AIS73" s="10"/>
      <c r="AIT73" s="10"/>
      <c r="AIU73" s="10"/>
      <c r="AIV73" s="10"/>
      <c r="AIW73" s="10"/>
      <c r="AIX73" s="10"/>
      <c r="AIY73" s="10"/>
      <c r="AIZ73" s="10"/>
      <c r="AJA73" s="10"/>
      <c r="AJB73" s="10"/>
      <c r="AJC73" s="10"/>
      <c r="AJD73" s="10"/>
      <c r="AJE73" s="10"/>
      <c r="AJF73" s="10"/>
      <c r="AJG73" s="10"/>
      <c r="AJH73" s="10"/>
      <c r="AJI73" s="10"/>
      <c r="AJJ73" s="10"/>
      <c r="AJK73" s="10"/>
      <c r="AJL73" s="10"/>
      <c r="AJM73" s="10"/>
      <c r="AJN73" s="10"/>
      <c r="AJO73" s="10"/>
      <c r="AJP73" s="10"/>
      <c r="AJQ73" s="10"/>
      <c r="AJR73" s="10"/>
      <c r="AJS73" s="10"/>
      <c r="AJT73" s="10"/>
      <c r="AJU73" s="10"/>
      <c r="AJV73" s="10"/>
      <c r="AJW73" s="10"/>
      <c r="AJX73" s="10"/>
      <c r="AJY73" s="10"/>
      <c r="AJZ73" s="10"/>
      <c r="AKA73" s="10"/>
      <c r="AKB73" s="10"/>
      <c r="AKC73" s="10"/>
      <c r="AKD73" s="10"/>
      <c r="AKE73" s="10"/>
      <c r="AKF73" s="10"/>
      <c r="AKG73" s="10"/>
      <c r="AKH73" s="10"/>
      <c r="AKI73" s="10"/>
      <c r="AKJ73" s="10"/>
      <c r="AKK73" s="10"/>
      <c r="AKL73" s="10"/>
      <c r="AKM73" s="10"/>
      <c r="AKN73" s="10"/>
      <c r="AKO73" s="10"/>
      <c r="AKP73" s="10"/>
      <c r="AKQ73" s="10"/>
      <c r="AKR73" s="10"/>
      <c r="AKS73" s="10"/>
      <c r="AKT73" s="10"/>
      <c r="AKU73" s="10"/>
      <c r="AKV73" s="10"/>
      <c r="AKW73" s="10"/>
      <c r="AKX73" s="10"/>
      <c r="AKY73" s="10"/>
      <c r="AKZ73" s="10"/>
      <c r="ALA73" s="10"/>
      <c r="ALB73" s="10"/>
      <c r="ALC73" s="10"/>
      <c r="ALD73" s="10"/>
      <c r="ALE73" s="10"/>
      <c r="ALF73" s="10"/>
      <c r="ALG73" s="10"/>
      <c r="ALH73" s="10"/>
      <c r="ALI73" s="10"/>
      <c r="ALJ73" s="10"/>
      <c r="ALK73" s="10"/>
      <c r="ALL73" s="10"/>
      <c r="ALM73" s="10"/>
      <c r="ALN73" s="10"/>
      <c r="ALO73" s="10"/>
      <c r="ALP73" s="10"/>
      <c r="ALQ73" s="10"/>
      <c r="ALR73" s="10"/>
      <c r="ALS73" s="10"/>
      <c r="ALT73" s="10"/>
      <c r="ALU73" s="10"/>
      <c r="ALV73" s="10"/>
      <c r="ALW73" s="10"/>
      <c r="ALX73" s="10"/>
      <c r="ALY73" s="10"/>
      <c r="ALZ73" s="10"/>
      <c r="AMA73" s="10"/>
      <c r="AMB73" s="10"/>
      <c r="AMC73" s="10"/>
      <c r="AMD73" s="10"/>
      <c r="AME73" s="10"/>
      <c r="AMF73" s="10"/>
      <c r="AMG73" s="10"/>
      <c r="AMH73" s="10"/>
      <c r="AMI73" s="10"/>
      <c r="AMJ73" s="10"/>
    </row>
    <row r="74" spans="1:1029" customFormat="1" ht="14.1" customHeight="1">
      <c r="A74" s="8" t="str">
        <f t="shared" si="8"/>
        <v>ObjectiveIndicator</v>
      </c>
      <c r="B74" s="9" t="s">
        <v>219</v>
      </c>
      <c r="C74" s="8"/>
      <c r="D74" s="8"/>
      <c r="E74" s="8"/>
      <c r="F74" s="8" t="str">
        <f t="shared" si="9"/>
        <v>Criterion. Objective Indicator. Indicator</v>
      </c>
      <c r="G74" s="8"/>
      <c r="H74" s="8" t="s">
        <v>38</v>
      </c>
      <c r="I74" s="8"/>
      <c r="J74" s="8" t="s">
        <v>356</v>
      </c>
      <c r="K74" s="8" t="s">
        <v>230</v>
      </c>
      <c r="L74" s="8" t="str">
        <f t="shared" si="10"/>
        <v>Objective Indicator</v>
      </c>
      <c r="M74" s="8" t="s">
        <v>230</v>
      </c>
      <c r="N74" s="8"/>
      <c r="O74" s="8" t="str">
        <f t="shared" si="11"/>
        <v>Indicator. Type</v>
      </c>
      <c r="P74" s="8"/>
      <c r="Q74" s="8"/>
      <c r="R74" s="8" t="s">
        <v>213</v>
      </c>
      <c r="S74" s="8"/>
      <c r="T74" s="8"/>
      <c r="U74" s="8"/>
      <c r="V74" s="8"/>
      <c r="W74" s="8"/>
      <c r="X74" s="10"/>
      <c r="Y74" s="8" t="s">
        <v>211</v>
      </c>
      <c r="Z74" s="8"/>
      <c r="AA74" s="44">
        <v>43306</v>
      </c>
      <c r="AB74" s="23"/>
      <c r="AC74" s="23"/>
      <c r="AD74" s="23"/>
      <c r="AE74" s="23"/>
      <c r="AF74" s="23"/>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VC74" s="10"/>
      <c r="VD74" s="10"/>
      <c r="VE74" s="10"/>
      <c r="VF74" s="10"/>
      <c r="VG74" s="10"/>
      <c r="VH74" s="10"/>
      <c r="VI74" s="10"/>
      <c r="VJ74" s="10"/>
      <c r="VK74" s="10"/>
      <c r="VL74" s="10"/>
      <c r="VM74" s="10"/>
      <c r="VN74" s="10"/>
      <c r="VO74" s="10"/>
      <c r="VP74" s="10"/>
      <c r="VQ74" s="10"/>
      <c r="VR74" s="10"/>
      <c r="VS74" s="10"/>
      <c r="VT74" s="10"/>
      <c r="VU74" s="10"/>
      <c r="VV74" s="10"/>
      <c r="VW74" s="10"/>
      <c r="VX74" s="10"/>
      <c r="VY74" s="10"/>
      <c r="VZ74" s="10"/>
      <c r="WA74" s="10"/>
      <c r="WB74" s="10"/>
      <c r="WC74" s="10"/>
      <c r="WD74" s="10"/>
      <c r="WE74" s="10"/>
      <c r="WF74" s="10"/>
      <c r="WG74" s="10"/>
      <c r="WH74" s="10"/>
      <c r="WI74" s="10"/>
      <c r="WJ74" s="10"/>
      <c r="WK74" s="10"/>
      <c r="WL74" s="10"/>
      <c r="WM74" s="10"/>
      <c r="WN74" s="10"/>
      <c r="WO74" s="10"/>
      <c r="WP74" s="10"/>
      <c r="WQ74" s="10"/>
      <c r="WR74" s="10"/>
      <c r="WS74" s="10"/>
      <c r="WT74" s="10"/>
      <c r="WU74" s="10"/>
      <c r="WV74" s="10"/>
      <c r="WW74" s="10"/>
      <c r="WX74" s="10"/>
      <c r="WY74" s="10"/>
      <c r="WZ74" s="10"/>
      <c r="XA74" s="10"/>
      <c r="XB74" s="10"/>
      <c r="XC74" s="10"/>
      <c r="XD74" s="10"/>
      <c r="XE74" s="10"/>
      <c r="XF74" s="10"/>
      <c r="XG74" s="10"/>
      <c r="XH74" s="10"/>
      <c r="XI74" s="10"/>
      <c r="XJ74" s="10"/>
      <c r="XK74" s="10"/>
      <c r="XL74" s="10"/>
      <c r="XM74" s="10"/>
      <c r="XN74" s="10"/>
      <c r="XO74" s="10"/>
      <c r="XP74" s="10"/>
      <c r="XQ74" s="10"/>
      <c r="XR74" s="10"/>
      <c r="XS74" s="10"/>
      <c r="XT74" s="10"/>
      <c r="XU74" s="10"/>
      <c r="XV74" s="10"/>
      <c r="XW74" s="10"/>
      <c r="XX74" s="10"/>
      <c r="XY74" s="10"/>
      <c r="XZ74" s="10"/>
      <c r="YA74" s="10"/>
      <c r="YB74" s="10"/>
      <c r="YC74" s="10"/>
      <c r="YD74" s="10"/>
      <c r="YE74" s="10"/>
      <c r="YF74" s="10"/>
      <c r="YG74" s="10"/>
      <c r="YH74" s="10"/>
      <c r="YI74" s="10"/>
      <c r="YJ74" s="10"/>
      <c r="YK74" s="10"/>
      <c r="YL74" s="10"/>
      <c r="YM74" s="10"/>
      <c r="YN74" s="10"/>
      <c r="YO74" s="10"/>
      <c r="YP74" s="10"/>
      <c r="YQ74" s="10"/>
      <c r="YR74" s="10"/>
      <c r="YS74" s="10"/>
      <c r="YT74" s="10"/>
      <c r="YU74" s="10"/>
      <c r="YV74" s="10"/>
      <c r="YW74" s="10"/>
      <c r="YX74" s="10"/>
      <c r="YY74" s="10"/>
      <c r="YZ74" s="10"/>
      <c r="ZA74" s="10"/>
      <c r="ZB74" s="10"/>
      <c r="ZC74" s="10"/>
      <c r="ZD74" s="10"/>
      <c r="ZE74" s="10"/>
      <c r="ZF74" s="10"/>
      <c r="ZG74" s="10"/>
      <c r="ZH74" s="10"/>
      <c r="ZI74" s="10"/>
      <c r="ZJ74" s="10"/>
      <c r="ZK74" s="10"/>
      <c r="ZL74" s="10"/>
      <c r="ZM74" s="10"/>
      <c r="ZN74" s="10"/>
      <c r="ZO74" s="10"/>
      <c r="ZP74" s="10"/>
      <c r="ZQ74" s="10"/>
      <c r="ZR74" s="10"/>
      <c r="ZS74" s="10"/>
      <c r="ZT74" s="10"/>
      <c r="ZU74" s="10"/>
      <c r="ZV74" s="10"/>
      <c r="ZW74" s="10"/>
      <c r="ZX74" s="10"/>
      <c r="ZY74" s="10"/>
      <c r="ZZ74" s="10"/>
      <c r="AAA74" s="10"/>
      <c r="AAB74" s="10"/>
      <c r="AAC74" s="10"/>
      <c r="AAD74" s="10"/>
      <c r="AAE74" s="10"/>
      <c r="AAF74" s="10"/>
      <c r="AAG74" s="10"/>
      <c r="AAH74" s="10"/>
      <c r="AAI74" s="10"/>
      <c r="AAJ74" s="10"/>
      <c r="AAK74" s="10"/>
      <c r="AAL74" s="10"/>
      <c r="AAM74" s="10"/>
      <c r="AAN74" s="10"/>
      <c r="AAO74" s="10"/>
      <c r="AAP74" s="10"/>
      <c r="AAQ74" s="10"/>
      <c r="AAR74" s="10"/>
      <c r="AAS74" s="10"/>
      <c r="AAT74" s="10"/>
      <c r="AAU74" s="10"/>
      <c r="AAV74" s="10"/>
      <c r="AAW74" s="10"/>
      <c r="AAX74" s="10"/>
      <c r="AAY74" s="10"/>
      <c r="AAZ74" s="10"/>
      <c r="ABA74" s="10"/>
      <c r="ABB74" s="10"/>
      <c r="ABC74" s="10"/>
      <c r="ABD74" s="10"/>
      <c r="ABE74" s="10"/>
      <c r="ABF74" s="10"/>
      <c r="ABG74" s="10"/>
      <c r="ABH74" s="10"/>
      <c r="ABI74" s="10"/>
      <c r="ABJ74" s="10"/>
      <c r="ABK74" s="10"/>
      <c r="ABL74" s="10"/>
      <c r="ABM74" s="10"/>
      <c r="ABN74" s="10"/>
      <c r="ABO74" s="10"/>
      <c r="ABP74" s="10"/>
      <c r="ABQ74" s="10"/>
      <c r="ABR74" s="10"/>
      <c r="ABS74" s="10"/>
      <c r="ABT74" s="10"/>
      <c r="ABU74" s="10"/>
      <c r="ABV74" s="10"/>
      <c r="ABW74" s="10"/>
      <c r="ABX74" s="10"/>
      <c r="ABY74" s="10"/>
      <c r="ABZ74" s="10"/>
      <c r="ACA74" s="10"/>
      <c r="ACB74" s="10"/>
      <c r="ACC74" s="10"/>
      <c r="ACD74" s="10"/>
      <c r="ACE74" s="10"/>
      <c r="ACF74" s="10"/>
      <c r="ACG74" s="10"/>
      <c r="ACH74" s="10"/>
      <c r="ACI74" s="10"/>
      <c r="ACJ74" s="10"/>
      <c r="ACK74" s="10"/>
      <c r="ACL74" s="10"/>
      <c r="ACM74" s="10"/>
      <c r="ACN74" s="10"/>
      <c r="ACO74" s="10"/>
      <c r="ACP74" s="10"/>
      <c r="ACQ74" s="10"/>
      <c r="ACR74" s="10"/>
      <c r="ACS74" s="10"/>
      <c r="ACT74" s="10"/>
      <c r="ACU74" s="10"/>
      <c r="ACV74" s="10"/>
      <c r="ACW74" s="10"/>
      <c r="ACX74" s="10"/>
      <c r="ACY74" s="10"/>
      <c r="ACZ74" s="10"/>
      <c r="ADA74" s="10"/>
      <c r="ADB74" s="10"/>
      <c r="ADC74" s="10"/>
      <c r="ADD74" s="10"/>
      <c r="ADE74" s="10"/>
      <c r="ADF74" s="10"/>
      <c r="ADG74" s="10"/>
      <c r="ADH74" s="10"/>
      <c r="ADI74" s="10"/>
      <c r="ADJ74" s="10"/>
      <c r="ADK74" s="10"/>
      <c r="ADL74" s="10"/>
      <c r="ADM74" s="10"/>
      <c r="ADN74" s="10"/>
      <c r="ADO74" s="10"/>
      <c r="ADP74" s="10"/>
      <c r="ADQ74" s="10"/>
      <c r="ADR74" s="10"/>
      <c r="ADS74" s="10"/>
      <c r="ADT74" s="10"/>
      <c r="ADU74" s="10"/>
      <c r="ADV74" s="10"/>
      <c r="ADW74" s="10"/>
      <c r="ADX74" s="10"/>
      <c r="ADY74" s="10"/>
      <c r="ADZ74" s="10"/>
      <c r="AEA74" s="10"/>
      <c r="AEB74" s="10"/>
      <c r="AEC74" s="10"/>
      <c r="AED74" s="10"/>
      <c r="AEE74" s="10"/>
      <c r="AEF74" s="10"/>
      <c r="AEG74" s="10"/>
      <c r="AEH74" s="10"/>
      <c r="AEI74" s="10"/>
      <c r="AEJ74" s="10"/>
      <c r="AEK74" s="10"/>
      <c r="AEL74" s="10"/>
      <c r="AEM74" s="10"/>
      <c r="AEN74" s="10"/>
      <c r="AEO74" s="10"/>
      <c r="AEP74" s="10"/>
      <c r="AEQ74" s="10"/>
      <c r="AER74" s="10"/>
      <c r="AES74" s="10"/>
      <c r="AET74" s="10"/>
      <c r="AEU74" s="10"/>
      <c r="AEV74" s="10"/>
      <c r="AEW74" s="10"/>
      <c r="AEX74" s="10"/>
      <c r="AEY74" s="10"/>
      <c r="AEZ74" s="10"/>
      <c r="AFA74" s="10"/>
      <c r="AFB74" s="10"/>
      <c r="AFC74" s="10"/>
      <c r="AFD74" s="10"/>
      <c r="AFE74" s="10"/>
      <c r="AFF74" s="10"/>
      <c r="AFG74" s="10"/>
      <c r="AFH74" s="10"/>
      <c r="AFI74" s="10"/>
      <c r="AFJ74" s="10"/>
      <c r="AFK74" s="10"/>
      <c r="AFL74" s="10"/>
      <c r="AFM74" s="10"/>
      <c r="AFN74" s="10"/>
      <c r="AFO74" s="10"/>
      <c r="AFP74" s="10"/>
      <c r="AFQ74" s="10"/>
      <c r="AFR74" s="10"/>
      <c r="AFS74" s="10"/>
      <c r="AFT74" s="10"/>
      <c r="AFU74" s="10"/>
      <c r="AFV74" s="10"/>
      <c r="AFW74" s="10"/>
      <c r="AFX74" s="10"/>
      <c r="AFY74" s="10"/>
      <c r="AFZ74" s="10"/>
      <c r="AGA74" s="10"/>
      <c r="AGB74" s="10"/>
      <c r="AGC74" s="10"/>
      <c r="AGD74" s="10"/>
      <c r="AGE74" s="10"/>
      <c r="AGF74" s="10"/>
      <c r="AGG74" s="10"/>
      <c r="AGH74" s="10"/>
      <c r="AGI74" s="10"/>
      <c r="AGJ74" s="10"/>
      <c r="AGK74" s="10"/>
      <c r="AGL74" s="10"/>
      <c r="AGM74" s="10"/>
      <c r="AGN74" s="10"/>
      <c r="AGO74" s="10"/>
      <c r="AGP74" s="10"/>
      <c r="AGQ74" s="10"/>
      <c r="AGR74" s="10"/>
      <c r="AGS74" s="10"/>
      <c r="AGT74" s="10"/>
      <c r="AGU74" s="10"/>
      <c r="AGV74" s="10"/>
      <c r="AGW74" s="10"/>
      <c r="AGX74" s="10"/>
      <c r="AGY74" s="10"/>
      <c r="AGZ74" s="10"/>
      <c r="AHA74" s="10"/>
      <c r="AHB74" s="10"/>
      <c r="AHC74" s="10"/>
      <c r="AHD74" s="10"/>
      <c r="AHE74" s="10"/>
      <c r="AHF74" s="10"/>
      <c r="AHG74" s="10"/>
      <c r="AHH74" s="10"/>
      <c r="AHI74" s="10"/>
      <c r="AHJ74" s="10"/>
      <c r="AHK74" s="10"/>
      <c r="AHL74" s="10"/>
      <c r="AHM74" s="10"/>
      <c r="AHN74" s="10"/>
      <c r="AHO74" s="10"/>
      <c r="AHP74" s="10"/>
      <c r="AHQ74" s="10"/>
      <c r="AHR74" s="10"/>
      <c r="AHS74" s="10"/>
      <c r="AHT74" s="10"/>
      <c r="AHU74" s="10"/>
      <c r="AHV74" s="10"/>
      <c r="AHW74" s="10"/>
      <c r="AHX74" s="10"/>
      <c r="AHY74" s="10"/>
      <c r="AHZ74" s="10"/>
      <c r="AIA74" s="10"/>
      <c r="AIB74" s="10"/>
      <c r="AIC74" s="10"/>
      <c r="AID74" s="10"/>
      <c r="AIE74" s="10"/>
      <c r="AIF74" s="10"/>
      <c r="AIG74" s="10"/>
      <c r="AIH74" s="10"/>
      <c r="AII74" s="10"/>
      <c r="AIJ74" s="10"/>
      <c r="AIK74" s="10"/>
      <c r="AIL74" s="10"/>
      <c r="AIM74" s="10"/>
      <c r="AIN74" s="10"/>
      <c r="AIO74" s="10"/>
      <c r="AIP74" s="10"/>
      <c r="AIQ74" s="10"/>
      <c r="AIR74" s="10"/>
      <c r="AIS74" s="10"/>
      <c r="AIT74" s="10"/>
      <c r="AIU74" s="10"/>
      <c r="AIV74" s="10"/>
      <c r="AIW74" s="10"/>
      <c r="AIX74" s="10"/>
      <c r="AIY74" s="10"/>
      <c r="AIZ74" s="10"/>
      <c r="AJA74" s="10"/>
      <c r="AJB74" s="10"/>
      <c r="AJC74" s="10"/>
      <c r="AJD74" s="10"/>
      <c r="AJE74" s="10"/>
      <c r="AJF74" s="10"/>
      <c r="AJG74" s="10"/>
      <c r="AJH74" s="10"/>
      <c r="AJI74" s="10"/>
      <c r="AJJ74" s="10"/>
      <c r="AJK74" s="10"/>
      <c r="AJL74" s="10"/>
      <c r="AJM74" s="10"/>
      <c r="AJN74" s="10"/>
      <c r="AJO74" s="10"/>
      <c r="AJP74" s="10"/>
      <c r="AJQ74" s="10"/>
      <c r="AJR74" s="10"/>
      <c r="AJS74" s="10"/>
      <c r="AJT74" s="10"/>
      <c r="AJU74" s="10"/>
      <c r="AJV74" s="10"/>
      <c r="AJW74" s="10"/>
      <c r="AJX74" s="10"/>
      <c r="AJY74" s="10"/>
      <c r="AJZ74" s="10"/>
      <c r="AKA74" s="10"/>
      <c r="AKB74" s="10"/>
      <c r="AKC74" s="10"/>
      <c r="AKD74" s="10"/>
      <c r="AKE74" s="10"/>
      <c r="AKF74" s="10"/>
      <c r="AKG74" s="10"/>
      <c r="AKH74" s="10"/>
      <c r="AKI74" s="10"/>
      <c r="AKJ74" s="10"/>
      <c r="AKK74" s="10"/>
      <c r="AKL74" s="10"/>
      <c r="AKM74" s="10"/>
      <c r="AKN74" s="10"/>
      <c r="AKO74" s="10"/>
      <c r="AKP74" s="10"/>
      <c r="AKQ74" s="10"/>
      <c r="AKR74" s="10"/>
      <c r="AKS74" s="10"/>
      <c r="AKT74" s="10"/>
      <c r="AKU74" s="10"/>
      <c r="AKV74" s="10"/>
      <c r="AKW74" s="10"/>
      <c r="AKX74" s="10"/>
      <c r="AKY74" s="10"/>
      <c r="AKZ74" s="10"/>
      <c r="ALA74" s="10"/>
      <c r="ALB74" s="10"/>
      <c r="ALC74" s="10"/>
      <c r="ALD74" s="10"/>
      <c r="ALE74" s="10"/>
      <c r="ALF74" s="10"/>
      <c r="ALG74" s="10"/>
      <c r="ALH74" s="10"/>
      <c r="ALI74" s="10"/>
      <c r="ALJ74" s="10"/>
      <c r="ALK74" s="10"/>
      <c r="ALL74" s="10"/>
      <c r="ALM74" s="10"/>
      <c r="ALN74" s="10"/>
      <c r="ALO74" s="10"/>
      <c r="ALP74" s="10"/>
      <c r="ALQ74" s="10"/>
      <c r="ALR74" s="10"/>
      <c r="ALS74" s="10"/>
      <c r="ALT74" s="10"/>
      <c r="ALU74" s="10"/>
      <c r="ALV74" s="10"/>
      <c r="ALW74" s="10"/>
      <c r="ALX74" s="10"/>
      <c r="ALY74" s="10"/>
      <c r="ALZ74" s="10"/>
      <c r="AMA74" s="10"/>
      <c r="AMB74" s="10"/>
      <c r="AMC74" s="10"/>
      <c r="AMD74" s="10"/>
      <c r="AME74" s="10"/>
      <c r="AMF74" s="10"/>
      <c r="AMG74" s="10"/>
      <c r="AMH74" s="10"/>
      <c r="AMI74" s="10"/>
      <c r="AMJ74" s="10"/>
    </row>
    <row r="75" spans="1:1029" customFormat="1" ht="14.1" customHeight="1">
      <c r="A75" s="8" t="str">
        <f t="shared" si="8"/>
        <v>WeightNumeric</v>
      </c>
      <c r="B75" s="9" t="s">
        <v>219</v>
      </c>
      <c r="C75" s="8"/>
      <c r="D75" s="8"/>
      <c r="E75" s="8"/>
      <c r="F75" s="8" t="str">
        <f t="shared" si="9"/>
        <v>Criterion. Weight Numeric. Numeric</v>
      </c>
      <c r="G75" s="8"/>
      <c r="H75" s="8" t="s">
        <v>38</v>
      </c>
      <c r="I75" s="8"/>
      <c r="J75" s="8" t="s">
        <v>229</v>
      </c>
      <c r="K75" s="8" t="s">
        <v>221</v>
      </c>
      <c r="L75" s="8" t="str">
        <f t="shared" si="10"/>
        <v>Weight Numeric</v>
      </c>
      <c r="M75" s="8" t="s">
        <v>221</v>
      </c>
      <c r="N75" s="8"/>
      <c r="O75" s="8" t="str">
        <f t="shared" si="11"/>
        <v>Numeric. Type</v>
      </c>
      <c r="P75" s="8"/>
      <c r="Q75" s="8"/>
      <c r="R75" s="8" t="s">
        <v>213</v>
      </c>
      <c r="S75" s="8"/>
      <c r="T75" s="8"/>
      <c r="U75" s="8"/>
      <c r="V75" s="8"/>
      <c r="W75" s="8"/>
      <c r="X75" s="10" t="s">
        <v>39</v>
      </c>
      <c r="Y75" s="8" t="s">
        <v>211</v>
      </c>
      <c r="Z75" s="8"/>
      <c r="AA75" s="44">
        <v>43306</v>
      </c>
      <c r="AB75" s="23"/>
      <c r="AC75" s="23"/>
      <c r="AD75" s="23"/>
      <c r="AE75" s="23"/>
      <c r="AF75" s="23"/>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VC75" s="10"/>
      <c r="VD75" s="10"/>
      <c r="VE75" s="10"/>
      <c r="VF75" s="10"/>
      <c r="VG75" s="10"/>
      <c r="VH75" s="10"/>
      <c r="VI75" s="10"/>
      <c r="VJ75" s="10"/>
      <c r="VK75" s="10"/>
      <c r="VL75" s="10"/>
      <c r="VM75" s="10"/>
      <c r="VN75" s="10"/>
      <c r="VO75" s="10"/>
      <c r="VP75" s="10"/>
      <c r="VQ75" s="10"/>
      <c r="VR75" s="10"/>
      <c r="VS75" s="10"/>
      <c r="VT75" s="10"/>
      <c r="VU75" s="10"/>
      <c r="VV75" s="10"/>
      <c r="VW75" s="10"/>
      <c r="VX75" s="10"/>
      <c r="VY75" s="10"/>
      <c r="VZ75" s="10"/>
      <c r="WA75" s="10"/>
      <c r="WB75" s="10"/>
      <c r="WC75" s="10"/>
      <c r="WD75" s="10"/>
      <c r="WE75" s="10"/>
      <c r="WF75" s="10"/>
      <c r="WG75" s="10"/>
      <c r="WH75" s="10"/>
      <c r="WI75" s="10"/>
      <c r="WJ75" s="10"/>
      <c r="WK75" s="10"/>
      <c r="WL75" s="10"/>
      <c r="WM75" s="10"/>
      <c r="WN75" s="10"/>
      <c r="WO75" s="10"/>
      <c r="WP75" s="10"/>
      <c r="WQ75" s="10"/>
      <c r="WR75" s="10"/>
      <c r="WS75" s="10"/>
      <c r="WT75" s="10"/>
      <c r="WU75" s="10"/>
      <c r="WV75" s="10"/>
      <c r="WW75" s="10"/>
      <c r="WX75" s="10"/>
      <c r="WY75" s="10"/>
      <c r="WZ75" s="10"/>
      <c r="XA75" s="10"/>
      <c r="XB75" s="10"/>
      <c r="XC75" s="10"/>
      <c r="XD75" s="10"/>
      <c r="XE75" s="10"/>
      <c r="XF75" s="10"/>
      <c r="XG75" s="10"/>
      <c r="XH75" s="10"/>
      <c r="XI75" s="10"/>
      <c r="XJ75" s="10"/>
      <c r="XK75" s="10"/>
      <c r="XL75" s="10"/>
      <c r="XM75" s="10"/>
      <c r="XN75" s="10"/>
      <c r="XO75" s="10"/>
      <c r="XP75" s="10"/>
      <c r="XQ75" s="10"/>
      <c r="XR75" s="10"/>
      <c r="XS75" s="10"/>
      <c r="XT75" s="10"/>
      <c r="XU75" s="10"/>
      <c r="XV75" s="10"/>
      <c r="XW75" s="10"/>
      <c r="XX75" s="10"/>
      <c r="XY75" s="10"/>
      <c r="XZ75" s="10"/>
      <c r="YA75" s="10"/>
      <c r="YB75" s="10"/>
      <c r="YC75" s="10"/>
      <c r="YD75" s="10"/>
      <c r="YE75" s="10"/>
      <c r="YF75" s="10"/>
      <c r="YG75" s="10"/>
      <c r="YH75" s="10"/>
      <c r="YI75" s="10"/>
      <c r="YJ75" s="10"/>
      <c r="YK75" s="10"/>
      <c r="YL75" s="10"/>
      <c r="YM75" s="10"/>
      <c r="YN75" s="10"/>
      <c r="YO75" s="10"/>
      <c r="YP75" s="10"/>
      <c r="YQ75" s="10"/>
      <c r="YR75" s="10"/>
      <c r="YS75" s="10"/>
      <c r="YT75" s="10"/>
      <c r="YU75" s="10"/>
      <c r="YV75" s="10"/>
      <c r="YW75" s="10"/>
      <c r="YX75" s="10"/>
      <c r="YY75" s="10"/>
      <c r="YZ75" s="10"/>
      <c r="ZA75" s="10"/>
      <c r="ZB75" s="10"/>
      <c r="ZC75" s="10"/>
      <c r="ZD75" s="10"/>
      <c r="ZE75" s="10"/>
      <c r="ZF75" s="10"/>
      <c r="ZG75" s="10"/>
      <c r="ZH75" s="10"/>
      <c r="ZI75" s="10"/>
      <c r="ZJ75" s="10"/>
      <c r="ZK75" s="10"/>
      <c r="ZL75" s="10"/>
      <c r="ZM75" s="10"/>
      <c r="ZN75" s="10"/>
      <c r="ZO75" s="10"/>
      <c r="ZP75" s="10"/>
      <c r="ZQ75" s="10"/>
      <c r="ZR75" s="10"/>
      <c r="ZS75" s="10"/>
      <c r="ZT75" s="10"/>
      <c r="ZU75" s="10"/>
      <c r="ZV75" s="10"/>
      <c r="ZW75" s="10"/>
      <c r="ZX75" s="10"/>
      <c r="ZY75" s="10"/>
      <c r="ZZ75" s="10"/>
      <c r="AAA75" s="10"/>
      <c r="AAB75" s="10"/>
      <c r="AAC75" s="10"/>
      <c r="AAD75" s="10"/>
      <c r="AAE75" s="10"/>
      <c r="AAF75" s="10"/>
      <c r="AAG75" s="10"/>
      <c r="AAH75" s="10"/>
      <c r="AAI75" s="10"/>
      <c r="AAJ75" s="10"/>
      <c r="AAK75" s="10"/>
      <c r="AAL75" s="10"/>
      <c r="AAM75" s="10"/>
      <c r="AAN75" s="10"/>
      <c r="AAO75" s="10"/>
      <c r="AAP75" s="10"/>
      <c r="AAQ75" s="10"/>
      <c r="AAR75" s="10"/>
      <c r="AAS75" s="10"/>
      <c r="AAT75" s="10"/>
      <c r="AAU75" s="10"/>
      <c r="AAV75" s="10"/>
      <c r="AAW75" s="10"/>
      <c r="AAX75" s="10"/>
      <c r="AAY75" s="10"/>
      <c r="AAZ75" s="10"/>
      <c r="ABA75" s="10"/>
      <c r="ABB75" s="10"/>
      <c r="ABC75" s="10"/>
      <c r="ABD75" s="10"/>
      <c r="ABE75" s="10"/>
      <c r="ABF75" s="10"/>
      <c r="ABG75" s="10"/>
      <c r="ABH75" s="10"/>
      <c r="ABI75" s="10"/>
      <c r="ABJ75" s="10"/>
      <c r="ABK75" s="10"/>
      <c r="ABL75" s="10"/>
      <c r="ABM75" s="10"/>
      <c r="ABN75" s="10"/>
      <c r="ABO75" s="10"/>
      <c r="ABP75" s="10"/>
      <c r="ABQ75" s="10"/>
      <c r="ABR75" s="10"/>
      <c r="ABS75" s="10"/>
      <c r="ABT75" s="10"/>
      <c r="ABU75" s="10"/>
      <c r="ABV75" s="10"/>
      <c r="ABW75" s="10"/>
      <c r="ABX75" s="10"/>
      <c r="ABY75" s="10"/>
      <c r="ABZ75" s="10"/>
      <c r="ACA75" s="10"/>
      <c r="ACB75" s="10"/>
      <c r="ACC75" s="10"/>
      <c r="ACD75" s="10"/>
      <c r="ACE75" s="10"/>
      <c r="ACF75" s="10"/>
      <c r="ACG75" s="10"/>
      <c r="ACH75" s="10"/>
      <c r="ACI75" s="10"/>
      <c r="ACJ75" s="10"/>
      <c r="ACK75" s="10"/>
      <c r="ACL75" s="10"/>
      <c r="ACM75" s="10"/>
      <c r="ACN75" s="10"/>
      <c r="ACO75" s="10"/>
      <c r="ACP75" s="10"/>
      <c r="ACQ75" s="10"/>
      <c r="ACR75" s="10"/>
      <c r="ACS75" s="10"/>
      <c r="ACT75" s="10"/>
      <c r="ACU75" s="10"/>
      <c r="ACV75" s="10"/>
      <c r="ACW75" s="10"/>
      <c r="ACX75" s="10"/>
      <c r="ACY75" s="10"/>
      <c r="ACZ75" s="10"/>
      <c r="ADA75" s="10"/>
      <c r="ADB75" s="10"/>
      <c r="ADC75" s="10"/>
      <c r="ADD75" s="10"/>
      <c r="ADE75" s="10"/>
      <c r="ADF75" s="10"/>
      <c r="ADG75" s="10"/>
      <c r="ADH75" s="10"/>
      <c r="ADI75" s="10"/>
      <c r="ADJ75" s="10"/>
      <c r="ADK75" s="10"/>
      <c r="ADL75" s="10"/>
      <c r="ADM75" s="10"/>
      <c r="ADN75" s="10"/>
      <c r="ADO75" s="10"/>
      <c r="ADP75" s="10"/>
      <c r="ADQ75" s="10"/>
      <c r="ADR75" s="10"/>
      <c r="ADS75" s="10"/>
      <c r="ADT75" s="10"/>
      <c r="ADU75" s="10"/>
      <c r="ADV75" s="10"/>
      <c r="ADW75" s="10"/>
      <c r="ADX75" s="10"/>
      <c r="ADY75" s="10"/>
      <c r="ADZ75" s="10"/>
      <c r="AEA75" s="10"/>
      <c r="AEB75" s="10"/>
      <c r="AEC75" s="10"/>
      <c r="AED75" s="10"/>
      <c r="AEE75" s="10"/>
      <c r="AEF75" s="10"/>
      <c r="AEG75" s="10"/>
      <c r="AEH75" s="10"/>
      <c r="AEI75" s="10"/>
      <c r="AEJ75" s="10"/>
      <c r="AEK75" s="10"/>
      <c r="AEL75" s="10"/>
      <c r="AEM75" s="10"/>
      <c r="AEN75" s="10"/>
      <c r="AEO75" s="10"/>
      <c r="AEP75" s="10"/>
      <c r="AEQ75" s="10"/>
      <c r="AER75" s="10"/>
      <c r="AES75" s="10"/>
      <c r="AET75" s="10"/>
      <c r="AEU75" s="10"/>
      <c r="AEV75" s="10"/>
      <c r="AEW75" s="10"/>
      <c r="AEX75" s="10"/>
      <c r="AEY75" s="10"/>
      <c r="AEZ75" s="10"/>
      <c r="AFA75" s="10"/>
      <c r="AFB75" s="10"/>
      <c r="AFC75" s="10"/>
      <c r="AFD75" s="10"/>
      <c r="AFE75" s="10"/>
      <c r="AFF75" s="10"/>
      <c r="AFG75" s="10"/>
      <c r="AFH75" s="10"/>
      <c r="AFI75" s="10"/>
      <c r="AFJ75" s="10"/>
      <c r="AFK75" s="10"/>
      <c r="AFL75" s="10"/>
      <c r="AFM75" s="10"/>
      <c r="AFN75" s="10"/>
      <c r="AFO75" s="10"/>
      <c r="AFP75" s="10"/>
      <c r="AFQ75" s="10"/>
      <c r="AFR75" s="10"/>
      <c r="AFS75" s="10"/>
      <c r="AFT75" s="10"/>
      <c r="AFU75" s="10"/>
      <c r="AFV75" s="10"/>
      <c r="AFW75" s="10"/>
      <c r="AFX75" s="10"/>
      <c r="AFY75" s="10"/>
      <c r="AFZ75" s="10"/>
      <c r="AGA75" s="10"/>
      <c r="AGB75" s="10"/>
      <c r="AGC75" s="10"/>
      <c r="AGD75" s="10"/>
      <c r="AGE75" s="10"/>
      <c r="AGF75" s="10"/>
      <c r="AGG75" s="10"/>
      <c r="AGH75" s="10"/>
      <c r="AGI75" s="10"/>
      <c r="AGJ75" s="10"/>
      <c r="AGK75" s="10"/>
      <c r="AGL75" s="10"/>
      <c r="AGM75" s="10"/>
      <c r="AGN75" s="10"/>
      <c r="AGO75" s="10"/>
      <c r="AGP75" s="10"/>
      <c r="AGQ75" s="10"/>
      <c r="AGR75" s="10"/>
      <c r="AGS75" s="10"/>
      <c r="AGT75" s="10"/>
      <c r="AGU75" s="10"/>
      <c r="AGV75" s="10"/>
      <c r="AGW75" s="10"/>
      <c r="AGX75" s="10"/>
      <c r="AGY75" s="10"/>
      <c r="AGZ75" s="10"/>
      <c r="AHA75" s="10"/>
      <c r="AHB75" s="10"/>
      <c r="AHC75" s="10"/>
      <c r="AHD75" s="10"/>
      <c r="AHE75" s="10"/>
      <c r="AHF75" s="10"/>
      <c r="AHG75" s="10"/>
      <c r="AHH75" s="10"/>
      <c r="AHI75" s="10"/>
      <c r="AHJ75" s="10"/>
      <c r="AHK75" s="10"/>
      <c r="AHL75" s="10"/>
      <c r="AHM75" s="10"/>
      <c r="AHN75" s="10"/>
      <c r="AHO75" s="10"/>
      <c r="AHP75" s="10"/>
      <c r="AHQ75" s="10"/>
      <c r="AHR75" s="10"/>
      <c r="AHS75" s="10"/>
      <c r="AHT75" s="10"/>
      <c r="AHU75" s="10"/>
      <c r="AHV75" s="10"/>
      <c r="AHW75" s="10"/>
      <c r="AHX75" s="10"/>
      <c r="AHY75" s="10"/>
      <c r="AHZ75" s="10"/>
      <c r="AIA75" s="10"/>
      <c r="AIB75" s="10"/>
      <c r="AIC75" s="10"/>
      <c r="AID75" s="10"/>
      <c r="AIE75" s="10"/>
      <c r="AIF75" s="10"/>
      <c r="AIG75" s="10"/>
      <c r="AIH75" s="10"/>
      <c r="AII75" s="10"/>
      <c r="AIJ75" s="10"/>
      <c r="AIK75" s="10"/>
      <c r="AIL75" s="10"/>
      <c r="AIM75" s="10"/>
      <c r="AIN75" s="10"/>
      <c r="AIO75" s="10"/>
      <c r="AIP75" s="10"/>
      <c r="AIQ75" s="10"/>
      <c r="AIR75" s="10"/>
      <c r="AIS75" s="10"/>
      <c r="AIT75" s="10"/>
      <c r="AIU75" s="10"/>
      <c r="AIV75" s="10"/>
      <c r="AIW75" s="10"/>
      <c r="AIX75" s="10"/>
      <c r="AIY75" s="10"/>
      <c r="AIZ75" s="10"/>
      <c r="AJA75" s="10"/>
      <c r="AJB75" s="10"/>
      <c r="AJC75" s="10"/>
      <c r="AJD75" s="10"/>
      <c r="AJE75" s="10"/>
      <c r="AJF75" s="10"/>
      <c r="AJG75" s="10"/>
      <c r="AJH75" s="10"/>
      <c r="AJI75" s="10"/>
      <c r="AJJ75" s="10"/>
      <c r="AJK75" s="10"/>
      <c r="AJL75" s="10"/>
      <c r="AJM75" s="10"/>
      <c r="AJN75" s="10"/>
      <c r="AJO75" s="10"/>
      <c r="AJP75" s="10"/>
      <c r="AJQ75" s="10"/>
      <c r="AJR75" s="10"/>
      <c r="AJS75" s="10"/>
      <c r="AJT75" s="10"/>
      <c r="AJU75" s="10"/>
      <c r="AJV75" s="10"/>
      <c r="AJW75" s="10"/>
      <c r="AJX75" s="10"/>
      <c r="AJY75" s="10"/>
      <c r="AJZ75" s="10"/>
      <c r="AKA75" s="10"/>
      <c r="AKB75" s="10"/>
      <c r="AKC75" s="10"/>
      <c r="AKD75" s="10"/>
      <c r="AKE75" s="10"/>
      <c r="AKF75" s="10"/>
      <c r="AKG75" s="10"/>
      <c r="AKH75" s="10"/>
      <c r="AKI75" s="10"/>
      <c r="AKJ75" s="10"/>
      <c r="AKK75" s="10"/>
      <c r="AKL75" s="10"/>
      <c r="AKM75" s="10"/>
      <c r="AKN75" s="10"/>
      <c r="AKO75" s="10"/>
      <c r="AKP75" s="10"/>
      <c r="AKQ75" s="10"/>
      <c r="AKR75" s="10"/>
      <c r="AKS75" s="10"/>
      <c r="AKT75" s="10"/>
      <c r="AKU75" s="10"/>
      <c r="AKV75" s="10"/>
      <c r="AKW75" s="10"/>
      <c r="AKX75" s="10"/>
      <c r="AKY75" s="10"/>
      <c r="AKZ75" s="10"/>
      <c r="ALA75" s="10"/>
      <c r="ALB75" s="10"/>
      <c r="ALC75" s="10"/>
      <c r="ALD75" s="10"/>
      <c r="ALE75" s="10"/>
      <c r="ALF75" s="10"/>
      <c r="ALG75" s="10"/>
      <c r="ALH75" s="10"/>
      <c r="ALI75" s="10"/>
      <c r="ALJ75" s="10"/>
      <c r="ALK75" s="10"/>
      <c r="ALL75" s="10"/>
      <c r="ALM75" s="10"/>
      <c r="ALN75" s="10"/>
      <c r="ALO75" s="10"/>
      <c r="ALP75" s="10"/>
      <c r="ALQ75" s="10"/>
      <c r="ALR75" s="10"/>
      <c r="ALS75" s="10"/>
      <c r="ALT75" s="10"/>
      <c r="ALU75" s="10"/>
      <c r="ALV75" s="10"/>
      <c r="ALW75" s="10"/>
      <c r="ALX75" s="10"/>
      <c r="ALY75" s="10"/>
      <c r="ALZ75" s="10"/>
      <c r="AMA75" s="10"/>
      <c r="AMB75" s="10"/>
      <c r="AMC75" s="10"/>
      <c r="AMD75" s="10"/>
      <c r="AME75" s="10"/>
      <c r="AMF75" s="10"/>
      <c r="AMG75" s="10"/>
      <c r="AMH75" s="10"/>
      <c r="AMI75" s="10"/>
      <c r="AMJ75" s="10"/>
    </row>
    <row r="76" spans="1:1029" customFormat="1" ht="14.1" customHeight="1">
      <c r="A76" s="8" t="str">
        <f t="shared" si="8"/>
        <v>WeightingConsiderationDescription</v>
      </c>
      <c r="B76" s="9" t="s">
        <v>220</v>
      </c>
      <c r="C76" s="8"/>
      <c r="D76" s="8"/>
      <c r="E76" s="8"/>
      <c r="F76" s="8" t="str">
        <f t="shared" si="9"/>
        <v>Criterion. Weighting Consideration Description Text. Text</v>
      </c>
      <c r="G76" s="8"/>
      <c r="H76" s="8" t="s">
        <v>38</v>
      </c>
      <c r="I76" s="8"/>
      <c r="J76" s="8" t="s">
        <v>357</v>
      </c>
      <c r="K76" s="8" t="s">
        <v>215</v>
      </c>
      <c r="L76" s="8" t="str">
        <f t="shared" si="10"/>
        <v>Weighting Consideration Description Text</v>
      </c>
      <c r="M76" s="8" t="s">
        <v>215</v>
      </c>
      <c r="N76" s="8"/>
      <c r="O76" s="8" t="str">
        <f t="shared" si="11"/>
        <v>Text. Type</v>
      </c>
      <c r="P76" s="8"/>
      <c r="Q76" s="8"/>
      <c r="R76" s="8" t="s">
        <v>213</v>
      </c>
      <c r="S76" s="8"/>
      <c r="T76" s="8"/>
      <c r="U76" s="8"/>
      <c r="V76" s="8"/>
      <c r="W76" s="8"/>
      <c r="X76" s="10"/>
      <c r="Y76" s="8" t="s">
        <v>211</v>
      </c>
      <c r="Z76" s="8"/>
      <c r="AA76" s="44">
        <v>43306</v>
      </c>
      <c r="AB76" s="23"/>
      <c r="AC76" s="23"/>
      <c r="AD76" s="23"/>
      <c r="AE76" s="23"/>
      <c r="AF76" s="23"/>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VC76" s="10"/>
      <c r="VD76" s="10"/>
      <c r="VE76" s="10"/>
      <c r="VF76" s="10"/>
      <c r="VG76" s="10"/>
      <c r="VH76" s="10"/>
      <c r="VI76" s="10"/>
      <c r="VJ76" s="10"/>
      <c r="VK76" s="10"/>
      <c r="VL76" s="10"/>
      <c r="VM76" s="10"/>
      <c r="VN76" s="10"/>
      <c r="VO76" s="10"/>
      <c r="VP76" s="10"/>
      <c r="VQ76" s="10"/>
      <c r="VR76" s="10"/>
      <c r="VS76" s="10"/>
      <c r="VT76" s="10"/>
      <c r="VU76" s="10"/>
      <c r="VV76" s="10"/>
      <c r="VW76" s="10"/>
      <c r="VX76" s="10"/>
      <c r="VY76" s="10"/>
      <c r="VZ76" s="10"/>
      <c r="WA76" s="10"/>
      <c r="WB76" s="10"/>
      <c r="WC76" s="10"/>
      <c r="WD76" s="10"/>
      <c r="WE76" s="10"/>
      <c r="WF76" s="10"/>
      <c r="WG76" s="10"/>
      <c r="WH76" s="10"/>
      <c r="WI76" s="10"/>
      <c r="WJ76" s="10"/>
      <c r="WK76" s="10"/>
      <c r="WL76" s="10"/>
      <c r="WM76" s="10"/>
      <c r="WN76" s="10"/>
      <c r="WO76" s="10"/>
      <c r="WP76" s="10"/>
      <c r="WQ76" s="10"/>
      <c r="WR76" s="10"/>
      <c r="WS76" s="10"/>
      <c r="WT76" s="10"/>
      <c r="WU76" s="10"/>
      <c r="WV76" s="10"/>
      <c r="WW76" s="10"/>
      <c r="WX76" s="10"/>
      <c r="WY76" s="10"/>
      <c r="WZ76" s="10"/>
      <c r="XA76" s="10"/>
      <c r="XB76" s="10"/>
      <c r="XC76" s="10"/>
      <c r="XD76" s="10"/>
      <c r="XE76" s="10"/>
      <c r="XF76" s="10"/>
      <c r="XG76" s="10"/>
      <c r="XH76" s="10"/>
      <c r="XI76" s="10"/>
      <c r="XJ76" s="10"/>
      <c r="XK76" s="10"/>
      <c r="XL76" s="10"/>
      <c r="XM76" s="10"/>
      <c r="XN76" s="10"/>
      <c r="XO76" s="10"/>
      <c r="XP76" s="10"/>
      <c r="XQ76" s="10"/>
      <c r="XR76" s="10"/>
      <c r="XS76" s="10"/>
      <c r="XT76" s="10"/>
      <c r="XU76" s="10"/>
      <c r="XV76" s="10"/>
      <c r="XW76" s="10"/>
      <c r="XX76" s="10"/>
      <c r="XY76" s="10"/>
      <c r="XZ76" s="10"/>
      <c r="YA76" s="10"/>
      <c r="YB76" s="10"/>
      <c r="YC76" s="10"/>
      <c r="YD76" s="10"/>
      <c r="YE76" s="10"/>
      <c r="YF76" s="10"/>
      <c r="YG76" s="10"/>
      <c r="YH76" s="10"/>
      <c r="YI76" s="10"/>
      <c r="YJ76" s="10"/>
      <c r="YK76" s="10"/>
      <c r="YL76" s="10"/>
      <c r="YM76" s="10"/>
      <c r="YN76" s="10"/>
      <c r="YO76" s="10"/>
      <c r="YP76" s="10"/>
      <c r="YQ76" s="10"/>
      <c r="YR76" s="10"/>
      <c r="YS76" s="10"/>
      <c r="YT76" s="10"/>
      <c r="YU76" s="10"/>
      <c r="YV76" s="10"/>
      <c r="YW76" s="10"/>
      <c r="YX76" s="10"/>
      <c r="YY76" s="10"/>
      <c r="YZ76" s="10"/>
      <c r="ZA76" s="10"/>
      <c r="ZB76" s="10"/>
      <c r="ZC76" s="10"/>
      <c r="ZD76" s="10"/>
      <c r="ZE76" s="10"/>
      <c r="ZF76" s="10"/>
      <c r="ZG76" s="10"/>
      <c r="ZH76" s="10"/>
      <c r="ZI76" s="10"/>
      <c r="ZJ76" s="10"/>
      <c r="ZK76" s="10"/>
      <c r="ZL76" s="10"/>
      <c r="ZM76" s="10"/>
      <c r="ZN76" s="10"/>
      <c r="ZO76" s="10"/>
      <c r="ZP76" s="10"/>
      <c r="ZQ76" s="10"/>
      <c r="ZR76" s="10"/>
      <c r="ZS76" s="10"/>
      <c r="ZT76" s="10"/>
      <c r="ZU76" s="10"/>
      <c r="ZV76" s="10"/>
      <c r="ZW76" s="10"/>
      <c r="ZX76" s="10"/>
      <c r="ZY76" s="10"/>
      <c r="ZZ76" s="10"/>
      <c r="AAA76" s="10"/>
      <c r="AAB76" s="10"/>
      <c r="AAC76" s="10"/>
      <c r="AAD76" s="10"/>
      <c r="AAE76" s="10"/>
      <c r="AAF76" s="10"/>
      <c r="AAG76" s="10"/>
      <c r="AAH76" s="10"/>
      <c r="AAI76" s="10"/>
      <c r="AAJ76" s="10"/>
      <c r="AAK76" s="10"/>
      <c r="AAL76" s="10"/>
      <c r="AAM76" s="10"/>
      <c r="AAN76" s="10"/>
      <c r="AAO76" s="10"/>
      <c r="AAP76" s="10"/>
      <c r="AAQ76" s="10"/>
      <c r="AAR76" s="10"/>
      <c r="AAS76" s="10"/>
      <c r="AAT76" s="10"/>
      <c r="AAU76" s="10"/>
      <c r="AAV76" s="10"/>
      <c r="AAW76" s="10"/>
      <c r="AAX76" s="10"/>
      <c r="AAY76" s="10"/>
      <c r="AAZ76" s="10"/>
      <c r="ABA76" s="10"/>
      <c r="ABB76" s="10"/>
      <c r="ABC76" s="10"/>
      <c r="ABD76" s="10"/>
      <c r="ABE76" s="10"/>
      <c r="ABF76" s="10"/>
      <c r="ABG76" s="10"/>
      <c r="ABH76" s="10"/>
      <c r="ABI76" s="10"/>
      <c r="ABJ76" s="10"/>
      <c r="ABK76" s="10"/>
      <c r="ABL76" s="10"/>
      <c r="ABM76" s="10"/>
      <c r="ABN76" s="10"/>
      <c r="ABO76" s="10"/>
      <c r="ABP76" s="10"/>
      <c r="ABQ76" s="10"/>
      <c r="ABR76" s="10"/>
      <c r="ABS76" s="10"/>
      <c r="ABT76" s="10"/>
      <c r="ABU76" s="10"/>
      <c r="ABV76" s="10"/>
      <c r="ABW76" s="10"/>
      <c r="ABX76" s="10"/>
      <c r="ABY76" s="10"/>
      <c r="ABZ76" s="10"/>
      <c r="ACA76" s="10"/>
      <c r="ACB76" s="10"/>
      <c r="ACC76" s="10"/>
      <c r="ACD76" s="10"/>
      <c r="ACE76" s="10"/>
      <c r="ACF76" s="10"/>
      <c r="ACG76" s="10"/>
      <c r="ACH76" s="10"/>
      <c r="ACI76" s="10"/>
      <c r="ACJ76" s="10"/>
      <c r="ACK76" s="10"/>
      <c r="ACL76" s="10"/>
      <c r="ACM76" s="10"/>
      <c r="ACN76" s="10"/>
      <c r="ACO76" s="10"/>
      <c r="ACP76" s="10"/>
      <c r="ACQ76" s="10"/>
      <c r="ACR76" s="10"/>
      <c r="ACS76" s="10"/>
      <c r="ACT76" s="10"/>
      <c r="ACU76" s="10"/>
      <c r="ACV76" s="10"/>
      <c r="ACW76" s="10"/>
      <c r="ACX76" s="10"/>
      <c r="ACY76" s="10"/>
      <c r="ACZ76" s="10"/>
      <c r="ADA76" s="10"/>
      <c r="ADB76" s="10"/>
      <c r="ADC76" s="10"/>
      <c r="ADD76" s="10"/>
      <c r="ADE76" s="10"/>
      <c r="ADF76" s="10"/>
      <c r="ADG76" s="10"/>
      <c r="ADH76" s="10"/>
      <c r="ADI76" s="10"/>
      <c r="ADJ76" s="10"/>
      <c r="ADK76" s="10"/>
      <c r="ADL76" s="10"/>
      <c r="ADM76" s="10"/>
      <c r="ADN76" s="10"/>
      <c r="ADO76" s="10"/>
      <c r="ADP76" s="10"/>
      <c r="ADQ76" s="10"/>
      <c r="ADR76" s="10"/>
      <c r="ADS76" s="10"/>
      <c r="ADT76" s="10"/>
      <c r="ADU76" s="10"/>
      <c r="ADV76" s="10"/>
      <c r="ADW76" s="10"/>
      <c r="ADX76" s="10"/>
      <c r="ADY76" s="10"/>
      <c r="ADZ76" s="10"/>
      <c r="AEA76" s="10"/>
      <c r="AEB76" s="10"/>
      <c r="AEC76" s="10"/>
      <c r="AED76" s="10"/>
      <c r="AEE76" s="10"/>
      <c r="AEF76" s="10"/>
      <c r="AEG76" s="10"/>
      <c r="AEH76" s="10"/>
      <c r="AEI76" s="10"/>
      <c r="AEJ76" s="10"/>
      <c r="AEK76" s="10"/>
      <c r="AEL76" s="10"/>
      <c r="AEM76" s="10"/>
      <c r="AEN76" s="10"/>
      <c r="AEO76" s="10"/>
      <c r="AEP76" s="10"/>
      <c r="AEQ76" s="10"/>
      <c r="AER76" s="10"/>
      <c r="AES76" s="10"/>
      <c r="AET76" s="10"/>
      <c r="AEU76" s="10"/>
      <c r="AEV76" s="10"/>
      <c r="AEW76" s="10"/>
      <c r="AEX76" s="10"/>
      <c r="AEY76" s="10"/>
      <c r="AEZ76" s="10"/>
      <c r="AFA76" s="10"/>
      <c r="AFB76" s="10"/>
      <c r="AFC76" s="10"/>
      <c r="AFD76" s="10"/>
      <c r="AFE76" s="10"/>
      <c r="AFF76" s="10"/>
      <c r="AFG76" s="10"/>
      <c r="AFH76" s="10"/>
      <c r="AFI76" s="10"/>
      <c r="AFJ76" s="10"/>
      <c r="AFK76" s="10"/>
      <c r="AFL76" s="10"/>
      <c r="AFM76" s="10"/>
      <c r="AFN76" s="10"/>
      <c r="AFO76" s="10"/>
      <c r="AFP76" s="10"/>
      <c r="AFQ76" s="10"/>
      <c r="AFR76" s="10"/>
      <c r="AFS76" s="10"/>
      <c r="AFT76" s="10"/>
      <c r="AFU76" s="10"/>
      <c r="AFV76" s="10"/>
      <c r="AFW76" s="10"/>
      <c r="AFX76" s="10"/>
      <c r="AFY76" s="10"/>
      <c r="AFZ76" s="10"/>
      <c r="AGA76" s="10"/>
      <c r="AGB76" s="10"/>
      <c r="AGC76" s="10"/>
      <c r="AGD76" s="10"/>
      <c r="AGE76" s="10"/>
      <c r="AGF76" s="10"/>
      <c r="AGG76" s="10"/>
      <c r="AGH76" s="10"/>
      <c r="AGI76" s="10"/>
      <c r="AGJ76" s="10"/>
      <c r="AGK76" s="10"/>
      <c r="AGL76" s="10"/>
      <c r="AGM76" s="10"/>
      <c r="AGN76" s="10"/>
      <c r="AGO76" s="10"/>
      <c r="AGP76" s="10"/>
      <c r="AGQ76" s="10"/>
      <c r="AGR76" s="10"/>
      <c r="AGS76" s="10"/>
      <c r="AGT76" s="10"/>
      <c r="AGU76" s="10"/>
      <c r="AGV76" s="10"/>
      <c r="AGW76" s="10"/>
      <c r="AGX76" s="10"/>
      <c r="AGY76" s="10"/>
      <c r="AGZ76" s="10"/>
      <c r="AHA76" s="10"/>
      <c r="AHB76" s="10"/>
      <c r="AHC76" s="10"/>
      <c r="AHD76" s="10"/>
      <c r="AHE76" s="10"/>
      <c r="AHF76" s="10"/>
      <c r="AHG76" s="10"/>
      <c r="AHH76" s="10"/>
      <c r="AHI76" s="10"/>
      <c r="AHJ76" s="10"/>
      <c r="AHK76" s="10"/>
      <c r="AHL76" s="10"/>
      <c r="AHM76" s="10"/>
      <c r="AHN76" s="10"/>
      <c r="AHO76" s="10"/>
      <c r="AHP76" s="10"/>
      <c r="AHQ76" s="10"/>
      <c r="AHR76" s="10"/>
      <c r="AHS76" s="10"/>
      <c r="AHT76" s="10"/>
      <c r="AHU76" s="10"/>
      <c r="AHV76" s="10"/>
      <c r="AHW76" s="10"/>
      <c r="AHX76" s="10"/>
      <c r="AHY76" s="10"/>
      <c r="AHZ76" s="10"/>
      <c r="AIA76" s="10"/>
      <c r="AIB76" s="10"/>
      <c r="AIC76" s="10"/>
      <c r="AID76" s="10"/>
      <c r="AIE76" s="10"/>
      <c r="AIF76" s="10"/>
      <c r="AIG76" s="10"/>
      <c r="AIH76" s="10"/>
      <c r="AII76" s="10"/>
      <c r="AIJ76" s="10"/>
      <c r="AIK76" s="10"/>
      <c r="AIL76" s="10"/>
      <c r="AIM76" s="10"/>
      <c r="AIN76" s="10"/>
      <c r="AIO76" s="10"/>
      <c r="AIP76" s="10"/>
      <c r="AIQ76" s="10"/>
      <c r="AIR76" s="10"/>
      <c r="AIS76" s="10"/>
      <c r="AIT76" s="10"/>
      <c r="AIU76" s="10"/>
      <c r="AIV76" s="10"/>
      <c r="AIW76" s="10"/>
      <c r="AIX76" s="10"/>
      <c r="AIY76" s="10"/>
      <c r="AIZ76" s="10"/>
      <c r="AJA76" s="10"/>
      <c r="AJB76" s="10"/>
      <c r="AJC76" s="10"/>
      <c r="AJD76" s="10"/>
      <c r="AJE76" s="10"/>
      <c r="AJF76" s="10"/>
      <c r="AJG76" s="10"/>
      <c r="AJH76" s="10"/>
      <c r="AJI76" s="10"/>
      <c r="AJJ76" s="10"/>
      <c r="AJK76" s="10"/>
      <c r="AJL76" s="10"/>
      <c r="AJM76" s="10"/>
      <c r="AJN76" s="10"/>
      <c r="AJO76" s="10"/>
      <c r="AJP76" s="10"/>
      <c r="AJQ76" s="10"/>
      <c r="AJR76" s="10"/>
      <c r="AJS76" s="10"/>
      <c r="AJT76" s="10"/>
      <c r="AJU76" s="10"/>
      <c r="AJV76" s="10"/>
      <c r="AJW76" s="10"/>
      <c r="AJX76" s="10"/>
      <c r="AJY76" s="10"/>
      <c r="AJZ76" s="10"/>
      <c r="AKA76" s="10"/>
      <c r="AKB76" s="10"/>
      <c r="AKC76" s="10"/>
      <c r="AKD76" s="10"/>
      <c r="AKE76" s="10"/>
      <c r="AKF76" s="10"/>
      <c r="AKG76" s="10"/>
      <c r="AKH76" s="10"/>
      <c r="AKI76" s="10"/>
      <c r="AKJ76" s="10"/>
      <c r="AKK76" s="10"/>
      <c r="AKL76" s="10"/>
      <c r="AKM76" s="10"/>
      <c r="AKN76" s="10"/>
      <c r="AKO76" s="10"/>
      <c r="AKP76" s="10"/>
      <c r="AKQ76" s="10"/>
      <c r="AKR76" s="10"/>
      <c r="AKS76" s="10"/>
      <c r="AKT76" s="10"/>
      <c r="AKU76" s="10"/>
      <c r="AKV76" s="10"/>
      <c r="AKW76" s="10"/>
      <c r="AKX76" s="10"/>
      <c r="AKY76" s="10"/>
      <c r="AKZ76" s="10"/>
      <c r="ALA76" s="10"/>
      <c r="ALB76" s="10"/>
      <c r="ALC76" s="10"/>
      <c r="ALD76" s="10"/>
      <c r="ALE76" s="10"/>
      <c r="ALF76" s="10"/>
      <c r="ALG76" s="10"/>
      <c r="ALH76" s="10"/>
      <c r="ALI76" s="10"/>
      <c r="ALJ76" s="10"/>
      <c r="ALK76" s="10"/>
      <c r="ALL76" s="10"/>
      <c r="ALM76" s="10"/>
      <c r="ALN76" s="10"/>
      <c r="ALO76" s="10"/>
      <c r="ALP76" s="10"/>
      <c r="ALQ76" s="10"/>
      <c r="ALR76" s="10"/>
      <c r="ALS76" s="10"/>
      <c r="ALT76" s="10"/>
      <c r="ALU76" s="10"/>
      <c r="ALV76" s="10"/>
      <c r="ALW76" s="10"/>
      <c r="ALX76" s="10"/>
      <c r="ALY76" s="10"/>
      <c r="ALZ76" s="10"/>
      <c r="AMA76" s="10"/>
      <c r="AMB76" s="10"/>
      <c r="AMC76" s="10"/>
      <c r="AMD76" s="10"/>
      <c r="AME76" s="10"/>
      <c r="AMF76" s="10"/>
      <c r="AMG76" s="10"/>
      <c r="AMH76" s="10"/>
      <c r="AMI76" s="10"/>
      <c r="AMJ76" s="10"/>
    </row>
    <row r="77" spans="1:1029" customFormat="1">
      <c r="A77" s="13" t="str">
        <f>SUBSTITUTE(SUBSTITUTE(CONCATENATE(I77,IF(L77="Identifier","ID",L77))," ",""),"_","")</f>
        <v>basesOnEvidence</v>
      </c>
      <c r="B77" s="14" t="s">
        <v>220</v>
      </c>
      <c r="C77" s="13"/>
      <c r="D77" s="13"/>
      <c r="E77" s="13"/>
      <c r="F77" s="13" t="str">
        <f>CONCATENATE( IF(G77="","",CONCATENATE(G77,"_ ")),H77,". ",IF(I77="","",CONCATENATE(I77,"_ ")),L77,IF(I77="","",CONCATENATE(". ",M77)))</f>
        <v>Criterion. basesOn_ Evidence. Evidence</v>
      </c>
      <c r="G77" s="13"/>
      <c r="H77" s="13" t="s">
        <v>38</v>
      </c>
      <c r="I77" s="13" t="s">
        <v>558</v>
      </c>
      <c r="J77" s="13"/>
      <c r="K77" s="13"/>
      <c r="L77" s="13" t="str">
        <f>CONCATENATE(IF(P77="","",CONCATENATE(P77,"_ ")),Q77)</f>
        <v>Evidence</v>
      </c>
      <c r="M77" s="13" t="str">
        <f>L77</f>
        <v>Evidence</v>
      </c>
      <c r="N77" s="13"/>
      <c r="O77" s="13"/>
      <c r="P77" s="13"/>
      <c r="Q77" s="15" t="s">
        <v>233</v>
      </c>
      <c r="R77" s="13" t="s">
        <v>223</v>
      </c>
      <c r="S77" s="16" t="s">
        <v>559</v>
      </c>
      <c r="T77" s="16"/>
      <c r="U77" s="16"/>
      <c r="V77" s="16"/>
      <c r="W77" s="16"/>
      <c r="X77" s="16"/>
      <c r="Y77" s="16" t="s">
        <v>211</v>
      </c>
      <c r="Z77" s="16"/>
      <c r="AA77" s="45">
        <v>43314</v>
      </c>
      <c r="AB77" s="8"/>
      <c r="AC77" s="8"/>
      <c r="AD77" s="8"/>
      <c r="AE77" s="8"/>
      <c r="AF77" s="11"/>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VC77" s="10"/>
      <c r="VD77" s="10"/>
      <c r="VE77" s="10"/>
      <c r="VF77" s="10"/>
      <c r="VG77" s="10"/>
      <c r="VH77" s="10"/>
      <c r="VI77" s="10"/>
      <c r="VJ77" s="10"/>
      <c r="VK77" s="10"/>
      <c r="VL77" s="10"/>
      <c r="VM77" s="10"/>
      <c r="VN77" s="10"/>
      <c r="VO77" s="10"/>
      <c r="VP77" s="10"/>
      <c r="VQ77" s="10"/>
      <c r="VR77" s="10"/>
      <c r="VS77" s="10"/>
      <c r="VT77" s="10"/>
      <c r="VU77" s="10"/>
      <c r="VV77" s="10"/>
      <c r="VW77" s="10"/>
      <c r="VX77" s="10"/>
      <c r="VY77" s="10"/>
      <c r="VZ77" s="10"/>
      <c r="WA77" s="10"/>
      <c r="WB77" s="10"/>
      <c r="WC77" s="10"/>
      <c r="WD77" s="10"/>
      <c r="WE77" s="10"/>
      <c r="WF77" s="10"/>
      <c r="WG77" s="10"/>
      <c r="WH77" s="10"/>
      <c r="WI77" s="10"/>
      <c r="WJ77" s="10"/>
      <c r="WK77" s="10"/>
      <c r="WL77" s="10"/>
      <c r="WM77" s="10"/>
      <c r="WN77" s="10"/>
      <c r="WO77" s="10"/>
      <c r="WP77" s="10"/>
      <c r="WQ77" s="10"/>
      <c r="WR77" s="10"/>
      <c r="WS77" s="10"/>
      <c r="WT77" s="10"/>
      <c r="WU77" s="10"/>
      <c r="WV77" s="10"/>
      <c r="WW77" s="10"/>
      <c r="WX77" s="10"/>
      <c r="WY77" s="10"/>
      <c r="WZ77" s="10"/>
      <c r="XA77" s="10"/>
      <c r="XB77" s="10"/>
      <c r="XC77" s="10"/>
      <c r="XD77" s="10"/>
      <c r="XE77" s="10"/>
      <c r="XF77" s="10"/>
      <c r="XG77" s="10"/>
      <c r="XH77" s="10"/>
      <c r="XI77" s="10"/>
      <c r="XJ77" s="10"/>
      <c r="XK77" s="10"/>
      <c r="XL77" s="10"/>
      <c r="XM77" s="10"/>
      <c r="XN77" s="10"/>
      <c r="XO77" s="10"/>
      <c r="XP77" s="10"/>
      <c r="XQ77" s="10"/>
      <c r="XR77" s="10"/>
      <c r="XS77" s="10"/>
      <c r="XT77" s="10"/>
      <c r="XU77" s="10"/>
      <c r="XV77" s="10"/>
      <c r="XW77" s="10"/>
      <c r="XX77" s="10"/>
      <c r="XY77" s="10"/>
      <c r="XZ77" s="10"/>
      <c r="YA77" s="10"/>
      <c r="YB77" s="10"/>
      <c r="YC77" s="10"/>
      <c r="YD77" s="10"/>
      <c r="YE77" s="10"/>
      <c r="YF77" s="10"/>
      <c r="YG77" s="10"/>
      <c r="YH77" s="10"/>
      <c r="YI77" s="10"/>
      <c r="YJ77" s="10"/>
      <c r="YK77" s="10"/>
      <c r="YL77" s="10"/>
      <c r="YM77" s="10"/>
      <c r="YN77" s="10"/>
      <c r="YO77" s="10"/>
      <c r="YP77" s="10"/>
      <c r="YQ77" s="10"/>
      <c r="YR77" s="10"/>
      <c r="YS77" s="10"/>
      <c r="YT77" s="10"/>
      <c r="YU77" s="10"/>
      <c r="YV77" s="10"/>
      <c r="YW77" s="10"/>
      <c r="YX77" s="10"/>
      <c r="YY77" s="10"/>
      <c r="YZ77" s="10"/>
      <c r="ZA77" s="10"/>
      <c r="ZB77" s="10"/>
      <c r="ZC77" s="10"/>
      <c r="ZD77" s="10"/>
      <c r="ZE77" s="10"/>
      <c r="ZF77" s="10"/>
      <c r="ZG77" s="10"/>
      <c r="ZH77" s="10"/>
      <c r="ZI77" s="10"/>
      <c r="ZJ77" s="10"/>
      <c r="ZK77" s="10"/>
      <c r="ZL77" s="10"/>
      <c r="ZM77" s="10"/>
      <c r="ZN77" s="10"/>
      <c r="ZO77" s="10"/>
      <c r="ZP77" s="10"/>
      <c r="ZQ77" s="10"/>
      <c r="ZR77" s="10"/>
      <c r="ZS77" s="10"/>
      <c r="ZT77" s="10"/>
      <c r="ZU77" s="10"/>
      <c r="ZV77" s="10"/>
      <c r="ZW77" s="10"/>
      <c r="ZX77" s="10"/>
      <c r="ZY77" s="10"/>
      <c r="ZZ77" s="10"/>
      <c r="AAA77" s="10"/>
      <c r="AAB77" s="10"/>
      <c r="AAC77" s="10"/>
      <c r="AAD77" s="10"/>
      <c r="AAE77" s="10"/>
      <c r="AAF77" s="10"/>
      <c r="AAG77" s="10"/>
      <c r="AAH77" s="10"/>
      <c r="AAI77" s="10"/>
      <c r="AAJ77" s="10"/>
      <c r="AAK77" s="10"/>
      <c r="AAL77" s="10"/>
      <c r="AAM77" s="10"/>
      <c r="AAN77" s="10"/>
      <c r="AAO77" s="10"/>
      <c r="AAP77" s="10"/>
      <c r="AAQ77" s="10"/>
      <c r="AAR77" s="10"/>
      <c r="AAS77" s="10"/>
      <c r="AAT77" s="10"/>
      <c r="AAU77" s="10"/>
      <c r="AAV77" s="10"/>
      <c r="AAW77" s="10"/>
      <c r="AAX77" s="10"/>
      <c r="AAY77" s="10"/>
      <c r="AAZ77" s="10"/>
      <c r="ABA77" s="10"/>
      <c r="ABB77" s="10"/>
      <c r="ABC77" s="10"/>
      <c r="ABD77" s="10"/>
      <c r="ABE77" s="10"/>
      <c r="ABF77" s="10"/>
      <c r="ABG77" s="10"/>
      <c r="ABH77" s="10"/>
      <c r="ABI77" s="10"/>
      <c r="ABJ77" s="10"/>
      <c r="ABK77" s="10"/>
      <c r="ABL77" s="10"/>
      <c r="ABM77" s="10"/>
      <c r="ABN77" s="10"/>
      <c r="ABO77" s="10"/>
      <c r="ABP77" s="10"/>
      <c r="ABQ77" s="10"/>
      <c r="ABR77" s="10"/>
      <c r="ABS77" s="10"/>
      <c r="ABT77" s="10"/>
      <c r="ABU77" s="10"/>
      <c r="ABV77" s="10"/>
      <c r="ABW77" s="10"/>
      <c r="ABX77" s="10"/>
      <c r="ABY77" s="10"/>
      <c r="ABZ77" s="10"/>
      <c r="ACA77" s="10"/>
      <c r="ACB77" s="10"/>
      <c r="ACC77" s="10"/>
      <c r="ACD77" s="10"/>
      <c r="ACE77" s="10"/>
      <c r="ACF77" s="10"/>
      <c r="ACG77" s="10"/>
      <c r="ACH77" s="10"/>
      <c r="ACI77" s="10"/>
      <c r="ACJ77" s="10"/>
      <c r="ACK77" s="10"/>
      <c r="ACL77" s="10"/>
      <c r="ACM77" s="10"/>
      <c r="ACN77" s="10"/>
      <c r="ACO77" s="10"/>
      <c r="ACP77" s="10"/>
      <c r="ACQ77" s="10"/>
      <c r="ACR77" s="10"/>
      <c r="ACS77" s="10"/>
      <c r="ACT77" s="10"/>
      <c r="ACU77" s="10"/>
      <c r="ACV77" s="10"/>
      <c r="ACW77" s="10"/>
      <c r="ACX77" s="10"/>
      <c r="ACY77" s="10"/>
      <c r="ACZ77" s="10"/>
      <c r="ADA77" s="10"/>
      <c r="ADB77" s="10"/>
      <c r="ADC77" s="10"/>
      <c r="ADD77" s="10"/>
      <c r="ADE77" s="10"/>
      <c r="ADF77" s="10"/>
      <c r="ADG77" s="10"/>
      <c r="ADH77" s="10"/>
      <c r="ADI77" s="10"/>
      <c r="ADJ77" s="10"/>
      <c r="ADK77" s="10"/>
      <c r="ADL77" s="10"/>
      <c r="ADM77" s="10"/>
      <c r="ADN77" s="10"/>
      <c r="ADO77" s="10"/>
      <c r="ADP77" s="10"/>
      <c r="ADQ77" s="10"/>
      <c r="ADR77" s="10"/>
      <c r="ADS77" s="10"/>
      <c r="ADT77" s="10"/>
      <c r="ADU77" s="10"/>
      <c r="ADV77" s="10"/>
      <c r="ADW77" s="10"/>
      <c r="ADX77" s="10"/>
      <c r="ADY77" s="10"/>
      <c r="ADZ77" s="10"/>
      <c r="AEA77" s="10"/>
      <c r="AEB77" s="10"/>
      <c r="AEC77" s="10"/>
      <c r="AED77" s="10"/>
      <c r="AEE77" s="10"/>
      <c r="AEF77" s="10"/>
      <c r="AEG77" s="10"/>
      <c r="AEH77" s="10"/>
      <c r="AEI77" s="10"/>
      <c r="AEJ77" s="10"/>
      <c r="AEK77" s="10"/>
      <c r="AEL77" s="10"/>
      <c r="AEM77" s="10"/>
      <c r="AEN77" s="10"/>
      <c r="AEO77" s="10"/>
      <c r="AEP77" s="10"/>
      <c r="AEQ77" s="10"/>
      <c r="AER77" s="10"/>
      <c r="AES77" s="10"/>
      <c r="AET77" s="10"/>
      <c r="AEU77" s="10"/>
      <c r="AEV77" s="10"/>
      <c r="AEW77" s="10"/>
      <c r="AEX77" s="10"/>
      <c r="AEY77" s="10"/>
      <c r="AEZ77" s="10"/>
      <c r="AFA77" s="10"/>
      <c r="AFB77" s="10"/>
      <c r="AFC77" s="10"/>
      <c r="AFD77" s="10"/>
      <c r="AFE77" s="10"/>
      <c r="AFF77" s="10"/>
      <c r="AFG77" s="10"/>
      <c r="AFH77" s="10"/>
      <c r="AFI77" s="10"/>
      <c r="AFJ77" s="10"/>
      <c r="AFK77" s="10"/>
      <c r="AFL77" s="10"/>
      <c r="AFM77" s="10"/>
      <c r="AFN77" s="10"/>
      <c r="AFO77" s="10"/>
      <c r="AFP77" s="10"/>
      <c r="AFQ77" s="10"/>
      <c r="AFR77" s="10"/>
      <c r="AFS77" s="10"/>
      <c r="AFT77" s="10"/>
      <c r="AFU77" s="10"/>
      <c r="AFV77" s="10"/>
      <c r="AFW77" s="10"/>
      <c r="AFX77" s="10"/>
      <c r="AFY77" s="10"/>
      <c r="AFZ77" s="10"/>
      <c r="AGA77" s="10"/>
      <c r="AGB77" s="10"/>
      <c r="AGC77" s="10"/>
      <c r="AGD77" s="10"/>
      <c r="AGE77" s="10"/>
      <c r="AGF77" s="10"/>
      <c r="AGG77" s="10"/>
      <c r="AGH77" s="10"/>
      <c r="AGI77" s="10"/>
      <c r="AGJ77" s="10"/>
      <c r="AGK77" s="10"/>
      <c r="AGL77" s="10"/>
      <c r="AGM77" s="10"/>
      <c r="AGN77" s="10"/>
      <c r="AGO77" s="10"/>
      <c r="AGP77" s="10"/>
      <c r="AGQ77" s="10"/>
      <c r="AGR77" s="10"/>
      <c r="AGS77" s="10"/>
      <c r="AGT77" s="10"/>
      <c r="AGU77" s="10"/>
      <c r="AGV77" s="10"/>
      <c r="AGW77" s="10"/>
      <c r="AGX77" s="10"/>
      <c r="AGY77" s="10"/>
      <c r="AGZ77" s="10"/>
      <c r="AHA77" s="10"/>
      <c r="AHB77" s="10"/>
      <c r="AHC77" s="10"/>
      <c r="AHD77" s="10"/>
      <c r="AHE77" s="10"/>
      <c r="AHF77" s="10"/>
      <c r="AHG77" s="10"/>
      <c r="AHH77" s="10"/>
      <c r="AHI77" s="10"/>
      <c r="AHJ77" s="10"/>
      <c r="AHK77" s="10"/>
      <c r="AHL77" s="10"/>
      <c r="AHM77" s="10"/>
      <c r="AHN77" s="10"/>
      <c r="AHO77" s="10"/>
      <c r="AHP77" s="10"/>
      <c r="AHQ77" s="10"/>
      <c r="AHR77" s="10"/>
      <c r="AHS77" s="10"/>
      <c r="AHT77" s="10"/>
      <c r="AHU77" s="10"/>
      <c r="AHV77" s="10"/>
      <c r="AHW77" s="10"/>
      <c r="AHX77" s="10"/>
      <c r="AHY77" s="10"/>
      <c r="AHZ77" s="10"/>
      <c r="AIA77" s="10"/>
      <c r="AIB77" s="10"/>
      <c r="AIC77" s="10"/>
      <c r="AID77" s="10"/>
      <c r="AIE77" s="10"/>
      <c r="AIF77" s="10"/>
      <c r="AIG77" s="10"/>
      <c r="AIH77" s="10"/>
      <c r="AII77" s="10"/>
      <c r="AIJ77" s="10"/>
      <c r="AIK77" s="10"/>
      <c r="AIL77" s="10"/>
      <c r="AIM77" s="10"/>
      <c r="AIN77" s="10"/>
      <c r="AIO77" s="10"/>
      <c r="AIP77" s="10"/>
      <c r="AIQ77" s="10"/>
      <c r="AIR77" s="10"/>
      <c r="AIS77" s="10"/>
      <c r="AIT77" s="10"/>
      <c r="AIU77" s="10"/>
      <c r="AIV77" s="10"/>
      <c r="AIW77" s="10"/>
      <c r="AIX77" s="10"/>
      <c r="AIY77" s="10"/>
      <c r="AIZ77" s="10"/>
      <c r="AJA77" s="10"/>
      <c r="AJB77" s="10"/>
      <c r="AJC77" s="10"/>
      <c r="AJD77" s="10"/>
      <c r="AJE77" s="10"/>
      <c r="AJF77" s="10"/>
      <c r="AJG77" s="10"/>
      <c r="AJH77" s="10"/>
      <c r="AJI77" s="10"/>
      <c r="AJJ77" s="10"/>
      <c r="AJK77" s="10"/>
      <c r="AJL77" s="10"/>
      <c r="AJM77" s="10"/>
      <c r="AJN77" s="10"/>
      <c r="AJO77" s="10"/>
      <c r="AJP77" s="10"/>
      <c r="AJQ77" s="10"/>
      <c r="AJR77" s="10"/>
      <c r="AJS77" s="10"/>
      <c r="AJT77" s="10"/>
      <c r="AJU77" s="10"/>
      <c r="AJV77" s="10"/>
      <c r="AJW77" s="10"/>
      <c r="AJX77" s="10"/>
      <c r="AJY77" s="10"/>
      <c r="AJZ77" s="10"/>
      <c r="AKA77" s="10"/>
      <c r="AKB77" s="10"/>
      <c r="AKC77" s="10"/>
      <c r="AKD77" s="10"/>
      <c r="AKE77" s="10"/>
      <c r="AKF77" s="10"/>
      <c r="AKG77" s="10"/>
      <c r="AKH77" s="10"/>
      <c r="AKI77" s="10"/>
      <c r="AKJ77" s="10"/>
      <c r="AKK77" s="10"/>
      <c r="AKL77" s="10"/>
      <c r="AKM77" s="10"/>
      <c r="AKN77" s="10"/>
      <c r="AKO77" s="10"/>
      <c r="AKP77" s="10"/>
      <c r="AKQ77" s="10"/>
      <c r="AKR77" s="10"/>
      <c r="AKS77" s="10"/>
      <c r="AKT77" s="10"/>
      <c r="AKU77" s="10"/>
      <c r="AKV77" s="10"/>
      <c r="AKW77" s="10"/>
      <c r="AKX77" s="10"/>
      <c r="AKY77" s="10"/>
      <c r="AKZ77" s="10"/>
      <c r="ALA77" s="10"/>
      <c r="ALB77" s="10"/>
      <c r="ALC77" s="10"/>
      <c r="ALD77" s="10"/>
      <c r="ALE77" s="10"/>
      <c r="ALF77" s="10"/>
      <c r="ALG77" s="10"/>
      <c r="ALH77" s="10"/>
      <c r="ALI77" s="10"/>
      <c r="ALJ77" s="10"/>
      <c r="ALK77" s="10"/>
      <c r="ALL77" s="10"/>
      <c r="ALM77" s="10"/>
      <c r="ALN77" s="10"/>
      <c r="ALO77" s="10"/>
      <c r="ALP77" s="10"/>
      <c r="ALQ77" s="10"/>
      <c r="ALR77" s="10"/>
      <c r="ALS77" s="10"/>
      <c r="ALT77" s="10"/>
      <c r="ALU77" s="10"/>
      <c r="ALV77" s="10"/>
      <c r="ALW77" s="10"/>
      <c r="ALX77" s="10"/>
      <c r="ALY77" s="10"/>
      <c r="ALZ77" s="10"/>
      <c r="AMA77" s="10"/>
      <c r="AMB77" s="10"/>
      <c r="AMC77" s="10"/>
      <c r="AMD77" s="10"/>
      <c r="AME77" s="10"/>
      <c r="AMF77" s="10"/>
      <c r="AMG77" s="10"/>
      <c r="AMH77" s="10"/>
      <c r="AMI77" s="10"/>
      <c r="AMJ77" s="10"/>
      <c r="AMK77" s="10"/>
      <c r="AML77" s="10"/>
      <c r="AMM77" s="10"/>
      <c r="AMN77" s="10"/>
      <c r="AMO77" s="10"/>
    </row>
    <row r="78" spans="1:1029" customFormat="1">
      <c r="A78" s="13" t="str">
        <f>SUBSTITUTE(SUBSTITUTE(CONCATENATE(I78,IF(L78="Identifier","ID",L78))," ",""),"_","")</f>
        <v>providesEvidence</v>
      </c>
      <c r="B78" s="14" t="s">
        <v>220</v>
      </c>
      <c r="C78" s="13"/>
      <c r="D78" s="13"/>
      <c r="E78" s="13"/>
      <c r="F78" s="13" t="str">
        <f>CONCATENATE( IF(G78="","",CONCATENATE(G78,"_ ")),H78,". ",IF(I78="","",CONCATENATE(I78,"_ ")),L78,IF(I78="","",CONCATENATE(". ",M78)))</f>
        <v>Criterion. provides_ Evidence. Evidence</v>
      </c>
      <c r="G78" s="13"/>
      <c r="H78" s="13" t="s">
        <v>38</v>
      </c>
      <c r="I78" s="13" t="s">
        <v>358</v>
      </c>
      <c r="J78" s="13"/>
      <c r="K78" s="13"/>
      <c r="L78" s="13" t="str">
        <f>CONCATENATE(IF(P78="","",CONCATENATE(P78,"_ ")),Q78)</f>
        <v>Evidence</v>
      </c>
      <c r="M78" s="13" t="str">
        <f>L78</f>
        <v>Evidence</v>
      </c>
      <c r="N78" s="13"/>
      <c r="O78" s="13"/>
      <c r="P78" s="13"/>
      <c r="Q78" s="15" t="s">
        <v>233</v>
      </c>
      <c r="R78" s="13" t="s">
        <v>223</v>
      </c>
      <c r="S78" s="16" t="s">
        <v>559</v>
      </c>
      <c r="T78" s="16"/>
      <c r="U78" s="16"/>
      <c r="V78" s="16"/>
      <c r="W78" s="16"/>
      <c r="X78" s="16"/>
      <c r="Y78" s="16" t="s">
        <v>211</v>
      </c>
      <c r="Z78" s="16"/>
      <c r="AA78" s="45">
        <v>43314</v>
      </c>
      <c r="AB78" s="8"/>
      <c r="AC78" s="8"/>
      <c r="AD78" s="8"/>
      <c r="AE78" s="8"/>
      <c r="AF78" s="11"/>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c r="QJ78" s="10"/>
      <c r="QK78" s="10"/>
      <c r="QL78" s="10"/>
      <c r="QM78" s="10"/>
      <c r="QN78" s="10"/>
      <c r="QO78" s="10"/>
      <c r="QP78" s="10"/>
      <c r="QQ78" s="10"/>
      <c r="QR78" s="10"/>
      <c r="QS78" s="10"/>
      <c r="QT78" s="10"/>
      <c r="QU78" s="10"/>
      <c r="QV78" s="10"/>
      <c r="QW78" s="10"/>
      <c r="QX78" s="10"/>
      <c r="QY78" s="10"/>
      <c r="QZ78" s="10"/>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10"/>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c r="VC78" s="10"/>
      <c r="VD78" s="10"/>
      <c r="VE78" s="10"/>
      <c r="VF78" s="10"/>
      <c r="VG78" s="10"/>
      <c r="VH78" s="10"/>
      <c r="VI78" s="10"/>
      <c r="VJ78" s="10"/>
      <c r="VK78" s="10"/>
      <c r="VL78" s="10"/>
      <c r="VM78" s="10"/>
      <c r="VN78" s="10"/>
      <c r="VO78" s="10"/>
      <c r="VP78" s="10"/>
      <c r="VQ78" s="10"/>
      <c r="VR78" s="10"/>
      <c r="VS78" s="10"/>
      <c r="VT78" s="10"/>
      <c r="VU78" s="10"/>
      <c r="VV78" s="10"/>
      <c r="VW78" s="10"/>
      <c r="VX78" s="10"/>
      <c r="VY78" s="10"/>
      <c r="VZ78" s="10"/>
      <c r="WA78" s="10"/>
      <c r="WB78" s="10"/>
      <c r="WC78" s="10"/>
      <c r="WD78" s="10"/>
      <c r="WE78" s="10"/>
      <c r="WF78" s="10"/>
      <c r="WG78" s="10"/>
      <c r="WH78" s="10"/>
      <c r="WI78" s="10"/>
      <c r="WJ78" s="10"/>
      <c r="WK78" s="10"/>
      <c r="WL78" s="10"/>
      <c r="WM78" s="10"/>
      <c r="WN78" s="10"/>
      <c r="WO78" s="10"/>
      <c r="WP78" s="10"/>
      <c r="WQ78" s="10"/>
      <c r="WR78" s="10"/>
      <c r="WS78" s="10"/>
      <c r="WT78" s="10"/>
      <c r="WU78" s="10"/>
      <c r="WV78" s="10"/>
      <c r="WW78" s="10"/>
      <c r="WX78" s="10"/>
      <c r="WY78" s="10"/>
      <c r="WZ78" s="10"/>
      <c r="XA78" s="10"/>
      <c r="XB78" s="10"/>
      <c r="XC78" s="10"/>
      <c r="XD78" s="10"/>
      <c r="XE78" s="10"/>
      <c r="XF78" s="10"/>
      <c r="XG78" s="10"/>
      <c r="XH78" s="10"/>
      <c r="XI78" s="10"/>
      <c r="XJ78" s="10"/>
      <c r="XK78" s="10"/>
      <c r="XL78" s="10"/>
      <c r="XM78" s="10"/>
      <c r="XN78" s="10"/>
      <c r="XO78" s="10"/>
      <c r="XP78" s="10"/>
      <c r="XQ78" s="10"/>
      <c r="XR78" s="10"/>
      <c r="XS78" s="10"/>
      <c r="XT78" s="10"/>
      <c r="XU78" s="10"/>
      <c r="XV78" s="10"/>
      <c r="XW78" s="10"/>
      <c r="XX78" s="10"/>
      <c r="XY78" s="10"/>
      <c r="XZ78" s="10"/>
      <c r="YA78" s="10"/>
      <c r="YB78" s="10"/>
      <c r="YC78" s="10"/>
      <c r="YD78" s="10"/>
      <c r="YE78" s="10"/>
      <c r="YF78" s="10"/>
      <c r="YG78" s="10"/>
      <c r="YH78" s="10"/>
      <c r="YI78" s="10"/>
      <c r="YJ78" s="10"/>
      <c r="YK78" s="10"/>
      <c r="YL78" s="10"/>
      <c r="YM78" s="10"/>
      <c r="YN78" s="10"/>
      <c r="YO78" s="10"/>
      <c r="YP78" s="10"/>
      <c r="YQ78" s="10"/>
      <c r="YR78" s="10"/>
      <c r="YS78" s="10"/>
      <c r="YT78" s="10"/>
      <c r="YU78" s="10"/>
      <c r="YV78" s="10"/>
      <c r="YW78" s="10"/>
      <c r="YX78" s="10"/>
      <c r="YY78" s="10"/>
      <c r="YZ78" s="10"/>
      <c r="ZA78" s="10"/>
      <c r="ZB78" s="10"/>
      <c r="ZC78" s="10"/>
      <c r="ZD78" s="10"/>
      <c r="ZE78" s="10"/>
      <c r="ZF78" s="10"/>
      <c r="ZG78" s="10"/>
      <c r="ZH78" s="10"/>
      <c r="ZI78" s="10"/>
      <c r="ZJ78" s="10"/>
      <c r="ZK78" s="10"/>
      <c r="ZL78" s="10"/>
      <c r="ZM78" s="10"/>
      <c r="ZN78" s="10"/>
      <c r="ZO78" s="10"/>
      <c r="ZP78" s="10"/>
      <c r="ZQ78" s="10"/>
      <c r="ZR78" s="10"/>
      <c r="ZS78" s="10"/>
      <c r="ZT78" s="10"/>
      <c r="ZU78" s="10"/>
      <c r="ZV78" s="10"/>
      <c r="ZW78" s="10"/>
      <c r="ZX78" s="10"/>
      <c r="ZY78" s="10"/>
      <c r="ZZ78" s="10"/>
      <c r="AAA78" s="10"/>
      <c r="AAB78" s="10"/>
      <c r="AAC78" s="10"/>
      <c r="AAD78" s="10"/>
      <c r="AAE78" s="10"/>
      <c r="AAF78" s="10"/>
      <c r="AAG78" s="10"/>
      <c r="AAH78" s="10"/>
      <c r="AAI78" s="10"/>
      <c r="AAJ78" s="10"/>
      <c r="AAK78" s="10"/>
      <c r="AAL78" s="10"/>
      <c r="AAM78" s="10"/>
      <c r="AAN78" s="10"/>
      <c r="AAO78" s="10"/>
      <c r="AAP78" s="10"/>
      <c r="AAQ78" s="10"/>
      <c r="AAR78" s="10"/>
      <c r="AAS78" s="10"/>
      <c r="AAT78" s="10"/>
      <c r="AAU78" s="10"/>
      <c r="AAV78" s="10"/>
      <c r="AAW78" s="10"/>
      <c r="AAX78" s="10"/>
      <c r="AAY78" s="10"/>
      <c r="AAZ78" s="10"/>
      <c r="ABA78" s="10"/>
      <c r="ABB78" s="10"/>
      <c r="ABC78" s="10"/>
      <c r="ABD78" s="10"/>
      <c r="ABE78" s="10"/>
      <c r="ABF78" s="10"/>
      <c r="ABG78" s="10"/>
      <c r="ABH78" s="10"/>
      <c r="ABI78" s="10"/>
      <c r="ABJ78" s="10"/>
      <c r="ABK78" s="10"/>
      <c r="ABL78" s="10"/>
      <c r="ABM78" s="10"/>
      <c r="ABN78" s="10"/>
      <c r="ABO78" s="10"/>
      <c r="ABP78" s="10"/>
      <c r="ABQ78" s="10"/>
      <c r="ABR78" s="10"/>
      <c r="ABS78" s="10"/>
      <c r="ABT78" s="10"/>
      <c r="ABU78" s="10"/>
      <c r="ABV78" s="10"/>
      <c r="ABW78" s="10"/>
      <c r="ABX78" s="10"/>
      <c r="ABY78" s="10"/>
      <c r="ABZ78" s="10"/>
      <c r="ACA78" s="10"/>
      <c r="ACB78" s="10"/>
      <c r="ACC78" s="10"/>
      <c r="ACD78" s="10"/>
      <c r="ACE78" s="10"/>
      <c r="ACF78" s="10"/>
      <c r="ACG78" s="10"/>
      <c r="ACH78" s="10"/>
      <c r="ACI78" s="10"/>
      <c r="ACJ78" s="10"/>
      <c r="ACK78" s="10"/>
      <c r="ACL78" s="10"/>
      <c r="ACM78" s="10"/>
      <c r="ACN78" s="10"/>
      <c r="ACO78" s="10"/>
      <c r="ACP78" s="10"/>
      <c r="ACQ78" s="10"/>
      <c r="ACR78" s="10"/>
      <c r="ACS78" s="10"/>
      <c r="ACT78" s="10"/>
      <c r="ACU78" s="10"/>
      <c r="ACV78" s="10"/>
      <c r="ACW78" s="10"/>
      <c r="ACX78" s="10"/>
      <c r="ACY78" s="10"/>
      <c r="ACZ78" s="10"/>
      <c r="ADA78" s="10"/>
      <c r="ADB78" s="10"/>
      <c r="ADC78" s="10"/>
      <c r="ADD78" s="10"/>
      <c r="ADE78" s="10"/>
      <c r="ADF78" s="10"/>
      <c r="ADG78" s="10"/>
      <c r="ADH78" s="10"/>
      <c r="ADI78" s="10"/>
      <c r="ADJ78" s="10"/>
      <c r="ADK78" s="10"/>
      <c r="ADL78" s="10"/>
      <c r="ADM78" s="10"/>
      <c r="ADN78" s="10"/>
      <c r="ADO78" s="10"/>
      <c r="ADP78" s="10"/>
      <c r="ADQ78" s="10"/>
      <c r="ADR78" s="10"/>
      <c r="ADS78" s="10"/>
      <c r="ADT78" s="10"/>
      <c r="ADU78" s="10"/>
      <c r="ADV78" s="10"/>
      <c r="ADW78" s="10"/>
      <c r="ADX78" s="10"/>
      <c r="ADY78" s="10"/>
      <c r="ADZ78" s="10"/>
      <c r="AEA78" s="10"/>
      <c r="AEB78" s="10"/>
      <c r="AEC78" s="10"/>
      <c r="AED78" s="10"/>
      <c r="AEE78" s="10"/>
      <c r="AEF78" s="10"/>
      <c r="AEG78" s="10"/>
      <c r="AEH78" s="10"/>
      <c r="AEI78" s="10"/>
      <c r="AEJ78" s="10"/>
      <c r="AEK78" s="10"/>
      <c r="AEL78" s="10"/>
      <c r="AEM78" s="10"/>
      <c r="AEN78" s="10"/>
      <c r="AEO78" s="10"/>
      <c r="AEP78" s="10"/>
      <c r="AEQ78" s="10"/>
      <c r="AER78" s="10"/>
      <c r="AES78" s="10"/>
      <c r="AET78" s="10"/>
      <c r="AEU78" s="10"/>
      <c r="AEV78" s="10"/>
      <c r="AEW78" s="10"/>
      <c r="AEX78" s="10"/>
      <c r="AEY78" s="10"/>
      <c r="AEZ78" s="10"/>
      <c r="AFA78" s="10"/>
      <c r="AFB78" s="10"/>
      <c r="AFC78" s="10"/>
      <c r="AFD78" s="10"/>
      <c r="AFE78" s="10"/>
      <c r="AFF78" s="10"/>
      <c r="AFG78" s="10"/>
      <c r="AFH78" s="10"/>
      <c r="AFI78" s="10"/>
      <c r="AFJ78" s="10"/>
      <c r="AFK78" s="10"/>
      <c r="AFL78" s="10"/>
      <c r="AFM78" s="10"/>
      <c r="AFN78" s="10"/>
      <c r="AFO78" s="10"/>
      <c r="AFP78" s="10"/>
      <c r="AFQ78" s="10"/>
      <c r="AFR78" s="10"/>
      <c r="AFS78" s="10"/>
      <c r="AFT78" s="10"/>
      <c r="AFU78" s="10"/>
      <c r="AFV78" s="10"/>
      <c r="AFW78" s="10"/>
      <c r="AFX78" s="10"/>
      <c r="AFY78" s="10"/>
      <c r="AFZ78" s="10"/>
      <c r="AGA78" s="10"/>
      <c r="AGB78" s="10"/>
      <c r="AGC78" s="10"/>
      <c r="AGD78" s="10"/>
      <c r="AGE78" s="10"/>
      <c r="AGF78" s="10"/>
      <c r="AGG78" s="10"/>
      <c r="AGH78" s="10"/>
      <c r="AGI78" s="10"/>
      <c r="AGJ78" s="10"/>
      <c r="AGK78" s="10"/>
      <c r="AGL78" s="10"/>
      <c r="AGM78" s="10"/>
      <c r="AGN78" s="10"/>
      <c r="AGO78" s="10"/>
      <c r="AGP78" s="10"/>
      <c r="AGQ78" s="10"/>
      <c r="AGR78" s="10"/>
      <c r="AGS78" s="10"/>
      <c r="AGT78" s="10"/>
      <c r="AGU78" s="10"/>
      <c r="AGV78" s="10"/>
      <c r="AGW78" s="10"/>
      <c r="AGX78" s="10"/>
      <c r="AGY78" s="10"/>
      <c r="AGZ78" s="10"/>
      <c r="AHA78" s="10"/>
      <c r="AHB78" s="10"/>
      <c r="AHC78" s="10"/>
      <c r="AHD78" s="10"/>
      <c r="AHE78" s="10"/>
      <c r="AHF78" s="10"/>
      <c r="AHG78" s="10"/>
      <c r="AHH78" s="10"/>
      <c r="AHI78" s="10"/>
      <c r="AHJ78" s="10"/>
      <c r="AHK78" s="10"/>
      <c r="AHL78" s="10"/>
      <c r="AHM78" s="10"/>
      <c r="AHN78" s="10"/>
      <c r="AHO78" s="10"/>
      <c r="AHP78" s="10"/>
      <c r="AHQ78" s="10"/>
      <c r="AHR78" s="10"/>
      <c r="AHS78" s="10"/>
      <c r="AHT78" s="10"/>
      <c r="AHU78" s="10"/>
      <c r="AHV78" s="10"/>
      <c r="AHW78" s="10"/>
      <c r="AHX78" s="10"/>
      <c r="AHY78" s="10"/>
      <c r="AHZ78" s="10"/>
      <c r="AIA78" s="10"/>
      <c r="AIB78" s="10"/>
      <c r="AIC78" s="10"/>
      <c r="AID78" s="10"/>
      <c r="AIE78" s="10"/>
      <c r="AIF78" s="10"/>
      <c r="AIG78" s="10"/>
      <c r="AIH78" s="10"/>
      <c r="AII78" s="10"/>
      <c r="AIJ78" s="10"/>
      <c r="AIK78" s="10"/>
      <c r="AIL78" s="10"/>
      <c r="AIM78" s="10"/>
      <c r="AIN78" s="10"/>
      <c r="AIO78" s="10"/>
      <c r="AIP78" s="10"/>
      <c r="AIQ78" s="10"/>
      <c r="AIR78" s="10"/>
      <c r="AIS78" s="10"/>
      <c r="AIT78" s="10"/>
      <c r="AIU78" s="10"/>
      <c r="AIV78" s="10"/>
      <c r="AIW78" s="10"/>
      <c r="AIX78" s="10"/>
      <c r="AIY78" s="10"/>
      <c r="AIZ78" s="10"/>
      <c r="AJA78" s="10"/>
      <c r="AJB78" s="10"/>
      <c r="AJC78" s="10"/>
      <c r="AJD78" s="10"/>
      <c r="AJE78" s="10"/>
      <c r="AJF78" s="10"/>
      <c r="AJG78" s="10"/>
      <c r="AJH78" s="10"/>
      <c r="AJI78" s="10"/>
      <c r="AJJ78" s="10"/>
      <c r="AJK78" s="10"/>
      <c r="AJL78" s="10"/>
      <c r="AJM78" s="10"/>
      <c r="AJN78" s="10"/>
      <c r="AJO78" s="10"/>
      <c r="AJP78" s="10"/>
      <c r="AJQ78" s="10"/>
      <c r="AJR78" s="10"/>
      <c r="AJS78" s="10"/>
      <c r="AJT78" s="10"/>
      <c r="AJU78" s="10"/>
      <c r="AJV78" s="10"/>
      <c r="AJW78" s="10"/>
      <c r="AJX78" s="10"/>
      <c r="AJY78" s="10"/>
      <c r="AJZ78" s="10"/>
      <c r="AKA78" s="10"/>
      <c r="AKB78" s="10"/>
      <c r="AKC78" s="10"/>
      <c r="AKD78" s="10"/>
      <c r="AKE78" s="10"/>
      <c r="AKF78" s="10"/>
      <c r="AKG78" s="10"/>
      <c r="AKH78" s="10"/>
      <c r="AKI78" s="10"/>
      <c r="AKJ78" s="10"/>
      <c r="AKK78" s="10"/>
      <c r="AKL78" s="10"/>
      <c r="AKM78" s="10"/>
      <c r="AKN78" s="10"/>
      <c r="AKO78" s="10"/>
      <c r="AKP78" s="10"/>
      <c r="AKQ78" s="10"/>
      <c r="AKR78" s="10"/>
      <c r="AKS78" s="10"/>
      <c r="AKT78" s="10"/>
      <c r="AKU78" s="10"/>
      <c r="AKV78" s="10"/>
      <c r="AKW78" s="10"/>
      <c r="AKX78" s="10"/>
      <c r="AKY78" s="10"/>
      <c r="AKZ78" s="10"/>
      <c r="ALA78" s="10"/>
      <c r="ALB78" s="10"/>
      <c r="ALC78" s="10"/>
      <c r="ALD78" s="10"/>
      <c r="ALE78" s="10"/>
      <c r="ALF78" s="10"/>
      <c r="ALG78" s="10"/>
      <c r="ALH78" s="10"/>
      <c r="ALI78" s="10"/>
      <c r="ALJ78" s="10"/>
      <c r="ALK78" s="10"/>
      <c r="ALL78" s="10"/>
      <c r="ALM78" s="10"/>
      <c r="ALN78" s="10"/>
      <c r="ALO78" s="10"/>
      <c r="ALP78" s="10"/>
      <c r="ALQ78" s="10"/>
      <c r="ALR78" s="10"/>
      <c r="ALS78" s="10"/>
      <c r="ALT78" s="10"/>
      <c r="ALU78" s="10"/>
      <c r="ALV78" s="10"/>
      <c r="ALW78" s="10"/>
      <c r="ALX78" s="10"/>
      <c r="ALY78" s="10"/>
      <c r="ALZ78" s="10"/>
      <c r="AMA78" s="10"/>
      <c r="AMB78" s="10"/>
      <c r="AMC78" s="10"/>
      <c r="AMD78" s="10"/>
      <c r="AME78" s="10"/>
      <c r="AMF78" s="10"/>
      <c r="AMG78" s="10"/>
      <c r="AMH78" s="10"/>
      <c r="AMI78" s="10"/>
      <c r="AMJ78" s="10"/>
      <c r="AMK78" s="10"/>
      <c r="AML78" s="10"/>
      <c r="AMM78" s="10"/>
      <c r="AMN78" s="10"/>
      <c r="AMO78" s="10"/>
    </row>
    <row r="79" spans="1:1029" customFormat="1">
      <c r="A79" s="13" t="str">
        <f>SUBSTITUTE(SUBSTITUTE(CONCATENATE(I79,IF(L79="Identifier","ID",L79))," ",""),"_","")</f>
        <v>hasLegislation</v>
      </c>
      <c r="B79" s="14" t="s">
        <v>214</v>
      </c>
      <c r="C79" s="13"/>
      <c r="D79" s="13"/>
      <c r="E79" s="13"/>
      <c r="F79" s="13" t="str">
        <f>CONCATENATE( IF(G79="","",CONCATENATE(G79,"_ ")),H79,". ",IF(I79="","",CONCATENATE(I79,"_ ")),L79,IF(I79="","",CONCATENATE(". ",M79)))</f>
        <v>Criterion. has_ Legislation. Legislation</v>
      </c>
      <c r="G79" s="13"/>
      <c r="H79" s="13" t="s">
        <v>38</v>
      </c>
      <c r="I79" s="13" t="s">
        <v>313</v>
      </c>
      <c r="J79" s="13"/>
      <c r="K79" s="13"/>
      <c r="L79" s="13" t="str">
        <f>CONCATENATE(IF(P79="","",CONCATENATE(P79,"_ ")),Q79)</f>
        <v>Legislation</v>
      </c>
      <c r="M79" s="13" t="str">
        <f>L79</f>
        <v>Legislation</v>
      </c>
      <c r="N79" s="13"/>
      <c r="O79" s="13"/>
      <c r="P79" s="13"/>
      <c r="Q79" s="15" t="s">
        <v>254</v>
      </c>
      <c r="R79" s="13" t="s">
        <v>223</v>
      </c>
      <c r="S79" s="16"/>
      <c r="T79" s="16"/>
      <c r="U79" s="16"/>
      <c r="V79" s="16"/>
      <c r="W79" s="16"/>
      <c r="X79" s="16"/>
      <c r="Y79" s="16" t="s">
        <v>211</v>
      </c>
      <c r="Z79" s="16"/>
      <c r="AA79" s="45">
        <v>43314</v>
      </c>
      <c r="AB79" s="8"/>
      <c r="AC79" s="8"/>
      <c r="AD79" s="8"/>
      <c r="AE79" s="8"/>
      <c r="AF79" s="11"/>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0"/>
      <c r="MH79" s="10"/>
      <c r="MI79" s="10"/>
      <c r="MJ79" s="10"/>
      <c r="MK79" s="10"/>
      <c r="ML79" s="10"/>
      <c r="MM79" s="10"/>
      <c r="MN79" s="10"/>
      <c r="MO79" s="10"/>
      <c r="MP79" s="10"/>
      <c r="MQ79" s="10"/>
      <c r="MR79" s="10"/>
      <c r="MS79" s="10"/>
      <c r="MT79" s="10"/>
      <c r="MU79" s="10"/>
      <c r="MV79" s="10"/>
      <c r="MW79" s="10"/>
      <c r="MX79" s="10"/>
      <c r="MY79" s="10"/>
      <c r="MZ79" s="10"/>
      <c r="NA79" s="10"/>
      <c r="NB79" s="10"/>
      <c r="NC79" s="10"/>
      <c r="ND79" s="10"/>
      <c r="NE79" s="10"/>
      <c r="NF79" s="10"/>
      <c r="NG79" s="10"/>
      <c r="NH79" s="10"/>
      <c r="NI79" s="10"/>
      <c r="NJ79" s="10"/>
      <c r="NK79" s="10"/>
      <c r="NL79" s="10"/>
      <c r="NM79" s="10"/>
      <c r="NN79" s="10"/>
      <c r="NO79" s="10"/>
      <c r="NP79" s="10"/>
      <c r="NQ79" s="10"/>
      <c r="NR79" s="10"/>
      <c r="NS79" s="10"/>
      <c r="NT79" s="10"/>
      <c r="NU79" s="10"/>
      <c r="NV79" s="10"/>
      <c r="NW79" s="10"/>
      <c r="NX79" s="10"/>
      <c r="NY79" s="10"/>
      <c r="NZ79" s="10"/>
      <c r="OA79" s="10"/>
      <c r="OB79" s="10"/>
      <c r="OC79" s="10"/>
      <c r="OD79" s="10"/>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c r="QA79" s="10"/>
      <c r="QB79" s="10"/>
      <c r="QC79" s="10"/>
      <c r="QD79" s="10"/>
      <c r="QE79" s="10"/>
      <c r="QF79" s="10"/>
      <c r="QG79" s="10"/>
      <c r="QH79" s="10"/>
      <c r="QI79" s="10"/>
      <c r="QJ79" s="10"/>
      <c r="QK79" s="10"/>
      <c r="QL79" s="10"/>
      <c r="QM79" s="10"/>
      <c r="QN79" s="10"/>
      <c r="QO79" s="10"/>
      <c r="QP79" s="10"/>
      <c r="QQ79" s="10"/>
      <c r="QR79" s="10"/>
      <c r="QS79" s="10"/>
      <c r="QT79" s="10"/>
      <c r="QU79" s="10"/>
      <c r="QV79" s="10"/>
      <c r="QW79" s="10"/>
      <c r="QX79" s="10"/>
      <c r="QY79" s="10"/>
      <c r="QZ79" s="10"/>
      <c r="RA79" s="10"/>
      <c r="RB79" s="10"/>
      <c r="RC79" s="10"/>
      <c r="RD79" s="10"/>
      <c r="RE79" s="10"/>
      <c r="RF79" s="10"/>
      <c r="RG79" s="10"/>
      <c r="RH79" s="10"/>
      <c r="RI79" s="10"/>
      <c r="RJ79" s="10"/>
      <c r="RK79" s="10"/>
      <c r="RL79" s="10"/>
      <c r="RM79" s="10"/>
      <c r="RN79" s="10"/>
      <c r="RO79" s="10"/>
      <c r="RP79" s="10"/>
      <c r="RQ79" s="10"/>
      <c r="RR79" s="10"/>
      <c r="RS79" s="10"/>
      <c r="RT79" s="10"/>
      <c r="RU79" s="10"/>
      <c r="RV79" s="10"/>
      <c r="RW79" s="10"/>
      <c r="RX79" s="10"/>
      <c r="RY79" s="10"/>
      <c r="RZ79" s="10"/>
      <c r="SA79" s="10"/>
      <c r="SB79" s="10"/>
      <c r="SC79" s="10"/>
      <c r="SD79" s="10"/>
      <c r="SE79" s="10"/>
      <c r="SF79" s="10"/>
      <c r="SG79" s="10"/>
      <c r="SH79" s="10"/>
      <c r="SI79" s="10"/>
      <c r="SJ79" s="10"/>
      <c r="SK79" s="10"/>
      <c r="SL79" s="10"/>
      <c r="SM79" s="10"/>
      <c r="SN79" s="10"/>
      <c r="SO79" s="10"/>
      <c r="SP79" s="10"/>
      <c r="SQ79" s="10"/>
      <c r="SR79" s="10"/>
      <c r="SS79" s="10"/>
      <c r="ST79" s="10"/>
      <c r="SU79" s="10"/>
      <c r="SV79" s="10"/>
      <c r="SW79" s="10"/>
      <c r="SX79" s="10"/>
      <c r="SY79" s="10"/>
      <c r="SZ79" s="10"/>
      <c r="TA79" s="10"/>
      <c r="TB79" s="10"/>
      <c r="TC79" s="10"/>
      <c r="TD79" s="10"/>
      <c r="TE79" s="10"/>
      <c r="TF79" s="10"/>
      <c r="TG79" s="10"/>
      <c r="TH79" s="10"/>
      <c r="TI79" s="10"/>
      <c r="TJ79" s="10"/>
      <c r="TK79" s="10"/>
      <c r="TL79" s="10"/>
      <c r="TM79" s="10"/>
      <c r="TN79" s="10"/>
      <c r="TO79" s="10"/>
      <c r="TP79" s="10"/>
      <c r="TQ79" s="10"/>
      <c r="TR79" s="10"/>
      <c r="TS79" s="10"/>
      <c r="TT79" s="10"/>
      <c r="TU79" s="10"/>
      <c r="TV79" s="10"/>
      <c r="TW79" s="10"/>
      <c r="TX79" s="10"/>
      <c r="TY79" s="10"/>
      <c r="TZ79" s="10"/>
      <c r="UA79" s="10"/>
      <c r="UB79" s="10"/>
      <c r="UC79" s="10"/>
      <c r="UD79" s="10"/>
      <c r="UE79" s="10"/>
      <c r="UF79" s="10"/>
      <c r="UG79" s="10"/>
      <c r="UH79" s="10"/>
      <c r="UI79" s="10"/>
      <c r="UJ79" s="10"/>
      <c r="UK79" s="10"/>
      <c r="UL79" s="10"/>
      <c r="UM79" s="10"/>
      <c r="UN79" s="10"/>
      <c r="UO79" s="10"/>
      <c r="UP79" s="10"/>
      <c r="UQ79" s="10"/>
      <c r="UR79" s="10"/>
      <c r="US79" s="10"/>
      <c r="UT79" s="10"/>
      <c r="UU79" s="10"/>
      <c r="UV79" s="10"/>
      <c r="UW79" s="10"/>
      <c r="UX79" s="10"/>
      <c r="UY79" s="10"/>
      <c r="UZ79" s="10"/>
      <c r="VA79" s="10"/>
      <c r="VB79" s="10"/>
      <c r="VC79" s="10"/>
      <c r="VD79" s="10"/>
      <c r="VE79" s="10"/>
      <c r="VF79" s="10"/>
      <c r="VG79" s="10"/>
      <c r="VH79" s="10"/>
      <c r="VI79" s="10"/>
      <c r="VJ79" s="10"/>
      <c r="VK79" s="10"/>
      <c r="VL79" s="10"/>
      <c r="VM79" s="10"/>
      <c r="VN79" s="10"/>
      <c r="VO79" s="10"/>
      <c r="VP79" s="10"/>
      <c r="VQ79" s="10"/>
      <c r="VR79" s="10"/>
      <c r="VS79" s="10"/>
      <c r="VT79" s="10"/>
      <c r="VU79" s="10"/>
      <c r="VV79" s="10"/>
      <c r="VW79" s="10"/>
      <c r="VX79" s="10"/>
      <c r="VY79" s="10"/>
      <c r="VZ79" s="10"/>
      <c r="WA79" s="10"/>
      <c r="WB79" s="10"/>
      <c r="WC79" s="10"/>
      <c r="WD79" s="10"/>
      <c r="WE79" s="10"/>
      <c r="WF79" s="10"/>
      <c r="WG79" s="10"/>
      <c r="WH79" s="10"/>
      <c r="WI79" s="10"/>
      <c r="WJ79" s="10"/>
      <c r="WK79" s="10"/>
      <c r="WL79" s="10"/>
      <c r="WM79" s="10"/>
      <c r="WN79" s="10"/>
      <c r="WO79" s="10"/>
      <c r="WP79" s="10"/>
      <c r="WQ79" s="10"/>
      <c r="WR79" s="10"/>
      <c r="WS79" s="10"/>
      <c r="WT79" s="10"/>
      <c r="WU79" s="10"/>
      <c r="WV79" s="10"/>
      <c r="WW79" s="10"/>
      <c r="WX79" s="10"/>
      <c r="WY79" s="10"/>
      <c r="WZ79" s="10"/>
      <c r="XA79" s="10"/>
      <c r="XB79" s="10"/>
      <c r="XC79" s="10"/>
      <c r="XD79" s="10"/>
      <c r="XE79" s="10"/>
      <c r="XF79" s="10"/>
      <c r="XG79" s="10"/>
      <c r="XH79" s="10"/>
      <c r="XI79" s="10"/>
      <c r="XJ79" s="10"/>
      <c r="XK79" s="10"/>
      <c r="XL79" s="10"/>
      <c r="XM79" s="10"/>
      <c r="XN79" s="10"/>
      <c r="XO79" s="10"/>
      <c r="XP79" s="10"/>
      <c r="XQ79" s="10"/>
      <c r="XR79" s="10"/>
      <c r="XS79" s="10"/>
      <c r="XT79" s="10"/>
      <c r="XU79" s="10"/>
      <c r="XV79" s="10"/>
      <c r="XW79" s="10"/>
      <c r="XX79" s="10"/>
      <c r="XY79" s="10"/>
      <c r="XZ79" s="10"/>
      <c r="YA79" s="10"/>
      <c r="YB79" s="10"/>
      <c r="YC79" s="10"/>
      <c r="YD79" s="10"/>
      <c r="YE79" s="10"/>
      <c r="YF79" s="10"/>
      <c r="YG79" s="10"/>
      <c r="YH79" s="10"/>
      <c r="YI79" s="10"/>
      <c r="YJ79" s="10"/>
      <c r="YK79" s="10"/>
      <c r="YL79" s="10"/>
      <c r="YM79" s="10"/>
      <c r="YN79" s="10"/>
      <c r="YO79" s="10"/>
      <c r="YP79" s="10"/>
      <c r="YQ79" s="10"/>
      <c r="YR79" s="10"/>
      <c r="YS79" s="10"/>
      <c r="YT79" s="10"/>
      <c r="YU79" s="10"/>
      <c r="YV79" s="10"/>
      <c r="YW79" s="10"/>
      <c r="YX79" s="10"/>
      <c r="YY79" s="10"/>
      <c r="YZ79" s="10"/>
      <c r="ZA79" s="10"/>
      <c r="ZB79" s="10"/>
      <c r="ZC79" s="10"/>
      <c r="ZD79" s="10"/>
      <c r="ZE79" s="10"/>
      <c r="ZF79" s="10"/>
      <c r="ZG79" s="10"/>
      <c r="ZH79" s="10"/>
      <c r="ZI79" s="10"/>
      <c r="ZJ79" s="10"/>
      <c r="ZK79" s="10"/>
      <c r="ZL79" s="10"/>
      <c r="ZM79" s="10"/>
      <c r="ZN79" s="10"/>
      <c r="ZO79" s="10"/>
      <c r="ZP79" s="10"/>
      <c r="ZQ79" s="10"/>
      <c r="ZR79" s="10"/>
      <c r="ZS79" s="10"/>
      <c r="ZT79" s="10"/>
      <c r="ZU79" s="10"/>
      <c r="ZV79" s="10"/>
      <c r="ZW79" s="10"/>
      <c r="ZX79" s="10"/>
      <c r="ZY79" s="10"/>
      <c r="ZZ79" s="10"/>
      <c r="AAA79" s="10"/>
      <c r="AAB79" s="10"/>
      <c r="AAC79" s="10"/>
      <c r="AAD79" s="10"/>
      <c r="AAE79" s="10"/>
      <c r="AAF79" s="10"/>
      <c r="AAG79" s="10"/>
      <c r="AAH79" s="10"/>
      <c r="AAI79" s="10"/>
      <c r="AAJ79" s="10"/>
      <c r="AAK79" s="10"/>
      <c r="AAL79" s="10"/>
      <c r="AAM79" s="10"/>
      <c r="AAN79" s="10"/>
      <c r="AAO79" s="10"/>
      <c r="AAP79" s="10"/>
      <c r="AAQ79" s="10"/>
      <c r="AAR79" s="10"/>
      <c r="AAS79" s="10"/>
      <c r="AAT79" s="10"/>
      <c r="AAU79" s="10"/>
      <c r="AAV79" s="10"/>
      <c r="AAW79" s="10"/>
      <c r="AAX79" s="10"/>
      <c r="AAY79" s="10"/>
      <c r="AAZ79" s="10"/>
      <c r="ABA79" s="10"/>
      <c r="ABB79" s="10"/>
      <c r="ABC79" s="10"/>
      <c r="ABD79" s="10"/>
      <c r="ABE79" s="10"/>
      <c r="ABF79" s="10"/>
      <c r="ABG79" s="10"/>
      <c r="ABH79" s="10"/>
      <c r="ABI79" s="10"/>
      <c r="ABJ79" s="10"/>
      <c r="ABK79" s="10"/>
      <c r="ABL79" s="10"/>
      <c r="ABM79" s="10"/>
      <c r="ABN79" s="10"/>
      <c r="ABO79" s="10"/>
      <c r="ABP79" s="10"/>
      <c r="ABQ79" s="10"/>
      <c r="ABR79" s="10"/>
      <c r="ABS79" s="10"/>
      <c r="ABT79" s="10"/>
      <c r="ABU79" s="10"/>
      <c r="ABV79" s="10"/>
      <c r="ABW79" s="10"/>
      <c r="ABX79" s="10"/>
      <c r="ABY79" s="10"/>
      <c r="ABZ79" s="10"/>
      <c r="ACA79" s="10"/>
      <c r="ACB79" s="10"/>
      <c r="ACC79" s="10"/>
      <c r="ACD79" s="10"/>
      <c r="ACE79" s="10"/>
      <c r="ACF79" s="10"/>
      <c r="ACG79" s="10"/>
      <c r="ACH79" s="10"/>
      <c r="ACI79" s="10"/>
      <c r="ACJ79" s="10"/>
      <c r="ACK79" s="10"/>
      <c r="ACL79" s="10"/>
      <c r="ACM79" s="10"/>
      <c r="ACN79" s="10"/>
      <c r="ACO79" s="10"/>
      <c r="ACP79" s="10"/>
      <c r="ACQ79" s="10"/>
      <c r="ACR79" s="10"/>
      <c r="ACS79" s="10"/>
      <c r="ACT79" s="10"/>
      <c r="ACU79" s="10"/>
      <c r="ACV79" s="10"/>
      <c r="ACW79" s="10"/>
      <c r="ACX79" s="10"/>
      <c r="ACY79" s="10"/>
      <c r="ACZ79" s="10"/>
      <c r="ADA79" s="10"/>
      <c r="ADB79" s="10"/>
      <c r="ADC79" s="10"/>
      <c r="ADD79" s="10"/>
      <c r="ADE79" s="10"/>
      <c r="ADF79" s="10"/>
      <c r="ADG79" s="10"/>
      <c r="ADH79" s="10"/>
      <c r="ADI79" s="10"/>
      <c r="ADJ79" s="10"/>
      <c r="ADK79" s="10"/>
      <c r="ADL79" s="10"/>
      <c r="ADM79" s="10"/>
      <c r="ADN79" s="10"/>
      <c r="ADO79" s="10"/>
      <c r="ADP79" s="10"/>
      <c r="ADQ79" s="10"/>
      <c r="ADR79" s="10"/>
      <c r="ADS79" s="10"/>
      <c r="ADT79" s="10"/>
      <c r="ADU79" s="10"/>
      <c r="ADV79" s="10"/>
      <c r="ADW79" s="10"/>
      <c r="ADX79" s="10"/>
      <c r="ADY79" s="10"/>
      <c r="ADZ79" s="10"/>
      <c r="AEA79" s="10"/>
      <c r="AEB79" s="10"/>
      <c r="AEC79" s="10"/>
      <c r="AED79" s="10"/>
      <c r="AEE79" s="10"/>
      <c r="AEF79" s="10"/>
      <c r="AEG79" s="10"/>
      <c r="AEH79" s="10"/>
      <c r="AEI79" s="10"/>
      <c r="AEJ79" s="10"/>
      <c r="AEK79" s="10"/>
      <c r="AEL79" s="10"/>
      <c r="AEM79" s="10"/>
      <c r="AEN79" s="10"/>
      <c r="AEO79" s="10"/>
      <c r="AEP79" s="10"/>
      <c r="AEQ79" s="10"/>
      <c r="AER79" s="10"/>
      <c r="AES79" s="10"/>
      <c r="AET79" s="10"/>
      <c r="AEU79" s="10"/>
      <c r="AEV79" s="10"/>
      <c r="AEW79" s="10"/>
      <c r="AEX79" s="10"/>
      <c r="AEY79" s="10"/>
      <c r="AEZ79" s="10"/>
      <c r="AFA79" s="10"/>
      <c r="AFB79" s="10"/>
      <c r="AFC79" s="10"/>
      <c r="AFD79" s="10"/>
      <c r="AFE79" s="10"/>
      <c r="AFF79" s="10"/>
      <c r="AFG79" s="10"/>
      <c r="AFH79" s="10"/>
      <c r="AFI79" s="10"/>
      <c r="AFJ79" s="10"/>
      <c r="AFK79" s="10"/>
      <c r="AFL79" s="10"/>
      <c r="AFM79" s="10"/>
      <c r="AFN79" s="10"/>
      <c r="AFO79" s="10"/>
      <c r="AFP79" s="10"/>
      <c r="AFQ79" s="10"/>
      <c r="AFR79" s="10"/>
      <c r="AFS79" s="10"/>
      <c r="AFT79" s="10"/>
      <c r="AFU79" s="10"/>
      <c r="AFV79" s="10"/>
      <c r="AFW79" s="10"/>
      <c r="AFX79" s="10"/>
      <c r="AFY79" s="10"/>
      <c r="AFZ79" s="10"/>
      <c r="AGA79" s="10"/>
      <c r="AGB79" s="10"/>
      <c r="AGC79" s="10"/>
      <c r="AGD79" s="10"/>
      <c r="AGE79" s="10"/>
      <c r="AGF79" s="10"/>
      <c r="AGG79" s="10"/>
      <c r="AGH79" s="10"/>
      <c r="AGI79" s="10"/>
      <c r="AGJ79" s="10"/>
      <c r="AGK79" s="10"/>
      <c r="AGL79" s="10"/>
      <c r="AGM79" s="10"/>
      <c r="AGN79" s="10"/>
      <c r="AGO79" s="10"/>
      <c r="AGP79" s="10"/>
      <c r="AGQ79" s="10"/>
      <c r="AGR79" s="10"/>
      <c r="AGS79" s="10"/>
      <c r="AGT79" s="10"/>
      <c r="AGU79" s="10"/>
      <c r="AGV79" s="10"/>
      <c r="AGW79" s="10"/>
      <c r="AGX79" s="10"/>
      <c r="AGY79" s="10"/>
      <c r="AGZ79" s="10"/>
      <c r="AHA79" s="10"/>
      <c r="AHB79" s="10"/>
      <c r="AHC79" s="10"/>
      <c r="AHD79" s="10"/>
      <c r="AHE79" s="10"/>
      <c r="AHF79" s="10"/>
      <c r="AHG79" s="10"/>
      <c r="AHH79" s="10"/>
      <c r="AHI79" s="10"/>
      <c r="AHJ79" s="10"/>
      <c r="AHK79" s="10"/>
      <c r="AHL79" s="10"/>
      <c r="AHM79" s="10"/>
      <c r="AHN79" s="10"/>
      <c r="AHO79" s="10"/>
      <c r="AHP79" s="10"/>
      <c r="AHQ79" s="10"/>
      <c r="AHR79" s="10"/>
      <c r="AHS79" s="10"/>
      <c r="AHT79" s="10"/>
      <c r="AHU79" s="10"/>
      <c r="AHV79" s="10"/>
      <c r="AHW79" s="10"/>
      <c r="AHX79" s="10"/>
      <c r="AHY79" s="10"/>
      <c r="AHZ79" s="10"/>
      <c r="AIA79" s="10"/>
      <c r="AIB79" s="10"/>
      <c r="AIC79" s="10"/>
      <c r="AID79" s="10"/>
      <c r="AIE79" s="10"/>
      <c r="AIF79" s="10"/>
      <c r="AIG79" s="10"/>
      <c r="AIH79" s="10"/>
      <c r="AII79" s="10"/>
      <c r="AIJ79" s="10"/>
      <c r="AIK79" s="10"/>
      <c r="AIL79" s="10"/>
      <c r="AIM79" s="10"/>
      <c r="AIN79" s="10"/>
      <c r="AIO79" s="10"/>
      <c r="AIP79" s="10"/>
      <c r="AIQ79" s="10"/>
      <c r="AIR79" s="10"/>
      <c r="AIS79" s="10"/>
      <c r="AIT79" s="10"/>
      <c r="AIU79" s="10"/>
      <c r="AIV79" s="10"/>
      <c r="AIW79" s="10"/>
      <c r="AIX79" s="10"/>
      <c r="AIY79" s="10"/>
      <c r="AIZ79" s="10"/>
      <c r="AJA79" s="10"/>
      <c r="AJB79" s="10"/>
      <c r="AJC79" s="10"/>
      <c r="AJD79" s="10"/>
      <c r="AJE79" s="10"/>
      <c r="AJF79" s="10"/>
      <c r="AJG79" s="10"/>
      <c r="AJH79" s="10"/>
      <c r="AJI79" s="10"/>
      <c r="AJJ79" s="10"/>
      <c r="AJK79" s="10"/>
      <c r="AJL79" s="10"/>
      <c r="AJM79" s="10"/>
      <c r="AJN79" s="10"/>
      <c r="AJO79" s="10"/>
      <c r="AJP79" s="10"/>
      <c r="AJQ79" s="10"/>
      <c r="AJR79" s="10"/>
      <c r="AJS79" s="10"/>
      <c r="AJT79" s="10"/>
      <c r="AJU79" s="10"/>
      <c r="AJV79" s="10"/>
      <c r="AJW79" s="10"/>
      <c r="AJX79" s="10"/>
      <c r="AJY79" s="10"/>
      <c r="AJZ79" s="10"/>
      <c r="AKA79" s="10"/>
      <c r="AKB79" s="10"/>
      <c r="AKC79" s="10"/>
      <c r="AKD79" s="10"/>
      <c r="AKE79" s="10"/>
      <c r="AKF79" s="10"/>
      <c r="AKG79" s="10"/>
      <c r="AKH79" s="10"/>
      <c r="AKI79" s="10"/>
      <c r="AKJ79" s="10"/>
      <c r="AKK79" s="10"/>
      <c r="AKL79" s="10"/>
      <c r="AKM79" s="10"/>
      <c r="AKN79" s="10"/>
      <c r="AKO79" s="10"/>
      <c r="AKP79" s="10"/>
      <c r="AKQ79" s="10"/>
      <c r="AKR79" s="10"/>
      <c r="AKS79" s="10"/>
      <c r="AKT79" s="10"/>
      <c r="AKU79" s="10"/>
      <c r="AKV79" s="10"/>
      <c r="AKW79" s="10"/>
      <c r="AKX79" s="10"/>
      <c r="AKY79" s="10"/>
      <c r="AKZ79" s="10"/>
      <c r="ALA79" s="10"/>
      <c r="ALB79" s="10"/>
      <c r="ALC79" s="10"/>
      <c r="ALD79" s="10"/>
      <c r="ALE79" s="10"/>
      <c r="ALF79" s="10"/>
      <c r="ALG79" s="10"/>
      <c r="ALH79" s="10"/>
      <c r="ALI79" s="10"/>
      <c r="ALJ79" s="10"/>
      <c r="ALK79" s="10"/>
      <c r="ALL79" s="10"/>
      <c r="ALM79" s="10"/>
      <c r="ALN79" s="10"/>
      <c r="ALO79" s="10"/>
      <c r="ALP79" s="10"/>
      <c r="ALQ79" s="10"/>
      <c r="ALR79" s="10"/>
      <c r="ALS79" s="10"/>
      <c r="ALT79" s="10"/>
      <c r="ALU79" s="10"/>
      <c r="ALV79" s="10"/>
      <c r="ALW79" s="10"/>
      <c r="ALX79" s="10"/>
      <c r="ALY79" s="10"/>
      <c r="ALZ79" s="10"/>
      <c r="AMA79" s="10"/>
      <c r="AMB79" s="10"/>
      <c r="AMC79" s="10"/>
      <c r="AMD79" s="10"/>
      <c r="AME79" s="10"/>
      <c r="AMF79" s="10"/>
      <c r="AMG79" s="10"/>
      <c r="AMH79" s="10"/>
      <c r="AMI79" s="10"/>
      <c r="AMJ79" s="10"/>
      <c r="AMK79" s="10"/>
      <c r="AML79" s="10"/>
      <c r="AMM79" s="10"/>
      <c r="AMN79" s="10"/>
      <c r="AMO79" s="10"/>
    </row>
    <row r="80" spans="1:1029" customFormat="1">
      <c r="A80" s="13" t="str">
        <f>SUBSTITUTE(SUBSTITUTE(CONCATENATE(I80,IF(L80="Identifier","ID",L80))," ",""),"_","")</f>
        <v>hasCriterionPropertyGroup</v>
      </c>
      <c r="B80" s="14" t="s">
        <v>214</v>
      </c>
      <c r="C80" s="13"/>
      <c r="D80" s="13"/>
      <c r="E80" s="13"/>
      <c r="F80" s="13" t="str">
        <f>CONCATENATE( IF(G80="","",CONCATENATE(G80,"_ ")),H80,". ",IF(I80="","",CONCATENATE(I80,"_ ")),L80,IF(I80="","",CONCATENATE(". ",M80)))</f>
        <v>Criterion. has_ Criterion Property Group. Criterion Property Group</v>
      </c>
      <c r="G80" s="13"/>
      <c r="H80" s="13" t="s">
        <v>38</v>
      </c>
      <c r="I80" s="13" t="s">
        <v>313</v>
      </c>
      <c r="J80" s="13"/>
      <c r="K80" s="13"/>
      <c r="L80" s="13" t="str">
        <f>CONCATENATE(IF(P80="","",CONCATENATE(P80,"_ ")),Q80)</f>
        <v>Criterion Property Group</v>
      </c>
      <c r="M80" s="13" t="str">
        <f>L80</f>
        <v>Criterion Property Group</v>
      </c>
      <c r="N80" s="13"/>
      <c r="O80" s="13"/>
      <c r="P80" s="13"/>
      <c r="Q80" s="15" t="s">
        <v>234</v>
      </c>
      <c r="R80" s="13" t="s">
        <v>223</v>
      </c>
      <c r="S80" s="16"/>
      <c r="T80" s="16"/>
      <c r="U80" s="16"/>
      <c r="V80" s="16"/>
      <c r="W80" s="16"/>
      <c r="X80" s="16"/>
      <c r="Y80" s="16" t="s">
        <v>211</v>
      </c>
      <c r="Z80" s="16"/>
      <c r="AA80" s="45">
        <v>43306</v>
      </c>
      <c r="AB80" s="8"/>
      <c r="AC80" s="8"/>
      <c r="AD80" s="8"/>
      <c r="AE80" s="8"/>
      <c r="AF80" s="11"/>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c r="QJ80" s="10"/>
      <c r="QK80" s="10"/>
      <c r="QL80" s="10"/>
      <c r="QM80" s="10"/>
      <c r="QN80" s="10"/>
      <c r="QO80" s="10"/>
      <c r="QP80" s="10"/>
      <c r="QQ80" s="10"/>
      <c r="QR80" s="10"/>
      <c r="QS80" s="10"/>
      <c r="QT80" s="10"/>
      <c r="QU80" s="10"/>
      <c r="QV80" s="10"/>
      <c r="QW80" s="10"/>
      <c r="QX80" s="10"/>
      <c r="QY80" s="10"/>
      <c r="QZ80" s="10"/>
      <c r="RA80" s="10"/>
      <c r="RB80" s="10"/>
      <c r="RC80" s="10"/>
      <c r="RD80" s="10"/>
      <c r="RE80" s="10"/>
      <c r="RF80" s="10"/>
      <c r="RG80" s="10"/>
      <c r="RH80" s="10"/>
      <c r="RI80" s="10"/>
      <c r="RJ80" s="10"/>
      <c r="RK80" s="10"/>
      <c r="RL80" s="10"/>
      <c r="RM80" s="10"/>
      <c r="RN80" s="10"/>
      <c r="RO80" s="10"/>
      <c r="RP80" s="10"/>
      <c r="RQ80" s="10"/>
      <c r="RR80" s="10"/>
      <c r="RS80" s="10"/>
      <c r="RT80" s="10"/>
      <c r="RU80" s="10"/>
      <c r="RV80" s="10"/>
      <c r="RW80" s="10"/>
      <c r="RX80" s="10"/>
      <c r="RY80" s="10"/>
      <c r="RZ80" s="10"/>
      <c r="SA80" s="10"/>
      <c r="SB80" s="10"/>
      <c r="SC80" s="10"/>
      <c r="SD80" s="10"/>
      <c r="SE80" s="10"/>
      <c r="SF80" s="10"/>
      <c r="SG80" s="10"/>
      <c r="SH80" s="10"/>
      <c r="SI80" s="10"/>
      <c r="SJ80" s="10"/>
      <c r="SK80" s="10"/>
      <c r="SL80" s="10"/>
      <c r="SM80" s="10"/>
      <c r="SN80" s="10"/>
      <c r="SO80" s="10"/>
      <c r="SP80" s="10"/>
      <c r="SQ80" s="10"/>
      <c r="SR80" s="10"/>
      <c r="SS80" s="10"/>
      <c r="ST80" s="10"/>
      <c r="SU80" s="10"/>
      <c r="SV80" s="10"/>
      <c r="SW80" s="10"/>
      <c r="SX80" s="10"/>
      <c r="SY80" s="10"/>
      <c r="SZ80" s="10"/>
      <c r="TA80" s="10"/>
      <c r="TB80" s="10"/>
      <c r="TC80" s="10"/>
      <c r="TD80" s="10"/>
      <c r="TE80" s="10"/>
      <c r="TF80" s="10"/>
      <c r="TG80" s="10"/>
      <c r="TH80" s="10"/>
      <c r="TI80" s="10"/>
      <c r="TJ80" s="10"/>
      <c r="TK80" s="10"/>
      <c r="TL80" s="10"/>
      <c r="TM80" s="10"/>
      <c r="TN80" s="10"/>
      <c r="TO80" s="10"/>
      <c r="TP80" s="10"/>
      <c r="TQ80" s="10"/>
      <c r="TR80" s="10"/>
      <c r="TS80" s="10"/>
      <c r="TT80" s="10"/>
      <c r="TU80" s="10"/>
      <c r="TV80" s="10"/>
      <c r="TW80" s="10"/>
      <c r="TX80" s="10"/>
      <c r="TY80" s="10"/>
      <c r="TZ80" s="10"/>
      <c r="UA80" s="10"/>
      <c r="UB80" s="10"/>
      <c r="UC80" s="10"/>
      <c r="UD80" s="10"/>
      <c r="UE80" s="10"/>
      <c r="UF80" s="10"/>
      <c r="UG80" s="10"/>
      <c r="UH80" s="10"/>
      <c r="UI80" s="10"/>
      <c r="UJ80" s="10"/>
      <c r="UK80" s="10"/>
      <c r="UL80" s="10"/>
      <c r="UM80" s="10"/>
      <c r="UN80" s="10"/>
      <c r="UO80" s="10"/>
      <c r="UP80" s="10"/>
      <c r="UQ80" s="10"/>
      <c r="UR80" s="10"/>
      <c r="US80" s="10"/>
      <c r="UT80" s="10"/>
      <c r="UU80" s="10"/>
      <c r="UV80" s="10"/>
      <c r="UW80" s="10"/>
      <c r="UX80" s="10"/>
      <c r="UY80" s="10"/>
      <c r="UZ80" s="10"/>
      <c r="VA80" s="10"/>
      <c r="VB80" s="10"/>
      <c r="VC80" s="10"/>
      <c r="VD80" s="10"/>
      <c r="VE80" s="10"/>
      <c r="VF80" s="10"/>
      <c r="VG80" s="10"/>
      <c r="VH80" s="10"/>
      <c r="VI80" s="10"/>
      <c r="VJ80" s="10"/>
      <c r="VK80" s="10"/>
      <c r="VL80" s="10"/>
      <c r="VM80" s="10"/>
      <c r="VN80" s="10"/>
      <c r="VO80" s="10"/>
      <c r="VP80" s="10"/>
      <c r="VQ80" s="10"/>
      <c r="VR80" s="10"/>
      <c r="VS80" s="10"/>
      <c r="VT80" s="10"/>
      <c r="VU80" s="10"/>
      <c r="VV80" s="10"/>
      <c r="VW80" s="10"/>
      <c r="VX80" s="10"/>
      <c r="VY80" s="10"/>
      <c r="VZ80" s="10"/>
      <c r="WA80" s="10"/>
      <c r="WB80" s="10"/>
      <c r="WC80" s="10"/>
      <c r="WD80" s="10"/>
      <c r="WE80" s="10"/>
      <c r="WF80" s="10"/>
      <c r="WG80" s="10"/>
      <c r="WH80" s="10"/>
      <c r="WI80" s="10"/>
      <c r="WJ80" s="10"/>
      <c r="WK80" s="10"/>
      <c r="WL80" s="10"/>
      <c r="WM80" s="10"/>
      <c r="WN80" s="10"/>
      <c r="WO80" s="10"/>
      <c r="WP80" s="10"/>
      <c r="WQ80" s="10"/>
      <c r="WR80" s="10"/>
      <c r="WS80" s="10"/>
      <c r="WT80" s="10"/>
      <c r="WU80" s="10"/>
      <c r="WV80" s="10"/>
      <c r="WW80" s="10"/>
      <c r="WX80" s="10"/>
      <c r="WY80" s="10"/>
      <c r="WZ80" s="10"/>
      <c r="XA80" s="10"/>
      <c r="XB80" s="10"/>
      <c r="XC80" s="10"/>
      <c r="XD80" s="10"/>
      <c r="XE80" s="10"/>
      <c r="XF80" s="10"/>
      <c r="XG80" s="10"/>
      <c r="XH80" s="10"/>
      <c r="XI80" s="10"/>
      <c r="XJ80" s="10"/>
      <c r="XK80" s="10"/>
      <c r="XL80" s="10"/>
      <c r="XM80" s="10"/>
      <c r="XN80" s="10"/>
      <c r="XO80" s="10"/>
      <c r="XP80" s="10"/>
      <c r="XQ80" s="10"/>
      <c r="XR80" s="10"/>
      <c r="XS80" s="10"/>
      <c r="XT80" s="10"/>
      <c r="XU80" s="10"/>
      <c r="XV80" s="10"/>
      <c r="XW80" s="10"/>
      <c r="XX80" s="10"/>
      <c r="XY80" s="10"/>
      <c r="XZ80" s="10"/>
      <c r="YA80" s="10"/>
      <c r="YB80" s="10"/>
      <c r="YC80" s="10"/>
      <c r="YD80" s="10"/>
      <c r="YE80" s="10"/>
      <c r="YF80" s="10"/>
      <c r="YG80" s="10"/>
      <c r="YH80" s="10"/>
      <c r="YI80" s="10"/>
      <c r="YJ80" s="10"/>
      <c r="YK80" s="10"/>
      <c r="YL80" s="10"/>
      <c r="YM80" s="10"/>
      <c r="YN80" s="10"/>
      <c r="YO80" s="10"/>
      <c r="YP80" s="10"/>
      <c r="YQ80" s="10"/>
      <c r="YR80" s="10"/>
      <c r="YS80" s="10"/>
      <c r="YT80" s="10"/>
      <c r="YU80" s="10"/>
      <c r="YV80" s="10"/>
      <c r="YW80" s="10"/>
      <c r="YX80" s="10"/>
      <c r="YY80" s="10"/>
      <c r="YZ80" s="10"/>
      <c r="ZA80" s="10"/>
      <c r="ZB80" s="10"/>
      <c r="ZC80" s="10"/>
      <c r="ZD80" s="10"/>
      <c r="ZE80" s="10"/>
      <c r="ZF80" s="10"/>
      <c r="ZG80" s="10"/>
      <c r="ZH80" s="10"/>
      <c r="ZI80" s="10"/>
      <c r="ZJ80" s="10"/>
      <c r="ZK80" s="10"/>
      <c r="ZL80" s="10"/>
      <c r="ZM80" s="10"/>
      <c r="ZN80" s="10"/>
      <c r="ZO80" s="10"/>
      <c r="ZP80" s="10"/>
      <c r="ZQ80" s="10"/>
      <c r="ZR80" s="10"/>
      <c r="ZS80" s="10"/>
      <c r="ZT80" s="10"/>
      <c r="ZU80" s="10"/>
      <c r="ZV80" s="10"/>
      <c r="ZW80" s="10"/>
      <c r="ZX80" s="10"/>
      <c r="ZY80" s="10"/>
      <c r="ZZ80" s="10"/>
      <c r="AAA80" s="10"/>
      <c r="AAB80" s="10"/>
      <c r="AAC80" s="10"/>
      <c r="AAD80" s="10"/>
      <c r="AAE80" s="10"/>
      <c r="AAF80" s="10"/>
      <c r="AAG80" s="10"/>
      <c r="AAH80" s="10"/>
      <c r="AAI80" s="10"/>
      <c r="AAJ80" s="10"/>
      <c r="AAK80" s="10"/>
      <c r="AAL80" s="10"/>
      <c r="AAM80" s="10"/>
      <c r="AAN80" s="10"/>
      <c r="AAO80" s="10"/>
      <c r="AAP80" s="10"/>
      <c r="AAQ80" s="10"/>
      <c r="AAR80" s="10"/>
      <c r="AAS80" s="10"/>
      <c r="AAT80" s="10"/>
      <c r="AAU80" s="10"/>
      <c r="AAV80" s="10"/>
      <c r="AAW80" s="10"/>
      <c r="AAX80" s="10"/>
      <c r="AAY80" s="10"/>
      <c r="AAZ80" s="10"/>
      <c r="ABA80" s="10"/>
      <c r="ABB80" s="10"/>
      <c r="ABC80" s="10"/>
      <c r="ABD80" s="10"/>
      <c r="ABE80" s="10"/>
      <c r="ABF80" s="10"/>
      <c r="ABG80" s="10"/>
      <c r="ABH80" s="10"/>
      <c r="ABI80" s="10"/>
      <c r="ABJ80" s="10"/>
      <c r="ABK80" s="10"/>
      <c r="ABL80" s="10"/>
      <c r="ABM80" s="10"/>
      <c r="ABN80" s="10"/>
      <c r="ABO80" s="10"/>
      <c r="ABP80" s="10"/>
      <c r="ABQ80" s="10"/>
      <c r="ABR80" s="10"/>
      <c r="ABS80" s="10"/>
      <c r="ABT80" s="10"/>
      <c r="ABU80" s="10"/>
      <c r="ABV80" s="10"/>
      <c r="ABW80" s="10"/>
      <c r="ABX80" s="10"/>
      <c r="ABY80" s="10"/>
      <c r="ABZ80" s="10"/>
      <c r="ACA80" s="10"/>
      <c r="ACB80" s="10"/>
      <c r="ACC80" s="10"/>
      <c r="ACD80" s="10"/>
      <c r="ACE80" s="10"/>
      <c r="ACF80" s="10"/>
      <c r="ACG80" s="10"/>
      <c r="ACH80" s="10"/>
      <c r="ACI80" s="10"/>
      <c r="ACJ80" s="10"/>
      <c r="ACK80" s="10"/>
      <c r="ACL80" s="10"/>
      <c r="ACM80" s="10"/>
      <c r="ACN80" s="10"/>
      <c r="ACO80" s="10"/>
      <c r="ACP80" s="10"/>
      <c r="ACQ80" s="10"/>
      <c r="ACR80" s="10"/>
      <c r="ACS80" s="10"/>
      <c r="ACT80" s="10"/>
      <c r="ACU80" s="10"/>
      <c r="ACV80" s="10"/>
      <c r="ACW80" s="10"/>
      <c r="ACX80" s="10"/>
      <c r="ACY80" s="10"/>
      <c r="ACZ80" s="10"/>
      <c r="ADA80" s="10"/>
      <c r="ADB80" s="10"/>
      <c r="ADC80" s="10"/>
      <c r="ADD80" s="10"/>
      <c r="ADE80" s="10"/>
      <c r="ADF80" s="10"/>
      <c r="ADG80" s="10"/>
      <c r="ADH80" s="10"/>
      <c r="ADI80" s="10"/>
      <c r="ADJ80" s="10"/>
      <c r="ADK80" s="10"/>
      <c r="ADL80" s="10"/>
      <c r="ADM80" s="10"/>
      <c r="ADN80" s="10"/>
      <c r="ADO80" s="10"/>
      <c r="ADP80" s="10"/>
      <c r="ADQ80" s="10"/>
      <c r="ADR80" s="10"/>
      <c r="ADS80" s="10"/>
      <c r="ADT80" s="10"/>
      <c r="ADU80" s="10"/>
      <c r="ADV80" s="10"/>
      <c r="ADW80" s="10"/>
      <c r="ADX80" s="10"/>
      <c r="ADY80" s="10"/>
      <c r="ADZ80" s="10"/>
      <c r="AEA80" s="10"/>
      <c r="AEB80" s="10"/>
      <c r="AEC80" s="10"/>
      <c r="AED80" s="10"/>
      <c r="AEE80" s="10"/>
      <c r="AEF80" s="10"/>
      <c r="AEG80" s="10"/>
      <c r="AEH80" s="10"/>
      <c r="AEI80" s="10"/>
      <c r="AEJ80" s="10"/>
      <c r="AEK80" s="10"/>
      <c r="AEL80" s="10"/>
      <c r="AEM80" s="10"/>
      <c r="AEN80" s="10"/>
      <c r="AEO80" s="10"/>
      <c r="AEP80" s="10"/>
      <c r="AEQ80" s="10"/>
      <c r="AER80" s="10"/>
      <c r="AES80" s="10"/>
      <c r="AET80" s="10"/>
      <c r="AEU80" s="10"/>
      <c r="AEV80" s="10"/>
      <c r="AEW80" s="10"/>
      <c r="AEX80" s="10"/>
      <c r="AEY80" s="10"/>
      <c r="AEZ80" s="10"/>
      <c r="AFA80" s="10"/>
      <c r="AFB80" s="10"/>
      <c r="AFC80" s="10"/>
      <c r="AFD80" s="10"/>
      <c r="AFE80" s="10"/>
      <c r="AFF80" s="10"/>
      <c r="AFG80" s="10"/>
      <c r="AFH80" s="10"/>
      <c r="AFI80" s="10"/>
      <c r="AFJ80" s="10"/>
      <c r="AFK80" s="10"/>
      <c r="AFL80" s="10"/>
      <c r="AFM80" s="10"/>
      <c r="AFN80" s="10"/>
      <c r="AFO80" s="10"/>
      <c r="AFP80" s="10"/>
      <c r="AFQ80" s="10"/>
      <c r="AFR80" s="10"/>
      <c r="AFS80" s="10"/>
      <c r="AFT80" s="10"/>
      <c r="AFU80" s="10"/>
      <c r="AFV80" s="10"/>
      <c r="AFW80" s="10"/>
      <c r="AFX80" s="10"/>
      <c r="AFY80" s="10"/>
      <c r="AFZ80" s="10"/>
      <c r="AGA80" s="10"/>
      <c r="AGB80" s="10"/>
      <c r="AGC80" s="10"/>
      <c r="AGD80" s="10"/>
      <c r="AGE80" s="10"/>
      <c r="AGF80" s="10"/>
      <c r="AGG80" s="10"/>
      <c r="AGH80" s="10"/>
      <c r="AGI80" s="10"/>
      <c r="AGJ80" s="10"/>
      <c r="AGK80" s="10"/>
      <c r="AGL80" s="10"/>
      <c r="AGM80" s="10"/>
      <c r="AGN80" s="10"/>
      <c r="AGO80" s="10"/>
      <c r="AGP80" s="10"/>
      <c r="AGQ80" s="10"/>
      <c r="AGR80" s="10"/>
      <c r="AGS80" s="10"/>
      <c r="AGT80" s="10"/>
      <c r="AGU80" s="10"/>
      <c r="AGV80" s="10"/>
      <c r="AGW80" s="10"/>
      <c r="AGX80" s="10"/>
      <c r="AGY80" s="10"/>
      <c r="AGZ80" s="10"/>
      <c r="AHA80" s="10"/>
      <c r="AHB80" s="10"/>
      <c r="AHC80" s="10"/>
      <c r="AHD80" s="10"/>
      <c r="AHE80" s="10"/>
      <c r="AHF80" s="10"/>
      <c r="AHG80" s="10"/>
      <c r="AHH80" s="10"/>
      <c r="AHI80" s="10"/>
      <c r="AHJ80" s="10"/>
      <c r="AHK80" s="10"/>
      <c r="AHL80" s="10"/>
      <c r="AHM80" s="10"/>
      <c r="AHN80" s="10"/>
      <c r="AHO80" s="10"/>
      <c r="AHP80" s="10"/>
      <c r="AHQ80" s="10"/>
      <c r="AHR80" s="10"/>
      <c r="AHS80" s="10"/>
      <c r="AHT80" s="10"/>
      <c r="AHU80" s="10"/>
      <c r="AHV80" s="10"/>
      <c r="AHW80" s="10"/>
      <c r="AHX80" s="10"/>
      <c r="AHY80" s="10"/>
      <c r="AHZ80" s="10"/>
      <c r="AIA80" s="10"/>
      <c r="AIB80" s="10"/>
      <c r="AIC80" s="10"/>
      <c r="AID80" s="10"/>
      <c r="AIE80" s="10"/>
      <c r="AIF80" s="10"/>
      <c r="AIG80" s="10"/>
      <c r="AIH80" s="10"/>
      <c r="AII80" s="10"/>
      <c r="AIJ80" s="10"/>
      <c r="AIK80" s="10"/>
      <c r="AIL80" s="10"/>
      <c r="AIM80" s="10"/>
      <c r="AIN80" s="10"/>
      <c r="AIO80" s="10"/>
      <c r="AIP80" s="10"/>
      <c r="AIQ80" s="10"/>
      <c r="AIR80" s="10"/>
      <c r="AIS80" s="10"/>
      <c r="AIT80" s="10"/>
      <c r="AIU80" s="10"/>
      <c r="AIV80" s="10"/>
      <c r="AIW80" s="10"/>
      <c r="AIX80" s="10"/>
      <c r="AIY80" s="10"/>
      <c r="AIZ80" s="10"/>
      <c r="AJA80" s="10"/>
      <c r="AJB80" s="10"/>
      <c r="AJC80" s="10"/>
      <c r="AJD80" s="10"/>
      <c r="AJE80" s="10"/>
      <c r="AJF80" s="10"/>
      <c r="AJG80" s="10"/>
      <c r="AJH80" s="10"/>
      <c r="AJI80" s="10"/>
      <c r="AJJ80" s="10"/>
      <c r="AJK80" s="10"/>
      <c r="AJL80" s="10"/>
      <c r="AJM80" s="10"/>
      <c r="AJN80" s="10"/>
      <c r="AJO80" s="10"/>
      <c r="AJP80" s="10"/>
      <c r="AJQ80" s="10"/>
      <c r="AJR80" s="10"/>
      <c r="AJS80" s="10"/>
      <c r="AJT80" s="10"/>
      <c r="AJU80" s="10"/>
      <c r="AJV80" s="10"/>
      <c r="AJW80" s="10"/>
      <c r="AJX80" s="10"/>
      <c r="AJY80" s="10"/>
      <c r="AJZ80" s="10"/>
      <c r="AKA80" s="10"/>
      <c r="AKB80" s="10"/>
      <c r="AKC80" s="10"/>
      <c r="AKD80" s="10"/>
      <c r="AKE80" s="10"/>
      <c r="AKF80" s="10"/>
      <c r="AKG80" s="10"/>
      <c r="AKH80" s="10"/>
      <c r="AKI80" s="10"/>
      <c r="AKJ80" s="10"/>
      <c r="AKK80" s="10"/>
      <c r="AKL80" s="10"/>
      <c r="AKM80" s="10"/>
      <c r="AKN80" s="10"/>
      <c r="AKO80" s="10"/>
      <c r="AKP80" s="10"/>
      <c r="AKQ80" s="10"/>
      <c r="AKR80" s="10"/>
      <c r="AKS80" s="10"/>
      <c r="AKT80" s="10"/>
      <c r="AKU80" s="10"/>
      <c r="AKV80" s="10"/>
      <c r="AKW80" s="10"/>
      <c r="AKX80" s="10"/>
      <c r="AKY80" s="10"/>
      <c r="AKZ80" s="10"/>
      <c r="ALA80" s="10"/>
      <c r="ALB80" s="10"/>
      <c r="ALC80" s="10"/>
      <c r="ALD80" s="10"/>
      <c r="ALE80" s="10"/>
      <c r="ALF80" s="10"/>
      <c r="ALG80" s="10"/>
      <c r="ALH80" s="10"/>
      <c r="ALI80" s="10"/>
      <c r="ALJ80" s="10"/>
      <c r="ALK80" s="10"/>
      <c r="ALL80" s="10"/>
      <c r="ALM80" s="10"/>
      <c r="ALN80" s="10"/>
      <c r="ALO80" s="10"/>
      <c r="ALP80" s="10"/>
      <c r="ALQ80" s="10"/>
      <c r="ALR80" s="10"/>
      <c r="ALS80" s="10"/>
      <c r="ALT80" s="10"/>
      <c r="ALU80" s="10"/>
      <c r="ALV80" s="10"/>
      <c r="ALW80" s="10"/>
      <c r="ALX80" s="10"/>
      <c r="ALY80" s="10"/>
      <c r="ALZ80" s="10"/>
      <c r="AMA80" s="10"/>
      <c r="AMB80" s="10"/>
      <c r="AMC80" s="10"/>
      <c r="AMD80" s="10"/>
      <c r="AME80" s="10"/>
      <c r="AMF80" s="10"/>
      <c r="AMG80" s="10"/>
      <c r="AMH80" s="10"/>
      <c r="AMI80" s="10"/>
      <c r="AMJ80" s="10"/>
      <c r="AMK80" s="10"/>
      <c r="AML80" s="10"/>
      <c r="AMM80" s="10"/>
      <c r="AMN80" s="10"/>
      <c r="AMO80" s="10"/>
    </row>
    <row r="81" spans="1:1029" customFormat="1">
      <c r="A81" s="13" t="str">
        <f>SUBSTITUTE(SUBSTITUTE(CONCATENATE(I81,IF(L81="Identifier","ID",L81))," ",""),"_","")</f>
        <v>hasSubcriterionCriterion</v>
      </c>
      <c r="B81" s="14" t="s">
        <v>220</v>
      </c>
      <c r="C81" s="13"/>
      <c r="D81" s="13"/>
      <c r="E81" s="13"/>
      <c r="F81" s="13" t="str">
        <f>CONCATENATE( IF(G81="","",CONCATENATE(G81,"_ ")),H81,". ",IF(I81="","",CONCATENATE(I81,"_ ")),L81,IF(I81="","",CONCATENATE(". ",M81)))</f>
        <v>Criterion. hasSubcriterion_ Criterion. Criterion</v>
      </c>
      <c r="G81" s="13"/>
      <c r="H81" s="13" t="s">
        <v>38</v>
      </c>
      <c r="I81" s="13" t="s">
        <v>560</v>
      </c>
      <c r="J81" s="13"/>
      <c r="K81" s="13"/>
      <c r="L81" s="13" t="str">
        <f>CONCATENATE(IF(P81="","",CONCATENATE(P81,"_ ")),Q81)</f>
        <v>Criterion</v>
      </c>
      <c r="M81" s="13" t="str">
        <f>L81</f>
        <v>Criterion</v>
      </c>
      <c r="N81" s="13"/>
      <c r="O81" s="13"/>
      <c r="P81" s="13"/>
      <c r="Q81" s="15" t="s">
        <v>38</v>
      </c>
      <c r="R81" s="13" t="s">
        <v>223</v>
      </c>
      <c r="S81" s="16"/>
      <c r="T81" s="16"/>
      <c r="U81" s="16"/>
      <c r="V81" s="16"/>
      <c r="W81" s="16"/>
      <c r="X81" s="16"/>
      <c r="Y81" s="16" t="s">
        <v>211</v>
      </c>
      <c r="Z81" s="16"/>
      <c r="AA81" s="45">
        <v>43313</v>
      </c>
      <c r="AB81" s="8"/>
      <c r="AC81" s="8"/>
      <c r="AD81" s="8"/>
      <c r="AE81" s="8"/>
      <c r="AF81" s="11"/>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c r="QJ81" s="10"/>
      <c r="QK81" s="10"/>
      <c r="QL81" s="10"/>
      <c r="QM81" s="10"/>
      <c r="QN81" s="10"/>
      <c r="QO81" s="10"/>
      <c r="QP81" s="10"/>
      <c r="QQ81" s="10"/>
      <c r="QR81" s="10"/>
      <c r="QS81" s="10"/>
      <c r="QT81" s="10"/>
      <c r="QU81" s="10"/>
      <c r="QV81" s="10"/>
      <c r="QW81" s="10"/>
      <c r="QX81" s="10"/>
      <c r="QY81" s="10"/>
      <c r="QZ81" s="10"/>
      <c r="RA81" s="10"/>
      <c r="RB81" s="10"/>
      <c r="RC81" s="10"/>
      <c r="RD81" s="10"/>
      <c r="RE81" s="10"/>
      <c r="RF81" s="10"/>
      <c r="RG81" s="10"/>
      <c r="RH81" s="10"/>
      <c r="RI81" s="10"/>
      <c r="RJ81" s="10"/>
      <c r="RK81" s="10"/>
      <c r="RL81" s="10"/>
      <c r="RM81" s="10"/>
      <c r="RN81" s="10"/>
      <c r="RO81" s="10"/>
      <c r="RP81" s="10"/>
      <c r="RQ81" s="10"/>
      <c r="RR81" s="10"/>
      <c r="RS81" s="10"/>
      <c r="RT81" s="10"/>
      <c r="RU81" s="10"/>
      <c r="RV81" s="10"/>
      <c r="RW81" s="10"/>
      <c r="RX81" s="10"/>
      <c r="RY81" s="10"/>
      <c r="RZ81" s="10"/>
      <c r="SA81" s="10"/>
      <c r="SB81" s="10"/>
      <c r="SC81" s="10"/>
      <c r="SD81" s="10"/>
      <c r="SE81" s="10"/>
      <c r="SF81" s="10"/>
      <c r="SG81" s="10"/>
      <c r="SH81" s="10"/>
      <c r="SI81" s="10"/>
      <c r="SJ81" s="10"/>
      <c r="SK81" s="10"/>
      <c r="SL81" s="10"/>
      <c r="SM81" s="10"/>
      <c r="SN81" s="10"/>
      <c r="SO81" s="10"/>
      <c r="SP81" s="10"/>
      <c r="SQ81" s="10"/>
      <c r="SR81" s="10"/>
      <c r="SS81" s="10"/>
      <c r="ST81" s="10"/>
      <c r="SU81" s="10"/>
      <c r="SV81" s="10"/>
      <c r="SW81" s="10"/>
      <c r="SX81" s="10"/>
      <c r="SY81" s="10"/>
      <c r="SZ81" s="10"/>
      <c r="TA81" s="10"/>
      <c r="TB81" s="10"/>
      <c r="TC81" s="10"/>
      <c r="TD81" s="10"/>
      <c r="TE81" s="10"/>
      <c r="TF81" s="10"/>
      <c r="TG81" s="10"/>
      <c r="TH81" s="10"/>
      <c r="TI81" s="10"/>
      <c r="TJ81" s="10"/>
      <c r="TK81" s="10"/>
      <c r="TL81" s="10"/>
      <c r="TM81" s="10"/>
      <c r="TN81" s="10"/>
      <c r="TO81" s="10"/>
      <c r="TP81" s="10"/>
      <c r="TQ81" s="10"/>
      <c r="TR81" s="10"/>
      <c r="TS81" s="10"/>
      <c r="TT81" s="10"/>
      <c r="TU81" s="10"/>
      <c r="TV81" s="10"/>
      <c r="TW81" s="10"/>
      <c r="TX81" s="10"/>
      <c r="TY81" s="10"/>
      <c r="TZ81" s="10"/>
      <c r="UA81" s="10"/>
      <c r="UB81" s="10"/>
      <c r="UC81" s="10"/>
      <c r="UD81" s="10"/>
      <c r="UE81" s="10"/>
      <c r="UF81" s="10"/>
      <c r="UG81" s="10"/>
      <c r="UH81" s="10"/>
      <c r="UI81" s="10"/>
      <c r="UJ81" s="10"/>
      <c r="UK81" s="10"/>
      <c r="UL81" s="10"/>
      <c r="UM81" s="10"/>
      <c r="UN81" s="10"/>
      <c r="UO81" s="10"/>
      <c r="UP81" s="10"/>
      <c r="UQ81" s="10"/>
      <c r="UR81" s="10"/>
      <c r="US81" s="10"/>
      <c r="UT81" s="10"/>
      <c r="UU81" s="10"/>
      <c r="UV81" s="10"/>
      <c r="UW81" s="10"/>
      <c r="UX81" s="10"/>
      <c r="UY81" s="10"/>
      <c r="UZ81" s="10"/>
      <c r="VA81" s="10"/>
      <c r="VB81" s="10"/>
      <c r="VC81" s="10"/>
      <c r="VD81" s="10"/>
      <c r="VE81" s="10"/>
      <c r="VF81" s="10"/>
      <c r="VG81" s="10"/>
      <c r="VH81" s="10"/>
      <c r="VI81" s="10"/>
      <c r="VJ81" s="10"/>
      <c r="VK81" s="10"/>
      <c r="VL81" s="10"/>
      <c r="VM81" s="10"/>
      <c r="VN81" s="10"/>
      <c r="VO81" s="10"/>
      <c r="VP81" s="10"/>
      <c r="VQ81" s="10"/>
      <c r="VR81" s="10"/>
      <c r="VS81" s="10"/>
      <c r="VT81" s="10"/>
      <c r="VU81" s="10"/>
      <c r="VV81" s="10"/>
      <c r="VW81" s="10"/>
      <c r="VX81" s="10"/>
      <c r="VY81" s="10"/>
      <c r="VZ81" s="10"/>
      <c r="WA81" s="10"/>
      <c r="WB81" s="10"/>
      <c r="WC81" s="10"/>
      <c r="WD81" s="10"/>
      <c r="WE81" s="10"/>
      <c r="WF81" s="10"/>
      <c r="WG81" s="10"/>
      <c r="WH81" s="10"/>
      <c r="WI81" s="10"/>
      <c r="WJ81" s="10"/>
      <c r="WK81" s="10"/>
      <c r="WL81" s="10"/>
      <c r="WM81" s="10"/>
      <c r="WN81" s="10"/>
      <c r="WO81" s="10"/>
      <c r="WP81" s="10"/>
      <c r="WQ81" s="10"/>
      <c r="WR81" s="10"/>
      <c r="WS81" s="10"/>
      <c r="WT81" s="10"/>
      <c r="WU81" s="10"/>
      <c r="WV81" s="10"/>
      <c r="WW81" s="10"/>
      <c r="WX81" s="10"/>
      <c r="WY81" s="10"/>
      <c r="WZ81" s="10"/>
      <c r="XA81" s="10"/>
      <c r="XB81" s="10"/>
      <c r="XC81" s="10"/>
      <c r="XD81" s="10"/>
      <c r="XE81" s="10"/>
      <c r="XF81" s="10"/>
      <c r="XG81" s="10"/>
      <c r="XH81" s="10"/>
      <c r="XI81" s="10"/>
      <c r="XJ81" s="10"/>
      <c r="XK81" s="10"/>
      <c r="XL81" s="10"/>
      <c r="XM81" s="10"/>
      <c r="XN81" s="10"/>
      <c r="XO81" s="10"/>
      <c r="XP81" s="10"/>
      <c r="XQ81" s="10"/>
      <c r="XR81" s="10"/>
      <c r="XS81" s="10"/>
      <c r="XT81" s="10"/>
      <c r="XU81" s="10"/>
      <c r="XV81" s="10"/>
      <c r="XW81" s="10"/>
      <c r="XX81" s="10"/>
      <c r="XY81" s="10"/>
      <c r="XZ81" s="10"/>
      <c r="YA81" s="10"/>
      <c r="YB81" s="10"/>
      <c r="YC81" s="10"/>
      <c r="YD81" s="10"/>
      <c r="YE81" s="10"/>
      <c r="YF81" s="10"/>
      <c r="YG81" s="10"/>
      <c r="YH81" s="10"/>
      <c r="YI81" s="10"/>
      <c r="YJ81" s="10"/>
      <c r="YK81" s="10"/>
      <c r="YL81" s="10"/>
      <c r="YM81" s="10"/>
      <c r="YN81" s="10"/>
      <c r="YO81" s="10"/>
      <c r="YP81" s="10"/>
      <c r="YQ81" s="10"/>
      <c r="YR81" s="10"/>
      <c r="YS81" s="10"/>
      <c r="YT81" s="10"/>
      <c r="YU81" s="10"/>
      <c r="YV81" s="10"/>
      <c r="YW81" s="10"/>
      <c r="YX81" s="10"/>
      <c r="YY81" s="10"/>
      <c r="YZ81" s="10"/>
      <c r="ZA81" s="10"/>
      <c r="ZB81" s="10"/>
      <c r="ZC81" s="10"/>
      <c r="ZD81" s="10"/>
      <c r="ZE81" s="10"/>
      <c r="ZF81" s="10"/>
      <c r="ZG81" s="10"/>
      <c r="ZH81" s="10"/>
      <c r="ZI81" s="10"/>
      <c r="ZJ81" s="10"/>
      <c r="ZK81" s="10"/>
      <c r="ZL81" s="10"/>
      <c r="ZM81" s="10"/>
      <c r="ZN81" s="10"/>
      <c r="ZO81" s="10"/>
      <c r="ZP81" s="10"/>
      <c r="ZQ81" s="10"/>
      <c r="ZR81" s="10"/>
      <c r="ZS81" s="10"/>
      <c r="ZT81" s="10"/>
      <c r="ZU81" s="10"/>
      <c r="ZV81" s="10"/>
      <c r="ZW81" s="10"/>
      <c r="ZX81" s="10"/>
      <c r="ZY81" s="10"/>
      <c r="ZZ81" s="10"/>
      <c r="AAA81" s="10"/>
      <c r="AAB81" s="10"/>
      <c r="AAC81" s="10"/>
      <c r="AAD81" s="10"/>
      <c r="AAE81" s="10"/>
      <c r="AAF81" s="10"/>
      <c r="AAG81" s="10"/>
      <c r="AAH81" s="10"/>
      <c r="AAI81" s="10"/>
      <c r="AAJ81" s="10"/>
      <c r="AAK81" s="10"/>
      <c r="AAL81" s="10"/>
      <c r="AAM81" s="10"/>
      <c r="AAN81" s="10"/>
      <c r="AAO81" s="10"/>
      <c r="AAP81" s="10"/>
      <c r="AAQ81" s="10"/>
      <c r="AAR81" s="10"/>
      <c r="AAS81" s="10"/>
      <c r="AAT81" s="10"/>
      <c r="AAU81" s="10"/>
      <c r="AAV81" s="10"/>
      <c r="AAW81" s="10"/>
      <c r="AAX81" s="10"/>
      <c r="AAY81" s="10"/>
      <c r="AAZ81" s="10"/>
      <c r="ABA81" s="10"/>
      <c r="ABB81" s="10"/>
      <c r="ABC81" s="10"/>
      <c r="ABD81" s="10"/>
      <c r="ABE81" s="10"/>
      <c r="ABF81" s="10"/>
      <c r="ABG81" s="10"/>
      <c r="ABH81" s="10"/>
      <c r="ABI81" s="10"/>
      <c r="ABJ81" s="10"/>
      <c r="ABK81" s="10"/>
      <c r="ABL81" s="10"/>
      <c r="ABM81" s="10"/>
      <c r="ABN81" s="10"/>
      <c r="ABO81" s="10"/>
      <c r="ABP81" s="10"/>
      <c r="ABQ81" s="10"/>
      <c r="ABR81" s="10"/>
      <c r="ABS81" s="10"/>
      <c r="ABT81" s="10"/>
      <c r="ABU81" s="10"/>
      <c r="ABV81" s="10"/>
      <c r="ABW81" s="10"/>
      <c r="ABX81" s="10"/>
      <c r="ABY81" s="10"/>
      <c r="ABZ81" s="10"/>
      <c r="ACA81" s="10"/>
      <c r="ACB81" s="10"/>
      <c r="ACC81" s="10"/>
      <c r="ACD81" s="10"/>
      <c r="ACE81" s="10"/>
      <c r="ACF81" s="10"/>
      <c r="ACG81" s="10"/>
      <c r="ACH81" s="10"/>
      <c r="ACI81" s="10"/>
      <c r="ACJ81" s="10"/>
      <c r="ACK81" s="10"/>
      <c r="ACL81" s="10"/>
      <c r="ACM81" s="10"/>
      <c r="ACN81" s="10"/>
      <c r="ACO81" s="10"/>
      <c r="ACP81" s="10"/>
      <c r="ACQ81" s="10"/>
      <c r="ACR81" s="10"/>
      <c r="ACS81" s="10"/>
      <c r="ACT81" s="10"/>
      <c r="ACU81" s="10"/>
      <c r="ACV81" s="10"/>
      <c r="ACW81" s="10"/>
      <c r="ACX81" s="10"/>
      <c r="ACY81" s="10"/>
      <c r="ACZ81" s="10"/>
      <c r="ADA81" s="10"/>
      <c r="ADB81" s="10"/>
      <c r="ADC81" s="10"/>
      <c r="ADD81" s="10"/>
      <c r="ADE81" s="10"/>
      <c r="ADF81" s="10"/>
      <c r="ADG81" s="10"/>
      <c r="ADH81" s="10"/>
      <c r="ADI81" s="10"/>
      <c r="ADJ81" s="10"/>
      <c r="ADK81" s="10"/>
      <c r="ADL81" s="10"/>
      <c r="ADM81" s="10"/>
      <c r="ADN81" s="10"/>
      <c r="ADO81" s="10"/>
      <c r="ADP81" s="10"/>
      <c r="ADQ81" s="10"/>
      <c r="ADR81" s="10"/>
      <c r="ADS81" s="10"/>
      <c r="ADT81" s="10"/>
      <c r="ADU81" s="10"/>
      <c r="ADV81" s="10"/>
      <c r="ADW81" s="10"/>
      <c r="ADX81" s="10"/>
      <c r="ADY81" s="10"/>
      <c r="ADZ81" s="10"/>
      <c r="AEA81" s="10"/>
      <c r="AEB81" s="10"/>
      <c r="AEC81" s="10"/>
      <c r="AED81" s="10"/>
      <c r="AEE81" s="10"/>
      <c r="AEF81" s="10"/>
      <c r="AEG81" s="10"/>
      <c r="AEH81" s="10"/>
      <c r="AEI81" s="10"/>
      <c r="AEJ81" s="10"/>
      <c r="AEK81" s="10"/>
      <c r="AEL81" s="10"/>
      <c r="AEM81" s="10"/>
      <c r="AEN81" s="10"/>
      <c r="AEO81" s="10"/>
      <c r="AEP81" s="10"/>
      <c r="AEQ81" s="10"/>
      <c r="AER81" s="10"/>
      <c r="AES81" s="10"/>
      <c r="AET81" s="10"/>
      <c r="AEU81" s="10"/>
      <c r="AEV81" s="10"/>
      <c r="AEW81" s="10"/>
      <c r="AEX81" s="10"/>
      <c r="AEY81" s="10"/>
      <c r="AEZ81" s="10"/>
      <c r="AFA81" s="10"/>
      <c r="AFB81" s="10"/>
      <c r="AFC81" s="10"/>
      <c r="AFD81" s="10"/>
      <c r="AFE81" s="10"/>
      <c r="AFF81" s="10"/>
      <c r="AFG81" s="10"/>
      <c r="AFH81" s="10"/>
      <c r="AFI81" s="10"/>
      <c r="AFJ81" s="10"/>
      <c r="AFK81" s="10"/>
      <c r="AFL81" s="10"/>
      <c r="AFM81" s="10"/>
      <c r="AFN81" s="10"/>
      <c r="AFO81" s="10"/>
      <c r="AFP81" s="10"/>
      <c r="AFQ81" s="10"/>
      <c r="AFR81" s="10"/>
      <c r="AFS81" s="10"/>
      <c r="AFT81" s="10"/>
      <c r="AFU81" s="10"/>
      <c r="AFV81" s="10"/>
      <c r="AFW81" s="10"/>
      <c r="AFX81" s="10"/>
      <c r="AFY81" s="10"/>
      <c r="AFZ81" s="10"/>
      <c r="AGA81" s="10"/>
      <c r="AGB81" s="10"/>
      <c r="AGC81" s="10"/>
      <c r="AGD81" s="10"/>
      <c r="AGE81" s="10"/>
      <c r="AGF81" s="10"/>
      <c r="AGG81" s="10"/>
      <c r="AGH81" s="10"/>
      <c r="AGI81" s="10"/>
      <c r="AGJ81" s="10"/>
      <c r="AGK81" s="10"/>
      <c r="AGL81" s="10"/>
      <c r="AGM81" s="10"/>
      <c r="AGN81" s="10"/>
      <c r="AGO81" s="10"/>
      <c r="AGP81" s="10"/>
      <c r="AGQ81" s="10"/>
      <c r="AGR81" s="10"/>
      <c r="AGS81" s="10"/>
      <c r="AGT81" s="10"/>
      <c r="AGU81" s="10"/>
      <c r="AGV81" s="10"/>
      <c r="AGW81" s="10"/>
      <c r="AGX81" s="10"/>
      <c r="AGY81" s="10"/>
      <c r="AGZ81" s="10"/>
      <c r="AHA81" s="10"/>
      <c r="AHB81" s="10"/>
      <c r="AHC81" s="10"/>
      <c r="AHD81" s="10"/>
      <c r="AHE81" s="10"/>
      <c r="AHF81" s="10"/>
      <c r="AHG81" s="10"/>
      <c r="AHH81" s="10"/>
      <c r="AHI81" s="10"/>
      <c r="AHJ81" s="10"/>
      <c r="AHK81" s="10"/>
      <c r="AHL81" s="10"/>
      <c r="AHM81" s="10"/>
      <c r="AHN81" s="10"/>
      <c r="AHO81" s="10"/>
      <c r="AHP81" s="10"/>
      <c r="AHQ81" s="10"/>
      <c r="AHR81" s="10"/>
      <c r="AHS81" s="10"/>
      <c r="AHT81" s="10"/>
      <c r="AHU81" s="10"/>
      <c r="AHV81" s="10"/>
      <c r="AHW81" s="10"/>
      <c r="AHX81" s="10"/>
      <c r="AHY81" s="10"/>
      <c r="AHZ81" s="10"/>
      <c r="AIA81" s="10"/>
      <c r="AIB81" s="10"/>
      <c r="AIC81" s="10"/>
      <c r="AID81" s="10"/>
      <c r="AIE81" s="10"/>
      <c r="AIF81" s="10"/>
      <c r="AIG81" s="10"/>
      <c r="AIH81" s="10"/>
      <c r="AII81" s="10"/>
      <c r="AIJ81" s="10"/>
      <c r="AIK81" s="10"/>
      <c r="AIL81" s="10"/>
      <c r="AIM81" s="10"/>
      <c r="AIN81" s="10"/>
      <c r="AIO81" s="10"/>
      <c r="AIP81" s="10"/>
      <c r="AIQ81" s="10"/>
      <c r="AIR81" s="10"/>
      <c r="AIS81" s="10"/>
      <c r="AIT81" s="10"/>
      <c r="AIU81" s="10"/>
      <c r="AIV81" s="10"/>
      <c r="AIW81" s="10"/>
      <c r="AIX81" s="10"/>
      <c r="AIY81" s="10"/>
      <c r="AIZ81" s="10"/>
      <c r="AJA81" s="10"/>
      <c r="AJB81" s="10"/>
      <c r="AJC81" s="10"/>
      <c r="AJD81" s="10"/>
      <c r="AJE81" s="10"/>
      <c r="AJF81" s="10"/>
      <c r="AJG81" s="10"/>
      <c r="AJH81" s="10"/>
      <c r="AJI81" s="10"/>
      <c r="AJJ81" s="10"/>
      <c r="AJK81" s="10"/>
      <c r="AJL81" s="10"/>
      <c r="AJM81" s="10"/>
      <c r="AJN81" s="10"/>
      <c r="AJO81" s="10"/>
      <c r="AJP81" s="10"/>
      <c r="AJQ81" s="10"/>
      <c r="AJR81" s="10"/>
      <c r="AJS81" s="10"/>
      <c r="AJT81" s="10"/>
      <c r="AJU81" s="10"/>
      <c r="AJV81" s="10"/>
      <c r="AJW81" s="10"/>
      <c r="AJX81" s="10"/>
      <c r="AJY81" s="10"/>
      <c r="AJZ81" s="10"/>
      <c r="AKA81" s="10"/>
      <c r="AKB81" s="10"/>
      <c r="AKC81" s="10"/>
      <c r="AKD81" s="10"/>
      <c r="AKE81" s="10"/>
      <c r="AKF81" s="10"/>
      <c r="AKG81" s="10"/>
      <c r="AKH81" s="10"/>
      <c r="AKI81" s="10"/>
      <c r="AKJ81" s="10"/>
      <c r="AKK81" s="10"/>
      <c r="AKL81" s="10"/>
      <c r="AKM81" s="10"/>
      <c r="AKN81" s="10"/>
      <c r="AKO81" s="10"/>
      <c r="AKP81" s="10"/>
      <c r="AKQ81" s="10"/>
      <c r="AKR81" s="10"/>
      <c r="AKS81" s="10"/>
      <c r="AKT81" s="10"/>
      <c r="AKU81" s="10"/>
      <c r="AKV81" s="10"/>
      <c r="AKW81" s="10"/>
      <c r="AKX81" s="10"/>
      <c r="AKY81" s="10"/>
      <c r="AKZ81" s="10"/>
      <c r="ALA81" s="10"/>
      <c r="ALB81" s="10"/>
      <c r="ALC81" s="10"/>
      <c r="ALD81" s="10"/>
      <c r="ALE81" s="10"/>
      <c r="ALF81" s="10"/>
      <c r="ALG81" s="10"/>
      <c r="ALH81" s="10"/>
      <c r="ALI81" s="10"/>
      <c r="ALJ81" s="10"/>
      <c r="ALK81" s="10"/>
      <c r="ALL81" s="10"/>
      <c r="ALM81" s="10"/>
      <c r="ALN81" s="10"/>
      <c r="ALO81" s="10"/>
      <c r="ALP81" s="10"/>
      <c r="ALQ81" s="10"/>
      <c r="ALR81" s="10"/>
      <c r="ALS81" s="10"/>
      <c r="ALT81" s="10"/>
      <c r="ALU81" s="10"/>
      <c r="ALV81" s="10"/>
      <c r="ALW81" s="10"/>
      <c r="ALX81" s="10"/>
      <c r="ALY81" s="10"/>
      <c r="ALZ81" s="10"/>
      <c r="AMA81" s="10"/>
      <c r="AMB81" s="10"/>
      <c r="AMC81" s="10"/>
      <c r="AMD81" s="10"/>
      <c r="AME81" s="10"/>
      <c r="AMF81" s="10"/>
      <c r="AMG81" s="10"/>
      <c r="AMH81" s="10"/>
      <c r="AMI81" s="10"/>
      <c r="AMJ81" s="10"/>
      <c r="AMK81" s="10"/>
      <c r="AML81" s="10"/>
      <c r="AMM81" s="10"/>
      <c r="AMN81" s="10"/>
      <c r="AMO81" s="10"/>
    </row>
    <row r="82" spans="1:1029" s="7" customFormat="1" ht="14.1" customHeight="1">
      <c r="A82" s="5" t="str">
        <f>SUBSTITUTE(CONCATENATE(G82,H82)," ","")</f>
        <v>CriterionProperty</v>
      </c>
      <c r="B82" s="6"/>
      <c r="C82" s="5" t="s">
        <v>593</v>
      </c>
      <c r="D82" s="5"/>
      <c r="E82" s="5"/>
      <c r="F82" s="5" t="str">
        <f>CONCATENATE(IF(G82="","",CONCATENATE(G82,"_ ")),H82,". Details")</f>
        <v>Criterion Property. Details</v>
      </c>
      <c r="G82" s="5"/>
      <c r="H82" s="5" t="s">
        <v>232</v>
      </c>
      <c r="I82" s="5"/>
      <c r="J82" s="5"/>
      <c r="K82" s="5"/>
      <c r="L82" s="5"/>
      <c r="M82" s="5"/>
      <c r="N82" s="5"/>
      <c r="O82" s="5"/>
      <c r="P82" s="5"/>
      <c r="Q82" s="5"/>
      <c r="R82" s="5" t="s">
        <v>210</v>
      </c>
      <c r="S82" s="5"/>
      <c r="T82" s="5"/>
      <c r="U82" s="5"/>
      <c r="V82" s="5"/>
      <c r="W82" s="5"/>
      <c r="X82" s="5" t="s">
        <v>232</v>
      </c>
      <c r="Y82" s="5" t="s">
        <v>211</v>
      </c>
      <c r="Z82" s="5"/>
      <c r="AA82" s="43">
        <v>43313</v>
      </c>
      <c r="AB82" s="12"/>
      <c r="AC82" s="12"/>
      <c r="AD82" s="12"/>
      <c r="AE82" s="12"/>
      <c r="AF82" s="12"/>
    </row>
    <row r="83" spans="1:1029" customFormat="1" ht="14.1" customHeight="1">
      <c r="A83" s="8" t="str">
        <f>SUBSTITUTE(CONCATENATE(I83,J83,IF(K83="Identifier","ID",IF(AND(K83="Text",OR(I83&lt;&gt;"",J83&lt;&gt;"")),"",K83)),IF(AND(M83&lt;&gt;"Text",K83&lt;&gt;M83,NOT(AND(K83="URI",M83="Identifier")),NOT(AND(K83="UUID",M83="Identifier")),NOT(AND(K83="OID",M83="Identifier"))),IF(M83="Identifier","ID",M83),""))," ","")</f>
        <v>Description</v>
      </c>
      <c r="B83" s="9" t="s">
        <v>220</v>
      </c>
      <c r="C83" s="8"/>
      <c r="D83" s="8"/>
      <c r="E83" s="8"/>
      <c r="F83" s="8" t="str">
        <f>CONCATENATE( IF(G83="","",CONCATENATE(G83,"_ ")),H83,". ",IF(I83="","",CONCATENATE(I83,"_ ")),L83,IF(OR(I83&lt;&gt;"",L83&lt;&gt;M83),CONCATENATE(". ",M83),""))</f>
        <v>Criterion Property. Description Text. Text</v>
      </c>
      <c r="G83" s="8"/>
      <c r="H83" s="8" t="s">
        <v>232</v>
      </c>
      <c r="I83" s="8"/>
      <c r="J83" s="8" t="s">
        <v>225</v>
      </c>
      <c r="K83" s="8" t="s">
        <v>215</v>
      </c>
      <c r="L83" s="8" t="str">
        <f>IF(J83&lt;&gt;"",CONCATENATE(J83," ",K83),K83)</f>
        <v>Description Text</v>
      </c>
      <c r="M83" s="8" t="s">
        <v>215</v>
      </c>
      <c r="N83" s="8"/>
      <c r="O83" s="8" t="str">
        <f>IF(N83&lt;&gt;"",CONCATENATE(N83,"_ ",M83,". Type"),CONCATENATE(M83,". Type"))</f>
        <v>Text. Type</v>
      </c>
      <c r="P83" s="8"/>
      <c r="Q83" s="8"/>
      <c r="R83" s="8" t="s">
        <v>213</v>
      </c>
      <c r="S83" s="8"/>
      <c r="T83" s="8"/>
      <c r="U83" s="8"/>
      <c r="V83" s="8"/>
      <c r="W83" s="8"/>
      <c r="X83" s="10"/>
      <c r="Y83" s="8" t="s">
        <v>211</v>
      </c>
      <c r="Z83" s="8"/>
      <c r="AA83" s="44">
        <v>43313</v>
      </c>
      <c r="AB83" s="23"/>
      <c r="AC83" s="23"/>
      <c r="AD83" s="23"/>
      <c r="AE83" s="23"/>
      <c r="AF83" s="23"/>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c r="RC83" s="10"/>
      <c r="RD83" s="10"/>
      <c r="RE83" s="10"/>
      <c r="RF83" s="10"/>
      <c r="RG83" s="10"/>
      <c r="RH83" s="10"/>
      <c r="RI83" s="10"/>
      <c r="RJ83" s="10"/>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c r="TB83" s="10"/>
      <c r="TC83" s="10"/>
      <c r="TD83" s="10"/>
      <c r="TE83" s="10"/>
      <c r="TF83" s="10"/>
      <c r="TG83" s="10"/>
      <c r="TH83" s="10"/>
      <c r="TI83" s="10"/>
      <c r="TJ83" s="10"/>
      <c r="TK83" s="10"/>
      <c r="TL83" s="10"/>
      <c r="TM83" s="10"/>
      <c r="TN83" s="10"/>
      <c r="TO83" s="10"/>
      <c r="TP83" s="10"/>
      <c r="TQ83" s="10"/>
      <c r="TR83" s="10"/>
      <c r="TS83" s="10"/>
      <c r="TT83" s="10"/>
      <c r="TU83" s="10"/>
      <c r="TV83" s="10"/>
      <c r="TW83" s="10"/>
      <c r="TX83" s="10"/>
      <c r="TY83" s="10"/>
      <c r="TZ83" s="10"/>
      <c r="UA83" s="10"/>
      <c r="UB83" s="10"/>
      <c r="UC83" s="10"/>
      <c r="UD83" s="10"/>
      <c r="UE83" s="10"/>
      <c r="UF83" s="10"/>
      <c r="UG83" s="10"/>
      <c r="UH83" s="10"/>
      <c r="UI83" s="10"/>
      <c r="UJ83" s="10"/>
      <c r="UK83" s="10"/>
      <c r="UL83" s="10"/>
      <c r="UM83" s="10"/>
      <c r="UN83" s="10"/>
      <c r="UO83" s="10"/>
      <c r="UP83" s="10"/>
      <c r="UQ83" s="10"/>
      <c r="UR83" s="10"/>
      <c r="US83" s="10"/>
      <c r="UT83" s="10"/>
      <c r="UU83" s="10"/>
      <c r="UV83" s="10"/>
      <c r="UW83" s="10"/>
      <c r="UX83" s="10"/>
      <c r="UY83" s="10"/>
      <c r="UZ83" s="10"/>
      <c r="VA83" s="10"/>
      <c r="VB83" s="10"/>
      <c r="VC83" s="10"/>
      <c r="VD83" s="10"/>
      <c r="VE83" s="10"/>
      <c r="VF83" s="10"/>
      <c r="VG83" s="10"/>
      <c r="VH83" s="10"/>
      <c r="VI83" s="10"/>
      <c r="VJ83" s="10"/>
      <c r="VK83" s="10"/>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c r="WJ83" s="10"/>
      <c r="WK83" s="10"/>
      <c r="WL83" s="10"/>
      <c r="WM83" s="10"/>
      <c r="WN83" s="10"/>
      <c r="WO83" s="10"/>
      <c r="WP83" s="10"/>
      <c r="WQ83" s="10"/>
      <c r="WR83" s="10"/>
      <c r="WS83" s="10"/>
      <c r="WT83" s="10"/>
      <c r="WU83" s="10"/>
      <c r="WV83" s="10"/>
      <c r="WW83" s="10"/>
      <c r="WX83" s="10"/>
      <c r="WY83" s="10"/>
      <c r="WZ83" s="10"/>
      <c r="XA83" s="10"/>
      <c r="XB83" s="10"/>
      <c r="XC83" s="10"/>
      <c r="XD83" s="10"/>
      <c r="XE83" s="10"/>
      <c r="XF83" s="10"/>
      <c r="XG83" s="10"/>
      <c r="XH83" s="10"/>
      <c r="XI83" s="10"/>
      <c r="XJ83" s="10"/>
      <c r="XK83" s="10"/>
      <c r="XL83" s="10"/>
      <c r="XM83" s="10"/>
      <c r="XN83" s="10"/>
      <c r="XO83" s="10"/>
      <c r="XP83" s="10"/>
      <c r="XQ83" s="10"/>
      <c r="XR83" s="10"/>
      <c r="XS83" s="10"/>
      <c r="XT83" s="10"/>
      <c r="XU83" s="10"/>
      <c r="XV83" s="10"/>
      <c r="XW83" s="10"/>
      <c r="XX83" s="10"/>
      <c r="XY83" s="10"/>
      <c r="XZ83" s="10"/>
      <c r="YA83" s="10"/>
      <c r="YB83" s="10"/>
      <c r="YC83" s="10"/>
      <c r="YD83" s="10"/>
      <c r="YE83" s="10"/>
      <c r="YF83" s="10"/>
      <c r="YG83" s="10"/>
      <c r="YH83" s="10"/>
      <c r="YI83" s="10"/>
      <c r="YJ83" s="10"/>
      <c r="YK83" s="10"/>
      <c r="YL83" s="10"/>
      <c r="YM83" s="10"/>
      <c r="YN83" s="10"/>
      <c r="YO83" s="10"/>
      <c r="YP83" s="10"/>
      <c r="YQ83" s="10"/>
      <c r="YR83" s="10"/>
      <c r="YS83" s="10"/>
      <c r="YT83" s="10"/>
      <c r="YU83" s="10"/>
      <c r="YV83" s="10"/>
      <c r="YW83" s="10"/>
      <c r="YX83" s="10"/>
      <c r="YY83" s="10"/>
      <c r="YZ83" s="10"/>
      <c r="ZA83" s="10"/>
      <c r="ZB83" s="10"/>
      <c r="ZC83" s="10"/>
      <c r="ZD83" s="10"/>
      <c r="ZE83" s="10"/>
      <c r="ZF83" s="10"/>
      <c r="ZG83" s="10"/>
      <c r="ZH83" s="10"/>
      <c r="ZI83" s="10"/>
      <c r="ZJ83" s="10"/>
      <c r="ZK83" s="10"/>
      <c r="ZL83" s="10"/>
      <c r="ZM83" s="10"/>
      <c r="ZN83" s="10"/>
      <c r="ZO83" s="10"/>
      <c r="ZP83" s="10"/>
      <c r="ZQ83" s="10"/>
      <c r="ZR83" s="10"/>
      <c r="ZS83" s="10"/>
      <c r="ZT83" s="10"/>
      <c r="ZU83" s="10"/>
      <c r="ZV83" s="10"/>
      <c r="ZW83" s="10"/>
      <c r="ZX83" s="10"/>
      <c r="ZY83" s="10"/>
      <c r="ZZ83" s="10"/>
      <c r="AAA83" s="10"/>
      <c r="AAB83" s="10"/>
      <c r="AAC83" s="10"/>
      <c r="AAD83" s="10"/>
      <c r="AAE83" s="10"/>
      <c r="AAF83" s="10"/>
      <c r="AAG83" s="10"/>
      <c r="AAH83" s="10"/>
      <c r="AAI83" s="10"/>
      <c r="AAJ83" s="10"/>
      <c r="AAK83" s="10"/>
      <c r="AAL83" s="10"/>
      <c r="AAM83" s="10"/>
      <c r="AAN83" s="10"/>
      <c r="AAO83" s="10"/>
      <c r="AAP83" s="10"/>
      <c r="AAQ83" s="10"/>
      <c r="AAR83" s="10"/>
      <c r="AAS83" s="10"/>
      <c r="AAT83" s="10"/>
      <c r="AAU83" s="10"/>
      <c r="AAV83" s="10"/>
      <c r="AAW83" s="10"/>
      <c r="AAX83" s="10"/>
      <c r="AAY83" s="10"/>
      <c r="AAZ83" s="10"/>
      <c r="ABA83" s="10"/>
      <c r="ABB83" s="10"/>
      <c r="ABC83" s="10"/>
      <c r="ABD83" s="10"/>
      <c r="ABE83" s="10"/>
      <c r="ABF83" s="10"/>
      <c r="ABG83" s="10"/>
      <c r="ABH83" s="10"/>
      <c r="ABI83" s="10"/>
      <c r="ABJ83" s="10"/>
      <c r="ABK83" s="10"/>
      <c r="ABL83" s="10"/>
      <c r="ABM83" s="10"/>
      <c r="ABN83" s="10"/>
      <c r="ABO83" s="10"/>
      <c r="ABP83" s="10"/>
      <c r="ABQ83" s="10"/>
      <c r="ABR83" s="10"/>
      <c r="ABS83" s="10"/>
      <c r="ABT83" s="10"/>
      <c r="ABU83" s="10"/>
      <c r="ABV83" s="10"/>
      <c r="ABW83" s="10"/>
      <c r="ABX83" s="10"/>
      <c r="ABY83" s="10"/>
      <c r="ABZ83" s="10"/>
      <c r="ACA83" s="10"/>
      <c r="ACB83" s="10"/>
      <c r="ACC83" s="10"/>
      <c r="ACD83" s="10"/>
      <c r="ACE83" s="10"/>
      <c r="ACF83" s="10"/>
      <c r="ACG83" s="10"/>
      <c r="ACH83" s="10"/>
      <c r="ACI83" s="10"/>
      <c r="ACJ83" s="10"/>
      <c r="ACK83" s="10"/>
      <c r="ACL83" s="10"/>
      <c r="ACM83" s="10"/>
      <c r="ACN83" s="10"/>
      <c r="ACO83" s="10"/>
      <c r="ACP83" s="10"/>
      <c r="ACQ83" s="10"/>
      <c r="ACR83" s="10"/>
      <c r="ACS83" s="10"/>
      <c r="ACT83" s="10"/>
      <c r="ACU83" s="10"/>
      <c r="ACV83" s="10"/>
      <c r="ACW83" s="10"/>
      <c r="ACX83" s="10"/>
      <c r="ACY83" s="10"/>
      <c r="ACZ83" s="10"/>
      <c r="ADA83" s="10"/>
      <c r="ADB83" s="10"/>
      <c r="ADC83" s="10"/>
      <c r="ADD83" s="10"/>
      <c r="ADE83" s="10"/>
      <c r="ADF83" s="10"/>
      <c r="ADG83" s="10"/>
      <c r="ADH83" s="10"/>
      <c r="ADI83" s="10"/>
      <c r="ADJ83" s="10"/>
      <c r="ADK83" s="10"/>
      <c r="ADL83" s="10"/>
      <c r="ADM83" s="10"/>
      <c r="ADN83" s="10"/>
      <c r="ADO83" s="10"/>
      <c r="ADP83" s="10"/>
      <c r="ADQ83" s="10"/>
      <c r="ADR83" s="10"/>
      <c r="ADS83" s="10"/>
      <c r="ADT83" s="10"/>
      <c r="ADU83" s="10"/>
      <c r="ADV83" s="10"/>
      <c r="ADW83" s="10"/>
      <c r="ADX83" s="10"/>
      <c r="ADY83" s="10"/>
      <c r="ADZ83" s="10"/>
      <c r="AEA83" s="10"/>
      <c r="AEB83" s="10"/>
      <c r="AEC83" s="10"/>
      <c r="AED83" s="10"/>
      <c r="AEE83" s="10"/>
      <c r="AEF83" s="10"/>
      <c r="AEG83" s="10"/>
      <c r="AEH83" s="10"/>
      <c r="AEI83" s="10"/>
      <c r="AEJ83" s="10"/>
      <c r="AEK83" s="10"/>
      <c r="AEL83" s="10"/>
      <c r="AEM83" s="10"/>
      <c r="AEN83" s="10"/>
      <c r="AEO83" s="10"/>
      <c r="AEP83" s="10"/>
      <c r="AEQ83" s="10"/>
      <c r="AER83" s="10"/>
      <c r="AES83" s="10"/>
      <c r="AET83" s="10"/>
      <c r="AEU83" s="10"/>
      <c r="AEV83" s="10"/>
      <c r="AEW83" s="10"/>
      <c r="AEX83" s="10"/>
      <c r="AEY83" s="10"/>
      <c r="AEZ83" s="10"/>
      <c r="AFA83" s="10"/>
      <c r="AFB83" s="10"/>
      <c r="AFC83" s="10"/>
      <c r="AFD83" s="10"/>
      <c r="AFE83" s="10"/>
      <c r="AFF83" s="10"/>
      <c r="AFG83" s="10"/>
      <c r="AFH83" s="10"/>
      <c r="AFI83" s="10"/>
      <c r="AFJ83" s="10"/>
      <c r="AFK83" s="10"/>
      <c r="AFL83" s="10"/>
      <c r="AFM83" s="10"/>
      <c r="AFN83" s="10"/>
      <c r="AFO83" s="10"/>
      <c r="AFP83" s="10"/>
      <c r="AFQ83" s="10"/>
      <c r="AFR83" s="10"/>
      <c r="AFS83" s="10"/>
      <c r="AFT83" s="10"/>
      <c r="AFU83" s="10"/>
      <c r="AFV83" s="10"/>
      <c r="AFW83" s="10"/>
      <c r="AFX83" s="10"/>
      <c r="AFY83" s="10"/>
      <c r="AFZ83" s="10"/>
      <c r="AGA83" s="10"/>
      <c r="AGB83" s="10"/>
      <c r="AGC83" s="10"/>
      <c r="AGD83" s="10"/>
      <c r="AGE83" s="10"/>
      <c r="AGF83" s="10"/>
      <c r="AGG83" s="10"/>
      <c r="AGH83" s="10"/>
      <c r="AGI83" s="10"/>
      <c r="AGJ83" s="10"/>
      <c r="AGK83" s="10"/>
      <c r="AGL83" s="10"/>
      <c r="AGM83" s="10"/>
      <c r="AGN83" s="10"/>
      <c r="AGO83" s="10"/>
      <c r="AGP83" s="10"/>
      <c r="AGQ83" s="10"/>
      <c r="AGR83" s="10"/>
      <c r="AGS83" s="10"/>
      <c r="AGT83" s="10"/>
      <c r="AGU83" s="10"/>
      <c r="AGV83" s="10"/>
      <c r="AGW83" s="10"/>
      <c r="AGX83" s="10"/>
      <c r="AGY83" s="10"/>
      <c r="AGZ83" s="10"/>
      <c r="AHA83" s="10"/>
      <c r="AHB83" s="10"/>
      <c r="AHC83" s="10"/>
      <c r="AHD83" s="10"/>
      <c r="AHE83" s="10"/>
      <c r="AHF83" s="10"/>
      <c r="AHG83" s="10"/>
      <c r="AHH83" s="10"/>
      <c r="AHI83" s="10"/>
      <c r="AHJ83" s="10"/>
      <c r="AHK83" s="10"/>
      <c r="AHL83" s="10"/>
      <c r="AHM83" s="10"/>
      <c r="AHN83" s="10"/>
      <c r="AHO83" s="10"/>
      <c r="AHP83" s="10"/>
      <c r="AHQ83" s="10"/>
      <c r="AHR83" s="10"/>
      <c r="AHS83" s="10"/>
      <c r="AHT83" s="10"/>
      <c r="AHU83" s="10"/>
      <c r="AHV83" s="10"/>
      <c r="AHW83" s="10"/>
      <c r="AHX83" s="10"/>
      <c r="AHY83" s="10"/>
      <c r="AHZ83" s="10"/>
      <c r="AIA83" s="10"/>
      <c r="AIB83" s="10"/>
      <c r="AIC83" s="10"/>
      <c r="AID83" s="10"/>
      <c r="AIE83" s="10"/>
      <c r="AIF83" s="10"/>
      <c r="AIG83" s="10"/>
      <c r="AIH83" s="10"/>
      <c r="AII83" s="10"/>
      <c r="AIJ83" s="10"/>
      <c r="AIK83" s="10"/>
      <c r="AIL83" s="10"/>
      <c r="AIM83" s="10"/>
      <c r="AIN83" s="10"/>
      <c r="AIO83" s="10"/>
      <c r="AIP83" s="10"/>
      <c r="AIQ83" s="10"/>
      <c r="AIR83" s="10"/>
      <c r="AIS83" s="10"/>
      <c r="AIT83" s="10"/>
      <c r="AIU83" s="10"/>
      <c r="AIV83" s="10"/>
      <c r="AIW83" s="10"/>
      <c r="AIX83" s="10"/>
      <c r="AIY83" s="10"/>
      <c r="AIZ83" s="10"/>
      <c r="AJA83" s="10"/>
      <c r="AJB83" s="10"/>
      <c r="AJC83" s="10"/>
      <c r="AJD83" s="10"/>
      <c r="AJE83" s="10"/>
      <c r="AJF83" s="10"/>
      <c r="AJG83" s="10"/>
      <c r="AJH83" s="10"/>
      <c r="AJI83" s="10"/>
      <c r="AJJ83" s="10"/>
      <c r="AJK83" s="10"/>
      <c r="AJL83" s="10"/>
      <c r="AJM83" s="10"/>
      <c r="AJN83" s="10"/>
      <c r="AJO83" s="10"/>
      <c r="AJP83" s="10"/>
      <c r="AJQ83" s="10"/>
      <c r="AJR83" s="10"/>
      <c r="AJS83" s="10"/>
      <c r="AJT83" s="10"/>
      <c r="AJU83" s="10"/>
      <c r="AJV83" s="10"/>
      <c r="AJW83" s="10"/>
      <c r="AJX83" s="10"/>
      <c r="AJY83" s="10"/>
      <c r="AJZ83" s="10"/>
      <c r="AKA83" s="10"/>
      <c r="AKB83" s="10"/>
      <c r="AKC83" s="10"/>
      <c r="AKD83" s="10"/>
      <c r="AKE83" s="10"/>
      <c r="AKF83" s="10"/>
      <c r="AKG83" s="10"/>
      <c r="AKH83" s="10"/>
      <c r="AKI83" s="10"/>
      <c r="AKJ83" s="10"/>
      <c r="AKK83" s="10"/>
      <c r="AKL83" s="10"/>
      <c r="AKM83" s="10"/>
      <c r="AKN83" s="10"/>
      <c r="AKO83" s="10"/>
      <c r="AKP83" s="10"/>
      <c r="AKQ83" s="10"/>
      <c r="AKR83" s="10"/>
      <c r="AKS83" s="10"/>
      <c r="AKT83" s="10"/>
      <c r="AKU83" s="10"/>
      <c r="AKV83" s="10"/>
      <c r="AKW83" s="10"/>
      <c r="AKX83" s="10"/>
      <c r="AKY83" s="10"/>
      <c r="AKZ83" s="10"/>
      <c r="ALA83" s="10"/>
      <c r="ALB83" s="10"/>
      <c r="ALC83" s="10"/>
      <c r="ALD83" s="10"/>
      <c r="ALE83" s="10"/>
      <c r="ALF83" s="10"/>
      <c r="ALG83" s="10"/>
      <c r="ALH83" s="10"/>
      <c r="ALI83" s="10"/>
      <c r="ALJ83" s="10"/>
      <c r="ALK83" s="10"/>
      <c r="ALL83" s="10"/>
      <c r="ALM83" s="10"/>
      <c r="ALN83" s="10"/>
      <c r="ALO83" s="10"/>
      <c r="ALP83" s="10"/>
      <c r="ALQ83" s="10"/>
      <c r="ALR83" s="10"/>
      <c r="ALS83" s="10"/>
      <c r="ALT83" s="10"/>
      <c r="ALU83" s="10"/>
      <c r="ALV83" s="10"/>
      <c r="ALW83" s="10"/>
      <c r="ALX83" s="10"/>
      <c r="ALY83" s="10"/>
      <c r="ALZ83" s="10"/>
      <c r="AMA83" s="10"/>
      <c r="AMB83" s="10"/>
      <c r="AMC83" s="10"/>
      <c r="AMD83" s="10"/>
      <c r="AME83" s="10"/>
      <c r="AMF83" s="10"/>
      <c r="AMG83" s="10"/>
      <c r="AMH83" s="10"/>
      <c r="AMI83" s="10"/>
      <c r="AMJ83" s="10"/>
    </row>
    <row r="84" spans="1:1029" customFormat="1" ht="14.1" customHeight="1">
      <c r="A84" s="8" t="str">
        <f>SUBSTITUTE(CONCATENATE(I84,J84,IF(K84="Identifier","ID",IF(AND(K84="Text",OR(I84&lt;&gt;"",J84&lt;&gt;"")),"",K84)),IF(AND(M84&lt;&gt;"Text",K84&lt;&gt;M84,NOT(AND(K84="URI",M84="Identifier")),NOT(AND(K84="UUID",M84="Identifier")),NOT(AND(K84="OID",M84="Identifier"))),IF(M84="Identifier","ID",M84),""))," ","")</f>
        <v>IdentifierID</v>
      </c>
      <c r="B84" s="9" t="s">
        <v>219</v>
      </c>
      <c r="C84" s="8"/>
      <c r="D84" s="8"/>
      <c r="E84" s="8"/>
      <c r="F84" s="8" t="str">
        <f>CONCATENATE( IF(G84="","",CONCATENATE(G84,"_ ")),H84,". ",IF(I84="","",CONCATENATE(I84,"_ ")),L84,IF(OR(I84&lt;&gt;"",L84&lt;&gt;M84),CONCATENATE(". ",M84),""))</f>
        <v>Criterion Property. Identifier Identifier. Identifier</v>
      </c>
      <c r="G84" s="8"/>
      <c r="H84" s="8" t="s">
        <v>232</v>
      </c>
      <c r="I84" s="8"/>
      <c r="J84" s="8" t="s">
        <v>218</v>
      </c>
      <c r="K84" s="8" t="s">
        <v>218</v>
      </c>
      <c r="L84" s="8" t="str">
        <f>IF(J84&lt;&gt;"",CONCATENATE(J84," ",K84),K84)</f>
        <v>Identifier Identifier</v>
      </c>
      <c r="M84" s="8" t="s">
        <v>218</v>
      </c>
      <c r="N84" s="8"/>
      <c r="O84" s="8" t="str">
        <f>IF(N84&lt;&gt;"",CONCATENATE(N84,"_ ",M84,". Type"),CONCATENATE(M84,". Type"))</f>
        <v>Identifier. Type</v>
      </c>
      <c r="P84" s="8"/>
      <c r="Q84" s="8"/>
      <c r="R84" s="8" t="s">
        <v>213</v>
      </c>
      <c r="S84" s="8"/>
      <c r="T84" s="8"/>
      <c r="U84" s="8"/>
      <c r="V84" s="8"/>
      <c r="W84" s="8"/>
      <c r="X84" s="10"/>
      <c r="Y84" s="8" t="s">
        <v>211</v>
      </c>
      <c r="Z84" s="8"/>
      <c r="AA84" s="44">
        <v>43313</v>
      </c>
      <c r="AB84" s="23"/>
      <c r="AC84" s="23"/>
      <c r="AD84" s="23"/>
      <c r="AE84" s="23"/>
      <c r="AF84" s="23"/>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c r="QJ84" s="10"/>
      <c r="QK84" s="10"/>
      <c r="QL84" s="10"/>
      <c r="QM84" s="10"/>
      <c r="QN84" s="10"/>
      <c r="QO84" s="10"/>
      <c r="QP84" s="10"/>
      <c r="QQ84" s="10"/>
      <c r="QR84" s="10"/>
      <c r="QS84" s="10"/>
      <c r="QT84" s="10"/>
      <c r="QU84" s="10"/>
      <c r="QV84" s="10"/>
      <c r="QW84" s="10"/>
      <c r="QX84" s="10"/>
      <c r="QY84" s="10"/>
      <c r="QZ84" s="10"/>
      <c r="RA84" s="10"/>
      <c r="RB84" s="10"/>
      <c r="RC84" s="10"/>
      <c r="RD84" s="10"/>
      <c r="RE84" s="10"/>
      <c r="RF84" s="10"/>
      <c r="RG84" s="10"/>
      <c r="RH84" s="10"/>
      <c r="RI84" s="10"/>
      <c r="RJ84" s="10"/>
      <c r="RK84" s="10"/>
      <c r="RL84" s="10"/>
      <c r="RM84" s="10"/>
      <c r="RN84" s="10"/>
      <c r="RO84" s="10"/>
      <c r="RP84" s="10"/>
      <c r="RQ84" s="10"/>
      <c r="RR84" s="10"/>
      <c r="RS84" s="10"/>
      <c r="RT84" s="10"/>
      <c r="RU84" s="10"/>
      <c r="RV84" s="10"/>
      <c r="RW84" s="10"/>
      <c r="RX84" s="10"/>
      <c r="RY84" s="10"/>
      <c r="RZ84" s="10"/>
      <c r="SA84" s="10"/>
      <c r="SB84" s="10"/>
      <c r="SC84" s="10"/>
      <c r="SD84" s="10"/>
      <c r="SE84" s="10"/>
      <c r="SF84" s="10"/>
      <c r="SG84" s="10"/>
      <c r="SH84" s="10"/>
      <c r="SI84" s="10"/>
      <c r="SJ84" s="10"/>
      <c r="SK84" s="10"/>
      <c r="SL84" s="10"/>
      <c r="SM84" s="10"/>
      <c r="SN84" s="10"/>
      <c r="SO84" s="10"/>
      <c r="SP84" s="10"/>
      <c r="SQ84" s="10"/>
      <c r="SR84" s="10"/>
      <c r="SS84" s="10"/>
      <c r="ST84" s="10"/>
      <c r="SU84" s="10"/>
      <c r="SV84" s="10"/>
      <c r="SW84" s="10"/>
      <c r="SX84" s="10"/>
      <c r="SY84" s="10"/>
      <c r="SZ84" s="10"/>
      <c r="TA84" s="10"/>
      <c r="TB84" s="10"/>
      <c r="TC84" s="10"/>
      <c r="TD84" s="10"/>
      <c r="TE84" s="10"/>
      <c r="TF84" s="10"/>
      <c r="TG84" s="10"/>
      <c r="TH84" s="10"/>
      <c r="TI84" s="10"/>
      <c r="TJ84" s="10"/>
      <c r="TK84" s="10"/>
      <c r="TL84" s="10"/>
      <c r="TM84" s="10"/>
      <c r="TN84" s="10"/>
      <c r="TO84" s="10"/>
      <c r="TP84" s="10"/>
      <c r="TQ84" s="10"/>
      <c r="TR84" s="10"/>
      <c r="TS84" s="10"/>
      <c r="TT84" s="10"/>
      <c r="TU84" s="10"/>
      <c r="TV84" s="10"/>
      <c r="TW84" s="10"/>
      <c r="TX84" s="10"/>
      <c r="TY84" s="10"/>
      <c r="TZ84" s="10"/>
      <c r="UA84" s="10"/>
      <c r="UB84" s="10"/>
      <c r="UC84" s="10"/>
      <c r="UD84" s="10"/>
      <c r="UE84" s="10"/>
      <c r="UF84" s="10"/>
      <c r="UG84" s="10"/>
      <c r="UH84" s="10"/>
      <c r="UI84" s="10"/>
      <c r="UJ84" s="10"/>
      <c r="UK84" s="10"/>
      <c r="UL84" s="10"/>
      <c r="UM84" s="10"/>
      <c r="UN84" s="10"/>
      <c r="UO84" s="10"/>
      <c r="UP84" s="10"/>
      <c r="UQ84" s="10"/>
      <c r="UR84" s="10"/>
      <c r="US84" s="10"/>
      <c r="UT84" s="10"/>
      <c r="UU84" s="10"/>
      <c r="UV84" s="10"/>
      <c r="UW84" s="10"/>
      <c r="UX84" s="10"/>
      <c r="UY84" s="10"/>
      <c r="UZ84" s="10"/>
      <c r="VA84" s="10"/>
      <c r="VB84" s="10"/>
      <c r="VC84" s="10"/>
      <c r="VD84" s="10"/>
      <c r="VE84" s="10"/>
      <c r="VF84" s="10"/>
      <c r="VG84" s="10"/>
      <c r="VH84" s="10"/>
      <c r="VI84" s="10"/>
      <c r="VJ84" s="10"/>
      <c r="VK84" s="10"/>
      <c r="VL84" s="10"/>
      <c r="VM84" s="10"/>
      <c r="VN84" s="10"/>
      <c r="VO84" s="10"/>
      <c r="VP84" s="10"/>
      <c r="VQ84" s="10"/>
      <c r="VR84" s="10"/>
      <c r="VS84" s="10"/>
      <c r="VT84" s="10"/>
      <c r="VU84" s="10"/>
      <c r="VV84" s="10"/>
      <c r="VW84" s="10"/>
      <c r="VX84" s="10"/>
      <c r="VY84" s="10"/>
      <c r="VZ84" s="10"/>
      <c r="WA84" s="10"/>
      <c r="WB84" s="10"/>
      <c r="WC84" s="10"/>
      <c r="WD84" s="10"/>
      <c r="WE84" s="10"/>
      <c r="WF84" s="10"/>
      <c r="WG84" s="10"/>
      <c r="WH84" s="10"/>
      <c r="WI84" s="10"/>
      <c r="WJ84" s="10"/>
      <c r="WK84" s="10"/>
      <c r="WL84" s="10"/>
      <c r="WM84" s="10"/>
      <c r="WN84" s="10"/>
      <c r="WO84" s="10"/>
      <c r="WP84" s="10"/>
      <c r="WQ84" s="10"/>
      <c r="WR84" s="10"/>
      <c r="WS84" s="10"/>
      <c r="WT84" s="10"/>
      <c r="WU84" s="10"/>
      <c r="WV84" s="10"/>
      <c r="WW84" s="10"/>
      <c r="WX84" s="10"/>
      <c r="WY84" s="10"/>
      <c r="WZ84" s="10"/>
      <c r="XA84" s="10"/>
      <c r="XB84" s="10"/>
      <c r="XC84" s="10"/>
      <c r="XD84" s="10"/>
      <c r="XE84" s="10"/>
      <c r="XF84" s="10"/>
      <c r="XG84" s="10"/>
      <c r="XH84" s="10"/>
      <c r="XI84" s="10"/>
      <c r="XJ84" s="10"/>
      <c r="XK84" s="10"/>
      <c r="XL84" s="10"/>
      <c r="XM84" s="10"/>
      <c r="XN84" s="10"/>
      <c r="XO84" s="10"/>
      <c r="XP84" s="10"/>
      <c r="XQ84" s="10"/>
      <c r="XR84" s="10"/>
      <c r="XS84" s="10"/>
      <c r="XT84" s="10"/>
      <c r="XU84" s="10"/>
      <c r="XV84" s="10"/>
      <c r="XW84" s="10"/>
      <c r="XX84" s="10"/>
      <c r="XY84" s="10"/>
      <c r="XZ84" s="10"/>
      <c r="YA84" s="10"/>
      <c r="YB84" s="10"/>
      <c r="YC84" s="10"/>
      <c r="YD84" s="10"/>
      <c r="YE84" s="10"/>
      <c r="YF84" s="10"/>
      <c r="YG84" s="10"/>
      <c r="YH84" s="10"/>
      <c r="YI84" s="10"/>
      <c r="YJ84" s="10"/>
      <c r="YK84" s="10"/>
      <c r="YL84" s="10"/>
      <c r="YM84" s="10"/>
      <c r="YN84" s="10"/>
      <c r="YO84" s="10"/>
      <c r="YP84" s="10"/>
      <c r="YQ84" s="10"/>
      <c r="YR84" s="10"/>
      <c r="YS84" s="10"/>
      <c r="YT84" s="10"/>
      <c r="YU84" s="10"/>
      <c r="YV84" s="10"/>
      <c r="YW84" s="10"/>
      <c r="YX84" s="10"/>
      <c r="YY84" s="10"/>
      <c r="YZ84" s="10"/>
      <c r="ZA84" s="10"/>
      <c r="ZB84" s="10"/>
      <c r="ZC84" s="10"/>
      <c r="ZD84" s="10"/>
      <c r="ZE84" s="10"/>
      <c r="ZF84" s="10"/>
      <c r="ZG84" s="10"/>
      <c r="ZH84" s="10"/>
      <c r="ZI84" s="10"/>
      <c r="ZJ84" s="10"/>
      <c r="ZK84" s="10"/>
      <c r="ZL84" s="10"/>
      <c r="ZM84" s="10"/>
      <c r="ZN84" s="10"/>
      <c r="ZO84" s="10"/>
      <c r="ZP84" s="10"/>
      <c r="ZQ84" s="10"/>
      <c r="ZR84" s="10"/>
      <c r="ZS84" s="10"/>
      <c r="ZT84" s="10"/>
      <c r="ZU84" s="10"/>
      <c r="ZV84" s="10"/>
      <c r="ZW84" s="10"/>
      <c r="ZX84" s="10"/>
      <c r="ZY84" s="10"/>
      <c r="ZZ84" s="10"/>
      <c r="AAA84" s="10"/>
      <c r="AAB84" s="10"/>
      <c r="AAC84" s="10"/>
      <c r="AAD84" s="10"/>
      <c r="AAE84" s="10"/>
      <c r="AAF84" s="10"/>
      <c r="AAG84" s="10"/>
      <c r="AAH84" s="10"/>
      <c r="AAI84" s="10"/>
      <c r="AAJ84" s="10"/>
      <c r="AAK84" s="10"/>
      <c r="AAL84" s="10"/>
      <c r="AAM84" s="10"/>
      <c r="AAN84" s="10"/>
      <c r="AAO84" s="10"/>
      <c r="AAP84" s="10"/>
      <c r="AAQ84" s="10"/>
      <c r="AAR84" s="10"/>
      <c r="AAS84" s="10"/>
      <c r="AAT84" s="10"/>
      <c r="AAU84" s="10"/>
      <c r="AAV84" s="10"/>
      <c r="AAW84" s="10"/>
      <c r="AAX84" s="10"/>
      <c r="AAY84" s="10"/>
      <c r="AAZ84" s="10"/>
      <c r="ABA84" s="10"/>
      <c r="ABB84" s="10"/>
      <c r="ABC84" s="10"/>
      <c r="ABD84" s="10"/>
      <c r="ABE84" s="10"/>
      <c r="ABF84" s="10"/>
      <c r="ABG84" s="10"/>
      <c r="ABH84" s="10"/>
      <c r="ABI84" s="10"/>
      <c r="ABJ84" s="10"/>
      <c r="ABK84" s="10"/>
      <c r="ABL84" s="10"/>
      <c r="ABM84" s="10"/>
      <c r="ABN84" s="10"/>
      <c r="ABO84" s="10"/>
      <c r="ABP84" s="10"/>
      <c r="ABQ84" s="10"/>
      <c r="ABR84" s="10"/>
      <c r="ABS84" s="10"/>
      <c r="ABT84" s="10"/>
      <c r="ABU84" s="10"/>
      <c r="ABV84" s="10"/>
      <c r="ABW84" s="10"/>
      <c r="ABX84" s="10"/>
      <c r="ABY84" s="10"/>
      <c r="ABZ84" s="10"/>
      <c r="ACA84" s="10"/>
      <c r="ACB84" s="10"/>
      <c r="ACC84" s="10"/>
      <c r="ACD84" s="10"/>
      <c r="ACE84" s="10"/>
      <c r="ACF84" s="10"/>
      <c r="ACG84" s="10"/>
      <c r="ACH84" s="10"/>
      <c r="ACI84" s="10"/>
      <c r="ACJ84" s="10"/>
      <c r="ACK84" s="10"/>
      <c r="ACL84" s="10"/>
      <c r="ACM84" s="10"/>
      <c r="ACN84" s="10"/>
      <c r="ACO84" s="10"/>
      <c r="ACP84" s="10"/>
      <c r="ACQ84" s="10"/>
      <c r="ACR84" s="10"/>
      <c r="ACS84" s="10"/>
      <c r="ACT84" s="10"/>
      <c r="ACU84" s="10"/>
      <c r="ACV84" s="10"/>
      <c r="ACW84" s="10"/>
      <c r="ACX84" s="10"/>
      <c r="ACY84" s="10"/>
      <c r="ACZ84" s="10"/>
      <c r="ADA84" s="10"/>
      <c r="ADB84" s="10"/>
      <c r="ADC84" s="10"/>
      <c r="ADD84" s="10"/>
      <c r="ADE84" s="10"/>
      <c r="ADF84" s="10"/>
      <c r="ADG84" s="10"/>
      <c r="ADH84" s="10"/>
      <c r="ADI84" s="10"/>
      <c r="ADJ84" s="10"/>
      <c r="ADK84" s="10"/>
      <c r="ADL84" s="10"/>
      <c r="ADM84" s="10"/>
      <c r="ADN84" s="10"/>
      <c r="ADO84" s="10"/>
      <c r="ADP84" s="10"/>
      <c r="ADQ84" s="10"/>
      <c r="ADR84" s="10"/>
      <c r="ADS84" s="10"/>
      <c r="ADT84" s="10"/>
      <c r="ADU84" s="10"/>
      <c r="ADV84" s="10"/>
      <c r="ADW84" s="10"/>
      <c r="ADX84" s="10"/>
      <c r="ADY84" s="10"/>
      <c r="ADZ84" s="10"/>
      <c r="AEA84" s="10"/>
      <c r="AEB84" s="10"/>
      <c r="AEC84" s="10"/>
      <c r="AED84" s="10"/>
      <c r="AEE84" s="10"/>
      <c r="AEF84" s="10"/>
      <c r="AEG84" s="10"/>
      <c r="AEH84" s="10"/>
      <c r="AEI84" s="10"/>
      <c r="AEJ84" s="10"/>
      <c r="AEK84" s="10"/>
      <c r="AEL84" s="10"/>
      <c r="AEM84" s="10"/>
      <c r="AEN84" s="10"/>
      <c r="AEO84" s="10"/>
      <c r="AEP84" s="10"/>
      <c r="AEQ84" s="10"/>
      <c r="AER84" s="10"/>
      <c r="AES84" s="10"/>
      <c r="AET84" s="10"/>
      <c r="AEU84" s="10"/>
      <c r="AEV84" s="10"/>
      <c r="AEW84" s="10"/>
      <c r="AEX84" s="10"/>
      <c r="AEY84" s="10"/>
      <c r="AEZ84" s="10"/>
      <c r="AFA84" s="10"/>
      <c r="AFB84" s="10"/>
      <c r="AFC84" s="10"/>
      <c r="AFD84" s="10"/>
      <c r="AFE84" s="10"/>
      <c r="AFF84" s="10"/>
      <c r="AFG84" s="10"/>
      <c r="AFH84" s="10"/>
      <c r="AFI84" s="10"/>
      <c r="AFJ84" s="10"/>
      <c r="AFK84" s="10"/>
      <c r="AFL84" s="10"/>
      <c r="AFM84" s="10"/>
      <c r="AFN84" s="10"/>
      <c r="AFO84" s="10"/>
      <c r="AFP84" s="10"/>
      <c r="AFQ84" s="10"/>
      <c r="AFR84" s="10"/>
      <c r="AFS84" s="10"/>
      <c r="AFT84" s="10"/>
      <c r="AFU84" s="10"/>
      <c r="AFV84" s="10"/>
      <c r="AFW84" s="10"/>
      <c r="AFX84" s="10"/>
      <c r="AFY84" s="10"/>
      <c r="AFZ84" s="10"/>
      <c r="AGA84" s="10"/>
      <c r="AGB84" s="10"/>
      <c r="AGC84" s="10"/>
      <c r="AGD84" s="10"/>
      <c r="AGE84" s="10"/>
      <c r="AGF84" s="10"/>
      <c r="AGG84" s="10"/>
      <c r="AGH84" s="10"/>
      <c r="AGI84" s="10"/>
      <c r="AGJ84" s="10"/>
      <c r="AGK84" s="10"/>
      <c r="AGL84" s="10"/>
      <c r="AGM84" s="10"/>
      <c r="AGN84" s="10"/>
      <c r="AGO84" s="10"/>
      <c r="AGP84" s="10"/>
      <c r="AGQ84" s="10"/>
      <c r="AGR84" s="10"/>
      <c r="AGS84" s="10"/>
      <c r="AGT84" s="10"/>
      <c r="AGU84" s="10"/>
      <c r="AGV84" s="10"/>
      <c r="AGW84" s="10"/>
      <c r="AGX84" s="10"/>
      <c r="AGY84" s="10"/>
      <c r="AGZ84" s="10"/>
      <c r="AHA84" s="10"/>
      <c r="AHB84" s="10"/>
      <c r="AHC84" s="10"/>
      <c r="AHD84" s="10"/>
      <c r="AHE84" s="10"/>
      <c r="AHF84" s="10"/>
      <c r="AHG84" s="10"/>
      <c r="AHH84" s="10"/>
      <c r="AHI84" s="10"/>
      <c r="AHJ84" s="10"/>
      <c r="AHK84" s="10"/>
      <c r="AHL84" s="10"/>
      <c r="AHM84" s="10"/>
      <c r="AHN84" s="10"/>
      <c r="AHO84" s="10"/>
      <c r="AHP84" s="10"/>
      <c r="AHQ84" s="10"/>
      <c r="AHR84" s="10"/>
      <c r="AHS84" s="10"/>
      <c r="AHT84" s="10"/>
      <c r="AHU84" s="10"/>
      <c r="AHV84" s="10"/>
      <c r="AHW84" s="10"/>
      <c r="AHX84" s="10"/>
      <c r="AHY84" s="10"/>
      <c r="AHZ84" s="10"/>
      <c r="AIA84" s="10"/>
      <c r="AIB84" s="10"/>
      <c r="AIC84" s="10"/>
      <c r="AID84" s="10"/>
      <c r="AIE84" s="10"/>
      <c r="AIF84" s="10"/>
      <c r="AIG84" s="10"/>
      <c r="AIH84" s="10"/>
      <c r="AII84" s="10"/>
      <c r="AIJ84" s="10"/>
      <c r="AIK84" s="10"/>
      <c r="AIL84" s="10"/>
      <c r="AIM84" s="10"/>
      <c r="AIN84" s="10"/>
      <c r="AIO84" s="10"/>
      <c r="AIP84" s="10"/>
      <c r="AIQ84" s="10"/>
      <c r="AIR84" s="10"/>
      <c r="AIS84" s="10"/>
      <c r="AIT84" s="10"/>
      <c r="AIU84" s="10"/>
      <c r="AIV84" s="10"/>
      <c r="AIW84" s="10"/>
      <c r="AIX84" s="10"/>
      <c r="AIY84" s="10"/>
      <c r="AIZ84" s="10"/>
      <c r="AJA84" s="10"/>
      <c r="AJB84" s="10"/>
      <c r="AJC84" s="10"/>
      <c r="AJD84" s="10"/>
      <c r="AJE84" s="10"/>
      <c r="AJF84" s="10"/>
      <c r="AJG84" s="10"/>
      <c r="AJH84" s="10"/>
      <c r="AJI84" s="10"/>
      <c r="AJJ84" s="10"/>
      <c r="AJK84" s="10"/>
      <c r="AJL84" s="10"/>
      <c r="AJM84" s="10"/>
      <c r="AJN84" s="10"/>
      <c r="AJO84" s="10"/>
      <c r="AJP84" s="10"/>
      <c r="AJQ84" s="10"/>
      <c r="AJR84" s="10"/>
      <c r="AJS84" s="10"/>
      <c r="AJT84" s="10"/>
      <c r="AJU84" s="10"/>
      <c r="AJV84" s="10"/>
      <c r="AJW84" s="10"/>
      <c r="AJX84" s="10"/>
      <c r="AJY84" s="10"/>
      <c r="AJZ84" s="10"/>
      <c r="AKA84" s="10"/>
      <c r="AKB84" s="10"/>
      <c r="AKC84" s="10"/>
      <c r="AKD84" s="10"/>
      <c r="AKE84" s="10"/>
      <c r="AKF84" s="10"/>
      <c r="AKG84" s="10"/>
      <c r="AKH84" s="10"/>
      <c r="AKI84" s="10"/>
      <c r="AKJ84" s="10"/>
      <c r="AKK84" s="10"/>
      <c r="AKL84" s="10"/>
      <c r="AKM84" s="10"/>
      <c r="AKN84" s="10"/>
      <c r="AKO84" s="10"/>
      <c r="AKP84" s="10"/>
      <c r="AKQ84" s="10"/>
      <c r="AKR84" s="10"/>
      <c r="AKS84" s="10"/>
      <c r="AKT84" s="10"/>
      <c r="AKU84" s="10"/>
      <c r="AKV84" s="10"/>
      <c r="AKW84" s="10"/>
      <c r="AKX84" s="10"/>
      <c r="AKY84" s="10"/>
      <c r="AKZ84" s="10"/>
      <c r="ALA84" s="10"/>
      <c r="ALB84" s="10"/>
      <c r="ALC84" s="10"/>
      <c r="ALD84" s="10"/>
      <c r="ALE84" s="10"/>
      <c r="ALF84" s="10"/>
      <c r="ALG84" s="10"/>
      <c r="ALH84" s="10"/>
      <c r="ALI84" s="10"/>
      <c r="ALJ84" s="10"/>
      <c r="ALK84" s="10"/>
      <c r="ALL84" s="10"/>
      <c r="ALM84" s="10"/>
      <c r="ALN84" s="10"/>
      <c r="ALO84" s="10"/>
      <c r="ALP84" s="10"/>
      <c r="ALQ84" s="10"/>
      <c r="ALR84" s="10"/>
      <c r="ALS84" s="10"/>
      <c r="ALT84" s="10"/>
      <c r="ALU84" s="10"/>
      <c r="ALV84" s="10"/>
      <c r="ALW84" s="10"/>
      <c r="ALX84" s="10"/>
      <c r="ALY84" s="10"/>
      <c r="ALZ84" s="10"/>
      <c r="AMA84" s="10"/>
      <c r="AMB84" s="10"/>
      <c r="AMC84" s="10"/>
      <c r="AMD84" s="10"/>
      <c r="AME84" s="10"/>
      <c r="AMF84" s="10"/>
      <c r="AMG84" s="10"/>
      <c r="AMH84" s="10"/>
      <c r="AMI84" s="10"/>
      <c r="AMJ84" s="10"/>
    </row>
    <row r="85" spans="1:1029" customFormat="1" ht="14.1" customHeight="1">
      <c r="A85" s="8" t="str">
        <f>SUBSTITUTE(CONCATENATE(I85,J85,IF(K85="Identifier","ID",IF(AND(K85="Text",OR(I85&lt;&gt;"",J85&lt;&gt;"")),"",K85)),IF(AND(M85&lt;&gt;"Text",K85&lt;&gt;M85,NOT(AND(K85="URI",M85="Identifier")),NOT(AND(K85="UUID",M85="Identifier")),NOT(AND(K85="OID",M85="Identifier"))),IF(M85="Identifier","ID",M85),""))," ","")</f>
        <v>Name</v>
      </c>
      <c r="B85" s="9" t="s">
        <v>220</v>
      </c>
      <c r="C85" s="8"/>
      <c r="D85" s="8"/>
      <c r="E85" s="8"/>
      <c r="F85" s="8" t="str">
        <f>CONCATENATE( IF(G85="","",CONCATENATE(G85,"_ ")),H85,". ",IF(I85="","",CONCATENATE(I85,"_ ")),L85,IF(OR(I85&lt;&gt;"",L85&lt;&gt;M85),CONCATENATE(". ",M85),""))</f>
        <v>Criterion Property. Name Text. Text</v>
      </c>
      <c r="G85" s="8"/>
      <c r="H85" s="8" t="s">
        <v>232</v>
      </c>
      <c r="I85" s="8"/>
      <c r="J85" s="8" t="s">
        <v>109</v>
      </c>
      <c r="K85" s="8" t="s">
        <v>215</v>
      </c>
      <c r="L85" s="8" t="str">
        <f>IF(J85&lt;&gt;"",CONCATENATE(J85," ",K85),K85)</f>
        <v>Name Text</v>
      </c>
      <c r="M85" s="8" t="s">
        <v>215</v>
      </c>
      <c r="N85" s="8"/>
      <c r="O85" s="8" t="str">
        <f>IF(N85&lt;&gt;"",CONCATENATE(N85,"_ ",M85,". Type"),CONCATENATE(M85,". Type"))</f>
        <v>Text. Type</v>
      </c>
      <c r="P85" s="8"/>
      <c r="Q85" s="8"/>
      <c r="R85" s="8" t="s">
        <v>213</v>
      </c>
      <c r="S85" s="8"/>
      <c r="T85" s="8"/>
      <c r="U85" s="8"/>
      <c r="V85" s="8"/>
      <c r="W85" s="8"/>
      <c r="X85" s="10"/>
      <c r="Y85" s="8" t="s">
        <v>211</v>
      </c>
      <c r="Z85" s="8"/>
      <c r="AA85" s="44">
        <v>43313</v>
      </c>
      <c r="AB85" s="23"/>
      <c r="AC85" s="23"/>
      <c r="AD85" s="23"/>
      <c r="AE85" s="23"/>
      <c r="AF85" s="23"/>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c r="JP85" s="10"/>
      <c r="JQ85" s="10"/>
      <c r="JR85" s="10"/>
      <c r="JS85" s="10"/>
      <c r="JT85" s="10"/>
      <c r="JU85" s="10"/>
      <c r="JV85" s="10"/>
      <c r="JW85" s="10"/>
      <c r="JX85" s="10"/>
      <c r="JY85" s="10"/>
      <c r="JZ85" s="10"/>
      <c r="KA85" s="10"/>
      <c r="KB85" s="10"/>
      <c r="KC85" s="10"/>
      <c r="KD85" s="10"/>
      <c r="KE85" s="10"/>
      <c r="KF85" s="10"/>
      <c r="KG85" s="10"/>
      <c r="KH85" s="10"/>
      <c r="KI85" s="10"/>
      <c r="KJ85" s="10"/>
      <c r="KK85" s="10"/>
      <c r="KL85" s="10"/>
      <c r="KM85" s="10"/>
      <c r="KN85" s="10"/>
      <c r="KO85" s="10"/>
      <c r="KP85" s="10"/>
      <c r="KQ85" s="10"/>
      <c r="KR85" s="10"/>
      <c r="KS85" s="10"/>
      <c r="KT85" s="10"/>
      <c r="KU85" s="10"/>
      <c r="KV85" s="10"/>
      <c r="KW85" s="10"/>
      <c r="KX85" s="10"/>
      <c r="KY85" s="10"/>
      <c r="KZ85" s="10"/>
      <c r="LA85" s="10"/>
      <c r="LB85" s="10"/>
      <c r="LC85" s="10"/>
      <c r="LD85" s="10"/>
      <c r="LE85" s="10"/>
      <c r="LF85" s="10"/>
      <c r="LG85" s="10"/>
      <c r="LH85" s="10"/>
      <c r="LI85" s="10"/>
      <c r="LJ85" s="10"/>
      <c r="LK85" s="10"/>
      <c r="LL85" s="10"/>
      <c r="LM85" s="10"/>
      <c r="LN85" s="10"/>
      <c r="LO85" s="10"/>
      <c r="LP85" s="10"/>
      <c r="LQ85" s="10"/>
      <c r="LR85" s="10"/>
      <c r="LS85" s="10"/>
      <c r="LT85" s="10"/>
      <c r="LU85" s="10"/>
      <c r="LV85" s="10"/>
      <c r="LW85" s="10"/>
      <c r="LX85" s="10"/>
      <c r="LY85" s="10"/>
      <c r="LZ85" s="10"/>
      <c r="MA85" s="10"/>
      <c r="MB85" s="10"/>
      <c r="MC85" s="10"/>
      <c r="MD85" s="10"/>
      <c r="ME85" s="10"/>
      <c r="MF85" s="10"/>
      <c r="MG85" s="10"/>
      <c r="MH85" s="10"/>
      <c r="MI85" s="10"/>
      <c r="MJ85" s="10"/>
      <c r="MK85" s="10"/>
      <c r="ML85" s="10"/>
      <c r="MM85" s="10"/>
      <c r="MN85" s="10"/>
      <c r="MO85" s="10"/>
      <c r="MP85" s="10"/>
      <c r="MQ85" s="10"/>
      <c r="MR85" s="10"/>
      <c r="MS85" s="10"/>
      <c r="MT85" s="10"/>
      <c r="MU85" s="10"/>
      <c r="MV85" s="10"/>
      <c r="MW85" s="10"/>
      <c r="MX85" s="10"/>
      <c r="MY85" s="10"/>
      <c r="MZ85" s="10"/>
      <c r="NA85" s="10"/>
      <c r="NB85" s="10"/>
      <c r="NC85" s="10"/>
      <c r="ND85" s="10"/>
      <c r="NE85" s="10"/>
      <c r="NF85" s="10"/>
      <c r="NG85" s="10"/>
      <c r="NH85" s="10"/>
      <c r="NI85" s="10"/>
      <c r="NJ85" s="10"/>
      <c r="NK85" s="10"/>
      <c r="NL85" s="10"/>
      <c r="NM85" s="10"/>
      <c r="NN85" s="10"/>
      <c r="NO85" s="10"/>
      <c r="NP85" s="10"/>
      <c r="NQ85" s="10"/>
      <c r="NR85" s="10"/>
      <c r="NS85" s="10"/>
      <c r="NT85" s="10"/>
      <c r="NU85" s="10"/>
      <c r="NV85" s="10"/>
      <c r="NW85" s="10"/>
      <c r="NX85" s="10"/>
      <c r="NY85" s="10"/>
      <c r="NZ85" s="10"/>
      <c r="OA85" s="10"/>
      <c r="OB85" s="10"/>
      <c r="OC85" s="10"/>
      <c r="OD85" s="10"/>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c r="QA85" s="10"/>
      <c r="QB85" s="10"/>
      <c r="QC85" s="10"/>
      <c r="QD85" s="10"/>
      <c r="QE85" s="10"/>
      <c r="QF85" s="10"/>
      <c r="QG85" s="10"/>
      <c r="QH85" s="10"/>
      <c r="QI85" s="10"/>
      <c r="QJ85" s="10"/>
      <c r="QK85" s="10"/>
      <c r="QL85" s="10"/>
      <c r="QM85" s="10"/>
      <c r="QN85" s="10"/>
      <c r="QO85" s="10"/>
      <c r="QP85" s="10"/>
      <c r="QQ85" s="10"/>
      <c r="QR85" s="10"/>
      <c r="QS85" s="10"/>
      <c r="QT85" s="10"/>
      <c r="QU85" s="10"/>
      <c r="QV85" s="10"/>
      <c r="QW85" s="10"/>
      <c r="QX85" s="10"/>
      <c r="QY85" s="10"/>
      <c r="QZ85" s="10"/>
      <c r="RA85" s="10"/>
      <c r="RB85" s="10"/>
      <c r="RC85" s="10"/>
      <c r="RD85" s="10"/>
      <c r="RE85" s="10"/>
      <c r="RF85" s="10"/>
      <c r="RG85" s="10"/>
      <c r="RH85" s="10"/>
      <c r="RI85" s="10"/>
      <c r="RJ85" s="10"/>
      <c r="RK85" s="10"/>
      <c r="RL85" s="10"/>
      <c r="RM85" s="10"/>
      <c r="RN85" s="10"/>
      <c r="RO85" s="10"/>
      <c r="RP85" s="10"/>
      <c r="RQ85" s="10"/>
      <c r="RR85" s="10"/>
      <c r="RS85" s="10"/>
      <c r="RT85" s="10"/>
      <c r="RU85" s="10"/>
      <c r="RV85" s="10"/>
      <c r="RW85" s="10"/>
      <c r="RX85" s="10"/>
      <c r="RY85" s="10"/>
      <c r="RZ85" s="10"/>
      <c r="SA85" s="10"/>
      <c r="SB85" s="10"/>
      <c r="SC85" s="10"/>
      <c r="SD85" s="10"/>
      <c r="SE85" s="10"/>
      <c r="SF85" s="10"/>
      <c r="SG85" s="10"/>
      <c r="SH85" s="10"/>
      <c r="SI85" s="10"/>
      <c r="SJ85" s="10"/>
      <c r="SK85" s="10"/>
      <c r="SL85" s="10"/>
      <c r="SM85" s="10"/>
      <c r="SN85" s="10"/>
      <c r="SO85" s="10"/>
      <c r="SP85" s="10"/>
      <c r="SQ85" s="10"/>
      <c r="SR85" s="10"/>
      <c r="SS85" s="10"/>
      <c r="ST85" s="10"/>
      <c r="SU85" s="10"/>
      <c r="SV85" s="10"/>
      <c r="SW85" s="10"/>
      <c r="SX85" s="10"/>
      <c r="SY85" s="10"/>
      <c r="SZ85" s="10"/>
      <c r="TA85" s="10"/>
      <c r="TB85" s="10"/>
      <c r="TC85" s="10"/>
      <c r="TD85" s="10"/>
      <c r="TE85" s="10"/>
      <c r="TF85" s="10"/>
      <c r="TG85" s="10"/>
      <c r="TH85" s="10"/>
      <c r="TI85" s="10"/>
      <c r="TJ85" s="10"/>
      <c r="TK85" s="10"/>
      <c r="TL85" s="10"/>
      <c r="TM85" s="10"/>
      <c r="TN85" s="10"/>
      <c r="TO85" s="10"/>
      <c r="TP85" s="10"/>
      <c r="TQ85" s="10"/>
      <c r="TR85" s="10"/>
      <c r="TS85" s="10"/>
      <c r="TT85" s="10"/>
      <c r="TU85" s="10"/>
      <c r="TV85" s="10"/>
      <c r="TW85" s="10"/>
      <c r="TX85" s="10"/>
      <c r="TY85" s="10"/>
      <c r="TZ85" s="10"/>
      <c r="UA85" s="10"/>
      <c r="UB85" s="10"/>
      <c r="UC85" s="10"/>
      <c r="UD85" s="10"/>
      <c r="UE85" s="10"/>
      <c r="UF85" s="10"/>
      <c r="UG85" s="10"/>
      <c r="UH85" s="10"/>
      <c r="UI85" s="10"/>
      <c r="UJ85" s="10"/>
      <c r="UK85" s="10"/>
      <c r="UL85" s="10"/>
      <c r="UM85" s="10"/>
      <c r="UN85" s="10"/>
      <c r="UO85" s="10"/>
      <c r="UP85" s="10"/>
      <c r="UQ85" s="10"/>
      <c r="UR85" s="10"/>
      <c r="US85" s="10"/>
      <c r="UT85" s="10"/>
      <c r="UU85" s="10"/>
      <c r="UV85" s="10"/>
      <c r="UW85" s="10"/>
      <c r="UX85" s="10"/>
      <c r="UY85" s="10"/>
      <c r="UZ85" s="10"/>
      <c r="VA85" s="10"/>
      <c r="VB85" s="10"/>
      <c r="VC85" s="10"/>
      <c r="VD85" s="10"/>
      <c r="VE85" s="10"/>
      <c r="VF85" s="10"/>
      <c r="VG85" s="10"/>
      <c r="VH85" s="10"/>
      <c r="VI85" s="10"/>
      <c r="VJ85" s="10"/>
      <c r="VK85" s="10"/>
      <c r="VL85" s="10"/>
      <c r="VM85" s="10"/>
      <c r="VN85" s="10"/>
      <c r="VO85" s="10"/>
      <c r="VP85" s="10"/>
      <c r="VQ85" s="10"/>
      <c r="VR85" s="10"/>
      <c r="VS85" s="10"/>
      <c r="VT85" s="10"/>
      <c r="VU85" s="10"/>
      <c r="VV85" s="10"/>
      <c r="VW85" s="10"/>
      <c r="VX85" s="10"/>
      <c r="VY85" s="10"/>
      <c r="VZ85" s="10"/>
      <c r="WA85" s="10"/>
      <c r="WB85" s="10"/>
      <c r="WC85" s="10"/>
      <c r="WD85" s="10"/>
      <c r="WE85" s="10"/>
      <c r="WF85" s="10"/>
      <c r="WG85" s="10"/>
      <c r="WH85" s="10"/>
      <c r="WI85" s="10"/>
      <c r="WJ85" s="10"/>
      <c r="WK85" s="10"/>
      <c r="WL85" s="10"/>
      <c r="WM85" s="10"/>
      <c r="WN85" s="10"/>
      <c r="WO85" s="10"/>
      <c r="WP85" s="10"/>
      <c r="WQ85" s="10"/>
      <c r="WR85" s="10"/>
      <c r="WS85" s="10"/>
      <c r="WT85" s="10"/>
      <c r="WU85" s="10"/>
      <c r="WV85" s="10"/>
      <c r="WW85" s="10"/>
      <c r="WX85" s="10"/>
      <c r="WY85" s="10"/>
      <c r="WZ85" s="10"/>
      <c r="XA85" s="10"/>
      <c r="XB85" s="10"/>
      <c r="XC85" s="10"/>
      <c r="XD85" s="10"/>
      <c r="XE85" s="10"/>
      <c r="XF85" s="10"/>
      <c r="XG85" s="10"/>
      <c r="XH85" s="10"/>
      <c r="XI85" s="10"/>
      <c r="XJ85" s="10"/>
      <c r="XK85" s="10"/>
      <c r="XL85" s="10"/>
      <c r="XM85" s="10"/>
      <c r="XN85" s="10"/>
      <c r="XO85" s="10"/>
      <c r="XP85" s="10"/>
      <c r="XQ85" s="10"/>
      <c r="XR85" s="10"/>
      <c r="XS85" s="10"/>
      <c r="XT85" s="10"/>
      <c r="XU85" s="10"/>
      <c r="XV85" s="10"/>
      <c r="XW85" s="10"/>
      <c r="XX85" s="10"/>
      <c r="XY85" s="10"/>
      <c r="XZ85" s="10"/>
      <c r="YA85" s="10"/>
      <c r="YB85" s="10"/>
      <c r="YC85" s="10"/>
      <c r="YD85" s="10"/>
      <c r="YE85" s="10"/>
      <c r="YF85" s="10"/>
      <c r="YG85" s="10"/>
      <c r="YH85" s="10"/>
      <c r="YI85" s="10"/>
      <c r="YJ85" s="10"/>
      <c r="YK85" s="10"/>
      <c r="YL85" s="10"/>
      <c r="YM85" s="10"/>
      <c r="YN85" s="10"/>
      <c r="YO85" s="10"/>
      <c r="YP85" s="10"/>
      <c r="YQ85" s="10"/>
      <c r="YR85" s="10"/>
      <c r="YS85" s="10"/>
      <c r="YT85" s="10"/>
      <c r="YU85" s="10"/>
      <c r="YV85" s="10"/>
      <c r="YW85" s="10"/>
      <c r="YX85" s="10"/>
      <c r="YY85" s="10"/>
      <c r="YZ85" s="10"/>
      <c r="ZA85" s="10"/>
      <c r="ZB85" s="10"/>
      <c r="ZC85" s="10"/>
      <c r="ZD85" s="10"/>
      <c r="ZE85" s="10"/>
      <c r="ZF85" s="10"/>
      <c r="ZG85" s="10"/>
      <c r="ZH85" s="10"/>
      <c r="ZI85" s="10"/>
      <c r="ZJ85" s="10"/>
      <c r="ZK85" s="10"/>
      <c r="ZL85" s="10"/>
      <c r="ZM85" s="10"/>
      <c r="ZN85" s="10"/>
      <c r="ZO85" s="10"/>
      <c r="ZP85" s="10"/>
      <c r="ZQ85" s="10"/>
      <c r="ZR85" s="10"/>
      <c r="ZS85" s="10"/>
      <c r="ZT85" s="10"/>
      <c r="ZU85" s="10"/>
      <c r="ZV85" s="10"/>
      <c r="ZW85" s="10"/>
      <c r="ZX85" s="10"/>
      <c r="ZY85" s="10"/>
      <c r="ZZ85" s="10"/>
      <c r="AAA85" s="10"/>
      <c r="AAB85" s="10"/>
      <c r="AAC85" s="10"/>
      <c r="AAD85" s="10"/>
      <c r="AAE85" s="10"/>
      <c r="AAF85" s="10"/>
      <c r="AAG85" s="10"/>
      <c r="AAH85" s="10"/>
      <c r="AAI85" s="10"/>
      <c r="AAJ85" s="10"/>
      <c r="AAK85" s="10"/>
      <c r="AAL85" s="10"/>
      <c r="AAM85" s="10"/>
      <c r="AAN85" s="10"/>
      <c r="AAO85" s="10"/>
      <c r="AAP85" s="10"/>
      <c r="AAQ85" s="10"/>
      <c r="AAR85" s="10"/>
      <c r="AAS85" s="10"/>
      <c r="AAT85" s="10"/>
      <c r="AAU85" s="10"/>
      <c r="AAV85" s="10"/>
      <c r="AAW85" s="10"/>
      <c r="AAX85" s="10"/>
      <c r="AAY85" s="10"/>
      <c r="AAZ85" s="10"/>
      <c r="ABA85" s="10"/>
      <c r="ABB85" s="10"/>
      <c r="ABC85" s="10"/>
      <c r="ABD85" s="10"/>
      <c r="ABE85" s="10"/>
      <c r="ABF85" s="10"/>
      <c r="ABG85" s="10"/>
      <c r="ABH85" s="10"/>
      <c r="ABI85" s="10"/>
      <c r="ABJ85" s="10"/>
      <c r="ABK85" s="10"/>
      <c r="ABL85" s="10"/>
      <c r="ABM85" s="10"/>
      <c r="ABN85" s="10"/>
      <c r="ABO85" s="10"/>
      <c r="ABP85" s="10"/>
      <c r="ABQ85" s="10"/>
      <c r="ABR85" s="10"/>
      <c r="ABS85" s="10"/>
      <c r="ABT85" s="10"/>
      <c r="ABU85" s="10"/>
      <c r="ABV85" s="10"/>
      <c r="ABW85" s="10"/>
      <c r="ABX85" s="10"/>
      <c r="ABY85" s="10"/>
      <c r="ABZ85" s="10"/>
      <c r="ACA85" s="10"/>
      <c r="ACB85" s="10"/>
      <c r="ACC85" s="10"/>
      <c r="ACD85" s="10"/>
      <c r="ACE85" s="10"/>
      <c r="ACF85" s="10"/>
      <c r="ACG85" s="10"/>
      <c r="ACH85" s="10"/>
      <c r="ACI85" s="10"/>
      <c r="ACJ85" s="10"/>
      <c r="ACK85" s="10"/>
      <c r="ACL85" s="10"/>
      <c r="ACM85" s="10"/>
      <c r="ACN85" s="10"/>
      <c r="ACO85" s="10"/>
      <c r="ACP85" s="10"/>
      <c r="ACQ85" s="10"/>
      <c r="ACR85" s="10"/>
      <c r="ACS85" s="10"/>
      <c r="ACT85" s="10"/>
      <c r="ACU85" s="10"/>
      <c r="ACV85" s="10"/>
      <c r="ACW85" s="10"/>
      <c r="ACX85" s="10"/>
      <c r="ACY85" s="10"/>
      <c r="ACZ85" s="10"/>
      <c r="ADA85" s="10"/>
      <c r="ADB85" s="10"/>
      <c r="ADC85" s="10"/>
      <c r="ADD85" s="10"/>
      <c r="ADE85" s="10"/>
      <c r="ADF85" s="10"/>
      <c r="ADG85" s="10"/>
      <c r="ADH85" s="10"/>
      <c r="ADI85" s="10"/>
      <c r="ADJ85" s="10"/>
      <c r="ADK85" s="10"/>
      <c r="ADL85" s="10"/>
      <c r="ADM85" s="10"/>
      <c r="ADN85" s="10"/>
      <c r="ADO85" s="10"/>
      <c r="ADP85" s="10"/>
      <c r="ADQ85" s="10"/>
      <c r="ADR85" s="10"/>
      <c r="ADS85" s="10"/>
      <c r="ADT85" s="10"/>
      <c r="ADU85" s="10"/>
      <c r="ADV85" s="10"/>
      <c r="ADW85" s="10"/>
      <c r="ADX85" s="10"/>
      <c r="ADY85" s="10"/>
      <c r="ADZ85" s="10"/>
      <c r="AEA85" s="10"/>
      <c r="AEB85" s="10"/>
      <c r="AEC85" s="10"/>
      <c r="AED85" s="10"/>
      <c r="AEE85" s="10"/>
      <c r="AEF85" s="10"/>
      <c r="AEG85" s="10"/>
      <c r="AEH85" s="10"/>
      <c r="AEI85" s="10"/>
      <c r="AEJ85" s="10"/>
      <c r="AEK85" s="10"/>
      <c r="AEL85" s="10"/>
      <c r="AEM85" s="10"/>
      <c r="AEN85" s="10"/>
      <c r="AEO85" s="10"/>
      <c r="AEP85" s="10"/>
      <c r="AEQ85" s="10"/>
      <c r="AER85" s="10"/>
      <c r="AES85" s="10"/>
      <c r="AET85" s="10"/>
      <c r="AEU85" s="10"/>
      <c r="AEV85" s="10"/>
      <c r="AEW85" s="10"/>
      <c r="AEX85" s="10"/>
      <c r="AEY85" s="10"/>
      <c r="AEZ85" s="10"/>
      <c r="AFA85" s="10"/>
      <c r="AFB85" s="10"/>
      <c r="AFC85" s="10"/>
      <c r="AFD85" s="10"/>
      <c r="AFE85" s="10"/>
      <c r="AFF85" s="10"/>
      <c r="AFG85" s="10"/>
      <c r="AFH85" s="10"/>
      <c r="AFI85" s="10"/>
      <c r="AFJ85" s="10"/>
      <c r="AFK85" s="10"/>
      <c r="AFL85" s="10"/>
      <c r="AFM85" s="10"/>
      <c r="AFN85" s="10"/>
      <c r="AFO85" s="10"/>
      <c r="AFP85" s="10"/>
      <c r="AFQ85" s="10"/>
      <c r="AFR85" s="10"/>
      <c r="AFS85" s="10"/>
      <c r="AFT85" s="10"/>
      <c r="AFU85" s="10"/>
      <c r="AFV85" s="10"/>
      <c r="AFW85" s="10"/>
      <c r="AFX85" s="10"/>
      <c r="AFY85" s="10"/>
      <c r="AFZ85" s="10"/>
      <c r="AGA85" s="10"/>
      <c r="AGB85" s="10"/>
      <c r="AGC85" s="10"/>
      <c r="AGD85" s="10"/>
      <c r="AGE85" s="10"/>
      <c r="AGF85" s="10"/>
      <c r="AGG85" s="10"/>
      <c r="AGH85" s="10"/>
      <c r="AGI85" s="10"/>
      <c r="AGJ85" s="10"/>
      <c r="AGK85" s="10"/>
      <c r="AGL85" s="10"/>
      <c r="AGM85" s="10"/>
      <c r="AGN85" s="10"/>
      <c r="AGO85" s="10"/>
      <c r="AGP85" s="10"/>
      <c r="AGQ85" s="10"/>
      <c r="AGR85" s="10"/>
      <c r="AGS85" s="10"/>
      <c r="AGT85" s="10"/>
      <c r="AGU85" s="10"/>
      <c r="AGV85" s="10"/>
      <c r="AGW85" s="10"/>
      <c r="AGX85" s="10"/>
      <c r="AGY85" s="10"/>
      <c r="AGZ85" s="10"/>
      <c r="AHA85" s="10"/>
      <c r="AHB85" s="10"/>
      <c r="AHC85" s="10"/>
      <c r="AHD85" s="10"/>
      <c r="AHE85" s="10"/>
      <c r="AHF85" s="10"/>
      <c r="AHG85" s="10"/>
      <c r="AHH85" s="10"/>
      <c r="AHI85" s="10"/>
      <c r="AHJ85" s="10"/>
      <c r="AHK85" s="10"/>
      <c r="AHL85" s="10"/>
      <c r="AHM85" s="10"/>
      <c r="AHN85" s="10"/>
      <c r="AHO85" s="10"/>
      <c r="AHP85" s="10"/>
      <c r="AHQ85" s="10"/>
      <c r="AHR85" s="10"/>
      <c r="AHS85" s="10"/>
      <c r="AHT85" s="10"/>
      <c r="AHU85" s="10"/>
      <c r="AHV85" s="10"/>
      <c r="AHW85" s="10"/>
      <c r="AHX85" s="10"/>
      <c r="AHY85" s="10"/>
      <c r="AHZ85" s="10"/>
      <c r="AIA85" s="10"/>
      <c r="AIB85" s="10"/>
      <c r="AIC85" s="10"/>
      <c r="AID85" s="10"/>
      <c r="AIE85" s="10"/>
      <c r="AIF85" s="10"/>
      <c r="AIG85" s="10"/>
      <c r="AIH85" s="10"/>
      <c r="AII85" s="10"/>
      <c r="AIJ85" s="10"/>
      <c r="AIK85" s="10"/>
      <c r="AIL85" s="10"/>
      <c r="AIM85" s="10"/>
      <c r="AIN85" s="10"/>
      <c r="AIO85" s="10"/>
      <c r="AIP85" s="10"/>
      <c r="AIQ85" s="10"/>
      <c r="AIR85" s="10"/>
      <c r="AIS85" s="10"/>
      <c r="AIT85" s="10"/>
      <c r="AIU85" s="10"/>
      <c r="AIV85" s="10"/>
      <c r="AIW85" s="10"/>
      <c r="AIX85" s="10"/>
      <c r="AIY85" s="10"/>
      <c r="AIZ85" s="10"/>
      <c r="AJA85" s="10"/>
      <c r="AJB85" s="10"/>
      <c r="AJC85" s="10"/>
      <c r="AJD85" s="10"/>
      <c r="AJE85" s="10"/>
      <c r="AJF85" s="10"/>
      <c r="AJG85" s="10"/>
      <c r="AJH85" s="10"/>
      <c r="AJI85" s="10"/>
      <c r="AJJ85" s="10"/>
      <c r="AJK85" s="10"/>
      <c r="AJL85" s="10"/>
      <c r="AJM85" s="10"/>
      <c r="AJN85" s="10"/>
      <c r="AJO85" s="10"/>
      <c r="AJP85" s="10"/>
      <c r="AJQ85" s="10"/>
      <c r="AJR85" s="10"/>
      <c r="AJS85" s="10"/>
      <c r="AJT85" s="10"/>
      <c r="AJU85" s="10"/>
      <c r="AJV85" s="10"/>
      <c r="AJW85" s="10"/>
      <c r="AJX85" s="10"/>
      <c r="AJY85" s="10"/>
      <c r="AJZ85" s="10"/>
      <c r="AKA85" s="10"/>
      <c r="AKB85" s="10"/>
      <c r="AKC85" s="10"/>
      <c r="AKD85" s="10"/>
      <c r="AKE85" s="10"/>
      <c r="AKF85" s="10"/>
      <c r="AKG85" s="10"/>
      <c r="AKH85" s="10"/>
      <c r="AKI85" s="10"/>
      <c r="AKJ85" s="10"/>
      <c r="AKK85" s="10"/>
      <c r="AKL85" s="10"/>
      <c r="AKM85" s="10"/>
      <c r="AKN85" s="10"/>
      <c r="AKO85" s="10"/>
      <c r="AKP85" s="10"/>
      <c r="AKQ85" s="10"/>
      <c r="AKR85" s="10"/>
      <c r="AKS85" s="10"/>
      <c r="AKT85" s="10"/>
      <c r="AKU85" s="10"/>
      <c r="AKV85" s="10"/>
      <c r="AKW85" s="10"/>
      <c r="AKX85" s="10"/>
      <c r="AKY85" s="10"/>
      <c r="AKZ85" s="10"/>
      <c r="ALA85" s="10"/>
      <c r="ALB85" s="10"/>
      <c r="ALC85" s="10"/>
      <c r="ALD85" s="10"/>
      <c r="ALE85" s="10"/>
      <c r="ALF85" s="10"/>
      <c r="ALG85" s="10"/>
      <c r="ALH85" s="10"/>
      <c r="ALI85" s="10"/>
      <c r="ALJ85" s="10"/>
      <c r="ALK85" s="10"/>
      <c r="ALL85" s="10"/>
      <c r="ALM85" s="10"/>
      <c r="ALN85" s="10"/>
      <c r="ALO85" s="10"/>
      <c r="ALP85" s="10"/>
      <c r="ALQ85" s="10"/>
      <c r="ALR85" s="10"/>
      <c r="ALS85" s="10"/>
      <c r="ALT85" s="10"/>
      <c r="ALU85" s="10"/>
      <c r="ALV85" s="10"/>
      <c r="ALW85" s="10"/>
      <c r="ALX85" s="10"/>
      <c r="ALY85" s="10"/>
      <c r="ALZ85" s="10"/>
      <c r="AMA85" s="10"/>
      <c r="AMB85" s="10"/>
      <c r="AMC85" s="10"/>
      <c r="AMD85" s="10"/>
      <c r="AME85" s="10"/>
      <c r="AMF85" s="10"/>
      <c r="AMG85" s="10"/>
      <c r="AMH85" s="10"/>
      <c r="AMI85" s="10"/>
      <c r="AMJ85" s="10"/>
    </row>
    <row r="86" spans="1:1029" customFormat="1">
      <c r="A86" s="13" t="str">
        <f>SUBSTITUTE(SUBSTITUTE(CONCATENATE(I86,IF(L86="Identifier","ID",L86))," ",""),"_","")</f>
        <v>asksForDataCriterionPropertyDatum</v>
      </c>
      <c r="B86" s="14" t="s">
        <v>220</v>
      </c>
      <c r="C86" s="13"/>
      <c r="D86" s="13"/>
      <c r="E86" s="13"/>
      <c r="F86" s="13" t="str">
        <f>CONCATENATE( IF(G86="","",CONCATENATE(G86,"_ ")),H86,". ",IF(I86="","",CONCATENATE(I86,"_ ")),L86,IF(I86="","",CONCATENATE(". ",M86)))</f>
        <v>Criterion Property. asks_ For Data_ Criterion Property Datum. For Data_ Criterion Property Datum</v>
      </c>
      <c r="G86" s="13"/>
      <c r="H86" s="13" t="s">
        <v>232</v>
      </c>
      <c r="I86" s="13" t="s">
        <v>359</v>
      </c>
      <c r="J86" s="13"/>
      <c r="K86" s="13"/>
      <c r="L86" s="13" t="str">
        <f>CONCATENATE(IF(P86="","",CONCATENATE(P86,"_ ")),Q86)</f>
        <v>For Data_ Criterion Property Datum</v>
      </c>
      <c r="M86" s="13" t="str">
        <f>L86</f>
        <v>For Data_ Criterion Property Datum</v>
      </c>
      <c r="N86" s="13"/>
      <c r="O86" s="13"/>
      <c r="P86" s="13" t="s">
        <v>360</v>
      </c>
      <c r="Q86" s="15" t="s">
        <v>361</v>
      </c>
      <c r="R86" s="13" t="s">
        <v>223</v>
      </c>
      <c r="S86" s="16" t="s">
        <v>362</v>
      </c>
      <c r="T86" s="16"/>
      <c r="U86" s="16"/>
      <c r="V86" s="16"/>
      <c r="W86" s="16"/>
      <c r="X86" s="16"/>
      <c r="Y86" s="16" t="s">
        <v>211</v>
      </c>
      <c r="Z86" s="16"/>
      <c r="AA86" s="45">
        <v>43314</v>
      </c>
      <c r="AB86" s="8"/>
      <c r="AC86" s="8"/>
      <c r="AD86" s="8"/>
      <c r="AE86" s="8"/>
      <c r="AF86" s="11"/>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c r="NI86" s="10"/>
      <c r="NJ86" s="10"/>
      <c r="NK86" s="10"/>
      <c r="NL86" s="10"/>
      <c r="NM86" s="10"/>
      <c r="NN86" s="10"/>
      <c r="NO86" s="10"/>
      <c r="NP86" s="10"/>
      <c r="NQ86" s="10"/>
      <c r="NR86" s="10"/>
      <c r="NS86" s="10"/>
      <c r="NT86" s="10"/>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c r="QA86" s="10"/>
      <c r="QB86" s="10"/>
      <c r="QC86" s="10"/>
      <c r="QD86" s="10"/>
      <c r="QE86" s="10"/>
      <c r="QF86" s="10"/>
      <c r="QG86" s="10"/>
      <c r="QH86" s="10"/>
      <c r="QI86" s="10"/>
      <c r="QJ86" s="10"/>
      <c r="QK86" s="10"/>
      <c r="QL86" s="10"/>
      <c r="QM86" s="10"/>
      <c r="QN86" s="10"/>
      <c r="QO86" s="10"/>
      <c r="QP86" s="10"/>
      <c r="QQ86" s="10"/>
      <c r="QR86" s="10"/>
      <c r="QS86" s="10"/>
      <c r="QT86" s="10"/>
      <c r="QU86" s="10"/>
      <c r="QV86" s="10"/>
      <c r="QW86" s="10"/>
      <c r="QX86" s="10"/>
      <c r="QY86" s="10"/>
      <c r="QZ86" s="10"/>
      <c r="RA86" s="10"/>
      <c r="RB86" s="10"/>
      <c r="RC86" s="10"/>
      <c r="RD86" s="10"/>
      <c r="RE86" s="10"/>
      <c r="RF86" s="10"/>
      <c r="RG86" s="10"/>
      <c r="RH86" s="10"/>
      <c r="RI86" s="10"/>
      <c r="RJ86" s="10"/>
      <c r="RK86" s="10"/>
      <c r="RL86" s="10"/>
      <c r="RM86" s="10"/>
      <c r="RN86" s="10"/>
      <c r="RO86" s="10"/>
      <c r="RP86" s="10"/>
      <c r="RQ86" s="10"/>
      <c r="RR86" s="10"/>
      <c r="RS86" s="10"/>
      <c r="RT86" s="10"/>
      <c r="RU86" s="10"/>
      <c r="RV86" s="10"/>
      <c r="RW86" s="10"/>
      <c r="RX86" s="10"/>
      <c r="RY86" s="10"/>
      <c r="RZ86" s="10"/>
      <c r="SA86" s="10"/>
      <c r="SB86" s="10"/>
      <c r="SC86" s="10"/>
      <c r="SD86" s="10"/>
      <c r="SE86" s="10"/>
      <c r="SF86" s="10"/>
      <c r="SG86" s="10"/>
      <c r="SH86" s="10"/>
      <c r="SI86" s="10"/>
      <c r="SJ86" s="10"/>
      <c r="SK86" s="10"/>
      <c r="SL86" s="10"/>
      <c r="SM86" s="10"/>
      <c r="SN86" s="10"/>
      <c r="SO86" s="10"/>
      <c r="SP86" s="10"/>
      <c r="SQ86" s="10"/>
      <c r="SR86" s="10"/>
      <c r="SS86" s="10"/>
      <c r="ST86" s="10"/>
      <c r="SU86" s="10"/>
      <c r="SV86" s="10"/>
      <c r="SW86" s="10"/>
      <c r="SX86" s="10"/>
      <c r="SY86" s="10"/>
      <c r="SZ86" s="10"/>
      <c r="TA86" s="10"/>
      <c r="TB86" s="10"/>
      <c r="TC86" s="10"/>
      <c r="TD86" s="10"/>
      <c r="TE86" s="10"/>
      <c r="TF86" s="10"/>
      <c r="TG86" s="10"/>
      <c r="TH86" s="10"/>
      <c r="TI86" s="10"/>
      <c r="TJ86" s="10"/>
      <c r="TK86" s="10"/>
      <c r="TL86" s="10"/>
      <c r="TM86" s="10"/>
      <c r="TN86" s="10"/>
      <c r="TO86" s="10"/>
      <c r="TP86" s="10"/>
      <c r="TQ86" s="10"/>
      <c r="TR86" s="10"/>
      <c r="TS86" s="10"/>
      <c r="TT86" s="10"/>
      <c r="TU86" s="10"/>
      <c r="TV86" s="10"/>
      <c r="TW86" s="10"/>
      <c r="TX86" s="10"/>
      <c r="TY86" s="10"/>
      <c r="TZ86" s="10"/>
      <c r="UA86" s="10"/>
      <c r="UB86" s="10"/>
      <c r="UC86" s="10"/>
      <c r="UD86" s="10"/>
      <c r="UE86" s="10"/>
      <c r="UF86" s="10"/>
      <c r="UG86" s="10"/>
      <c r="UH86" s="10"/>
      <c r="UI86" s="10"/>
      <c r="UJ86" s="10"/>
      <c r="UK86" s="10"/>
      <c r="UL86" s="10"/>
      <c r="UM86" s="10"/>
      <c r="UN86" s="10"/>
      <c r="UO86" s="10"/>
      <c r="UP86" s="10"/>
      <c r="UQ86" s="10"/>
      <c r="UR86" s="10"/>
      <c r="US86" s="10"/>
      <c r="UT86" s="10"/>
      <c r="UU86" s="10"/>
      <c r="UV86" s="10"/>
      <c r="UW86" s="10"/>
      <c r="UX86" s="10"/>
      <c r="UY86" s="10"/>
      <c r="UZ86" s="10"/>
      <c r="VA86" s="10"/>
      <c r="VB86" s="10"/>
      <c r="VC86" s="10"/>
      <c r="VD86" s="10"/>
      <c r="VE86" s="10"/>
      <c r="VF86" s="10"/>
      <c r="VG86" s="10"/>
      <c r="VH86" s="10"/>
      <c r="VI86" s="10"/>
      <c r="VJ86" s="10"/>
      <c r="VK86" s="10"/>
      <c r="VL86" s="10"/>
      <c r="VM86" s="10"/>
      <c r="VN86" s="10"/>
      <c r="VO86" s="10"/>
      <c r="VP86" s="10"/>
      <c r="VQ86" s="10"/>
      <c r="VR86" s="10"/>
      <c r="VS86" s="10"/>
      <c r="VT86" s="10"/>
      <c r="VU86" s="10"/>
      <c r="VV86" s="10"/>
      <c r="VW86" s="10"/>
      <c r="VX86" s="10"/>
      <c r="VY86" s="10"/>
      <c r="VZ86" s="10"/>
      <c r="WA86" s="10"/>
      <c r="WB86" s="10"/>
      <c r="WC86" s="10"/>
      <c r="WD86" s="10"/>
      <c r="WE86" s="10"/>
      <c r="WF86" s="10"/>
      <c r="WG86" s="10"/>
      <c r="WH86" s="10"/>
      <c r="WI86" s="10"/>
      <c r="WJ86" s="10"/>
      <c r="WK86" s="10"/>
      <c r="WL86" s="10"/>
      <c r="WM86" s="10"/>
      <c r="WN86" s="10"/>
      <c r="WO86" s="10"/>
      <c r="WP86" s="10"/>
      <c r="WQ86" s="10"/>
      <c r="WR86" s="10"/>
      <c r="WS86" s="10"/>
      <c r="WT86" s="10"/>
      <c r="WU86" s="10"/>
      <c r="WV86" s="10"/>
      <c r="WW86" s="10"/>
      <c r="WX86" s="10"/>
      <c r="WY86" s="10"/>
      <c r="WZ86" s="10"/>
      <c r="XA86" s="10"/>
      <c r="XB86" s="10"/>
      <c r="XC86" s="10"/>
      <c r="XD86" s="10"/>
      <c r="XE86" s="10"/>
      <c r="XF86" s="10"/>
      <c r="XG86" s="10"/>
      <c r="XH86" s="10"/>
      <c r="XI86" s="10"/>
      <c r="XJ86" s="10"/>
      <c r="XK86" s="10"/>
      <c r="XL86" s="10"/>
      <c r="XM86" s="10"/>
      <c r="XN86" s="10"/>
      <c r="XO86" s="10"/>
      <c r="XP86" s="10"/>
      <c r="XQ86" s="10"/>
      <c r="XR86" s="10"/>
      <c r="XS86" s="10"/>
      <c r="XT86" s="10"/>
      <c r="XU86" s="10"/>
      <c r="XV86" s="10"/>
      <c r="XW86" s="10"/>
      <c r="XX86" s="10"/>
      <c r="XY86" s="10"/>
      <c r="XZ86" s="10"/>
      <c r="YA86" s="10"/>
      <c r="YB86" s="10"/>
      <c r="YC86" s="10"/>
      <c r="YD86" s="10"/>
      <c r="YE86" s="10"/>
      <c r="YF86" s="10"/>
      <c r="YG86" s="10"/>
      <c r="YH86" s="10"/>
      <c r="YI86" s="10"/>
      <c r="YJ86" s="10"/>
      <c r="YK86" s="10"/>
      <c r="YL86" s="10"/>
      <c r="YM86" s="10"/>
      <c r="YN86" s="10"/>
      <c r="YO86" s="10"/>
      <c r="YP86" s="10"/>
      <c r="YQ86" s="10"/>
      <c r="YR86" s="10"/>
      <c r="YS86" s="10"/>
      <c r="YT86" s="10"/>
      <c r="YU86" s="10"/>
      <c r="YV86" s="10"/>
      <c r="YW86" s="10"/>
      <c r="YX86" s="10"/>
      <c r="YY86" s="10"/>
      <c r="YZ86" s="10"/>
      <c r="ZA86" s="10"/>
      <c r="ZB86" s="10"/>
      <c r="ZC86" s="10"/>
      <c r="ZD86" s="10"/>
      <c r="ZE86" s="10"/>
      <c r="ZF86" s="10"/>
      <c r="ZG86" s="10"/>
      <c r="ZH86" s="10"/>
      <c r="ZI86" s="10"/>
      <c r="ZJ86" s="10"/>
      <c r="ZK86" s="10"/>
      <c r="ZL86" s="10"/>
      <c r="ZM86" s="10"/>
      <c r="ZN86" s="10"/>
      <c r="ZO86" s="10"/>
      <c r="ZP86" s="10"/>
      <c r="ZQ86" s="10"/>
      <c r="ZR86" s="10"/>
      <c r="ZS86" s="10"/>
      <c r="ZT86" s="10"/>
      <c r="ZU86" s="10"/>
      <c r="ZV86" s="10"/>
      <c r="ZW86" s="10"/>
      <c r="ZX86" s="10"/>
      <c r="ZY86" s="10"/>
      <c r="ZZ86" s="10"/>
      <c r="AAA86" s="10"/>
      <c r="AAB86" s="10"/>
      <c r="AAC86" s="10"/>
      <c r="AAD86" s="10"/>
      <c r="AAE86" s="10"/>
      <c r="AAF86" s="10"/>
      <c r="AAG86" s="10"/>
      <c r="AAH86" s="10"/>
      <c r="AAI86" s="10"/>
      <c r="AAJ86" s="10"/>
      <c r="AAK86" s="10"/>
      <c r="AAL86" s="10"/>
      <c r="AAM86" s="10"/>
      <c r="AAN86" s="10"/>
      <c r="AAO86" s="10"/>
      <c r="AAP86" s="10"/>
      <c r="AAQ86" s="10"/>
      <c r="AAR86" s="10"/>
      <c r="AAS86" s="10"/>
      <c r="AAT86" s="10"/>
      <c r="AAU86" s="10"/>
      <c r="AAV86" s="10"/>
      <c r="AAW86" s="10"/>
      <c r="AAX86" s="10"/>
      <c r="AAY86" s="10"/>
      <c r="AAZ86" s="10"/>
      <c r="ABA86" s="10"/>
      <c r="ABB86" s="10"/>
      <c r="ABC86" s="10"/>
      <c r="ABD86" s="10"/>
      <c r="ABE86" s="10"/>
      <c r="ABF86" s="10"/>
      <c r="ABG86" s="10"/>
      <c r="ABH86" s="10"/>
      <c r="ABI86" s="10"/>
      <c r="ABJ86" s="10"/>
      <c r="ABK86" s="10"/>
      <c r="ABL86" s="10"/>
      <c r="ABM86" s="10"/>
      <c r="ABN86" s="10"/>
      <c r="ABO86" s="10"/>
      <c r="ABP86" s="10"/>
      <c r="ABQ86" s="10"/>
      <c r="ABR86" s="10"/>
      <c r="ABS86" s="10"/>
      <c r="ABT86" s="10"/>
      <c r="ABU86" s="10"/>
      <c r="ABV86" s="10"/>
      <c r="ABW86" s="10"/>
      <c r="ABX86" s="10"/>
      <c r="ABY86" s="10"/>
      <c r="ABZ86" s="10"/>
      <c r="ACA86" s="10"/>
      <c r="ACB86" s="10"/>
      <c r="ACC86" s="10"/>
      <c r="ACD86" s="10"/>
      <c r="ACE86" s="10"/>
      <c r="ACF86" s="10"/>
      <c r="ACG86" s="10"/>
      <c r="ACH86" s="10"/>
      <c r="ACI86" s="10"/>
      <c r="ACJ86" s="10"/>
      <c r="ACK86" s="10"/>
      <c r="ACL86" s="10"/>
      <c r="ACM86" s="10"/>
      <c r="ACN86" s="10"/>
      <c r="ACO86" s="10"/>
      <c r="ACP86" s="10"/>
      <c r="ACQ86" s="10"/>
      <c r="ACR86" s="10"/>
      <c r="ACS86" s="10"/>
      <c r="ACT86" s="10"/>
      <c r="ACU86" s="10"/>
      <c r="ACV86" s="10"/>
      <c r="ACW86" s="10"/>
      <c r="ACX86" s="10"/>
      <c r="ACY86" s="10"/>
      <c r="ACZ86" s="10"/>
      <c r="ADA86" s="10"/>
      <c r="ADB86" s="10"/>
      <c r="ADC86" s="10"/>
      <c r="ADD86" s="10"/>
      <c r="ADE86" s="10"/>
      <c r="ADF86" s="10"/>
      <c r="ADG86" s="10"/>
      <c r="ADH86" s="10"/>
      <c r="ADI86" s="10"/>
      <c r="ADJ86" s="10"/>
      <c r="ADK86" s="10"/>
      <c r="ADL86" s="10"/>
      <c r="ADM86" s="10"/>
      <c r="ADN86" s="10"/>
      <c r="ADO86" s="10"/>
      <c r="ADP86" s="10"/>
      <c r="ADQ86" s="10"/>
      <c r="ADR86" s="10"/>
      <c r="ADS86" s="10"/>
      <c r="ADT86" s="10"/>
      <c r="ADU86" s="10"/>
      <c r="ADV86" s="10"/>
      <c r="ADW86" s="10"/>
      <c r="ADX86" s="10"/>
      <c r="ADY86" s="10"/>
      <c r="ADZ86" s="10"/>
      <c r="AEA86" s="10"/>
      <c r="AEB86" s="10"/>
      <c r="AEC86" s="10"/>
      <c r="AED86" s="10"/>
      <c r="AEE86" s="10"/>
      <c r="AEF86" s="10"/>
      <c r="AEG86" s="10"/>
      <c r="AEH86" s="10"/>
      <c r="AEI86" s="10"/>
      <c r="AEJ86" s="10"/>
      <c r="AEK86" s="10"/>
      <c r="AEL86" s="10"/>
      <c r="AEM86" s="10"/>
      <c r="AEN86" s="10"/>
      <c r="AEO86" s="10"/>
      <c r="AEP86" s="10"/>
      <c r="AEQ86" s="10"/>
      <c r="AER86" s="10"/>
      <c r="AES86" s="10"/>
      <c r="AET86" s="10"/>
      <c r="AEU86" s="10"/>
      <c r="AEV86" s="10"/>
      <c r="AEW86" s="10"/>
      <c r="AEX86" s="10"/>
      <c r="AEY86" s="10"/>
      <c r="AEZ86" s="10"/>
      <c r="AFA86" s="10"/>
      <c r="AFB86" s="10"/>
      <c r="AFC86" s="10"/>
      <c r="AFD86" s="10"/>
      <c r="AFE86" s="10"/>
      <c r="AFF86" s="10"/>
      <c r="AFG86" s="10"/>
      <c r="AFH86" s="10"/>
      <c r="AFI86" s="10"/>
      <c r="AFJ86" s="10"/>
      <c r="AFK86" s="10"/>
      <c r="AFL86" s="10"/>
      <c r="AFM86" s="10"/>
      <c r="AFN86" s="10"/>
      <c r="AFO86" s="10"/>
      <c r="AFP86" s="10"/>
      <c r="AFQ86" s="10"/>
      <c r="AFR86" s="10"/>
      <c r="AFS86" s="10"/>
      <c r="AFT86" s="10"/>
      <c r="AFU86" s="10"/>
      <c r="AFV86" s="10"/>
      <c r="AFW86" s="10"/>
      <c r="AFX86" s="10"/>
      <c r="AFY86" s="10"/>
      <c r="AFZ86" s="10"/>
      <c r="AGA86" s="10"/>
      <c r="AGB86" s="10"/>
      <c r="AGC86" s="10"/>
      <c r="AGD86" s="10"/>
      <c r="AGE86" s="10"/>
      <c r="AGF86" s="10"/>
      <c r="AGG86" s="10"/>
      <c r="AGH86" s="10"/>
      <c r="AGI86" s="10"/>
      <c r="AGJ86" s="10"/>
      <c r="AGK86" s="10"/>
      <c r="AGL86" s="10"/>
      <c r="AGM86" s="10"/>
      <c r="AGN86" s="10"/>
      <c r="AGO86" s="10"/>
      <c r="AGP86" s="10"/>
      <c r="AGQ86" s="10"/>
      <c r="AGR86" s="10"/>
      <c r="AGS86" s="10"/>
      <c r="AGT86" s="10"/>
      <c r="AGU86" s="10"/>
      <c r="AGV86" s="10"/>
      <c r="AGW86" s="10"/>
      <c r="AGX86" s="10"/>
      <c r="AGY86" s="10"/>
      <c r="AGZ86" s="10"/>
      <c r="AHA86" s="10"/>
      <c r="AHB86" s="10"/>
      <c r="AHC86" s="10"/>
      <c r="AHD86" s="10"/>
      <c r="AHE86" s="10"/>
      <c r="AHF86" s="10"/>
      <c r="AHG86" s="10"/>
      <c r="AHH86" s="10"/>
      <c r="AHI86" s="10"/>
      <c r="AHJ86" s="10"/>
      <c r="AHK86" s="10"/>
      <c r="AHL86" s="10"/>
      <c r="AHM86" s="10"/>
      <c r="AHN86" s="10"/>
      <c r="AHO86" s="10"/>
      <c r="AHP86" s="10"/>
      <c r="AHQ86" s="10"/>
      <c r="AHR86" s="10"/>
      <c r="AHS86" s="10"/>
      <c r="AHT86" s="10"/>
      <c r="AHU86" s="10"/>
      <c r="AHV86" s="10"/>
      <c r="AHW86" s="10"/>
      <c r="AHX86" s="10"/>
      <c r="AHY86" s="10"/>
      <c r="AHZ86" s="10"/>
      <c r="AIA86" s="10"/>
      <c r="AIB86" s="10"/>
      <c r="AIC86" s="10"/>
      <c r="AID86" s="10"/>
      <c r="AIE86" s="10"/>
      <c r="AIF86" s="10"/>
      <c r="AIG86" s="10"/>
      <c r="AIH86" s="10"/>
      <c r="AII86" s="10"/>
      <c r="AIJ86" s="10"/>
      <c r="AIK86" s="10"/>
      <c r="AIL86" s="10"/>
      <c r="AIM86" s="10"/>
      <c r="AIN86" s="10"/>
      <c r="AIO86" s="10"/>
      <c r="AIP86" s="10"/>
      <c r="AIQ86" s="10"/>
      <c r="AIR86" s="10"/>
      <c r="AIS86" s="10"/>
      <c r="AIT86" s="10"/>
      <c r="AIU86" s="10"/>
      <c r="AIV86" s="10"/>
      <c r="AIW86" s="10"/>
      <c r="AIX86" s="10"/>
      <c r="AIY86" s="10"/>
      <c r="AIZ86" s="10"/>
      <c r="AJA86" s="10"/>
      <c r="AJB86" s="10"/>
      <c r="AJC86" s="10"/>
      <c r="AJD86" s="10"/>
      <c r="AJE86" s="10"/>
      <c r="AJF86" s="10"/>
      <c r="AJG86" s="10"/>
      <c r="AJH86" s="10"/>
      <c r="AJI86" s="10"/>
      <c r="AJJ86" s="10"/>
      <c r="AJK86" s="10"/>
      <c r="AJL86" s="10"/>
      <c r="AJM86" s="10"/>
      <c r="AJN86" s="10"/>
      <c r="AJO86" s="10"/>
      <c r="AJP86" s="10"/>
      <c r="AJQ86" s="10"/>
      <c r="AJR86" s="10"/>
      <c r="AJS86" s="10"/>
      <c r="AJT86" s="10"/>
      <c r="AJU86" s="10"/>
      <c r="AJV86" s="10"/>
      <c r="AJW86" s="10"/>
      <c r="AJX86" s="10"/>
      <c r="AJY86" s="10"/>
      <c r="AJZ86" s="10"/>
      <c r="AKA86" s="10"/>
      <c r="AKB86" s="10"/>
      <c r="AKC86" s="10"/>
      <c r="AKD86" s="10"/>
      <c r="AKE86" s="10"/>
      <c r="AKF86" s="10"/>
      <c r="AKG86" s="10"/>
      <c r="AKH86" s="10"/>
      <c r="AKI86" s="10"/>
      <c r="AKJ86" s="10"/>
      <c r="AKK86" s="10"/>
      <c r="AKL86" s="10"/>
      <c r="AKM86" s="10"/>
      <c r="AKN86" s="10"/>
      <c r="AKO86" s="10"/>
      <c r="AKP86" s="10"/>
      <c r="AKQ86" s="10"/>
      <c r="AKR86" s="10"/>
      <c r="AKS86" s="10"/>
      <c r="AKT86" s="10"/>
      <c r="AKU86" s="10"/>
      <c r="AKV86" s="10"/>
      <c r="AKW86" s="10"/>
      <c r="AKX86" s="10"/>
      <c r="AKY86" s="10"/>
      <c r="AKZ86" s="10"/>
      <c r="ALA86" s="10"/>
      <c r="ALB86" s="10"/>
      <c r="ALC86" s="10"/>
      <c r="ALD86" s="10"/>
      <c r="ALE86" s="10"/>
      <c r="ALF86" s="10"/>
      <c r="ALG86" s="10"/>
      <c r="ALH86" s="10"/>
      <c r="ALI86" s="10"/>
      <c r="ALJ86" s="10"/>
      <c r="ALK86" s="10"/>
      <c r="ALL86" s="10"/>
      <c r="ALM86" s="10"/>
      <c r="ALN86" s="10"/>
      <c r="ALO86" s="10"/>
      <c r="ALP86" s="10"/>
      <c r="ALQ86" s="10"/>
      <c r="ALR86" s="10"/>
      <c r="ALS86" s="10"/>
      <c r="ALT86" s="10"/>
      <c r="ALU86" s="10"/>
      <c r="ALV86" s="10"/>
      <c r="ALW86" s="10"/>
      <c r="ALX86" s="10"/>
      <c r="ALY86" s="10"/>
      <c r="ALZ86" s="10"/>
      <c r="AMA86" s="10"/>
      <c r="AMB86" s="10"/>
      <c r="AMC86" s="10"/>
      <c r="AMD86" s="10"/>
      <c r="AME86" s="10"/>
      <c r="AMF86" s="10"/>
      <c r="AMG86" s="10"/>
      <c r="AMH86" s="10"/>
      <c r="AMI86" s="10"/>
      <c r="AMJ86" s="10"/>
      <c r="AMK86" s="10"/>
      <c r="AML86" s="10"/>
      <c r="AMM86" s="10"/>
      <c r="AMN86" s="10"/>
      <c r="AMO86" s="10"/>
    </row>
    <row r="87" spans="1:1029" customFormat="1">
      <c r="A87" s="13" t="str">
        <f>SUBSTITUTE(SUBSTITUTE(CONCATENATE(I87,IF(L87="Identifier","ID",L87))," ",""),"_","")</f>
        <v>expressesRequirementCriterionPropertyDatum</v>
      </c>
      <c r="B87" s="14" t="s">
        <v>220</v>
      </c>
      <c r="C87" s="13"/>
      <c r="D87" s="13"/>
      <c r="E87" s="13"/>
      <c r="F87" s="13" t="str">
        <f>CONCATENATE( IF(G87="","",CONCATENATE(G87,"_ ")),H87,". ",IF(I87="","",CONCATENATE(I87,"_ ")),L87,IF(I87="","",CONCATENATE(". ",M87)))</f>
        <v>Criterion Property. expresses_ Requirement_ Criterion Property Datum. Requirement_ Criterion Property Datum</v>
      </c>
      <c r="G87" s="13"/>
      <c r="H87" s="13" t="s">
        <v>232</v>
      </c>
      <c r="I87" s="13" t="s">
        <v>363</v>
      </c>
      <c r="J87" s="13"/>
      <c r="K87" s="13"/>
      <c r="L87" s="13" t="str">
        <f>CONCATENATE(IF(P87="","",CONCATENATE(P87,"_ ")),Q87)</f>
        <v>Requirement_ Criterion Property Datum</v>
      </c>
      <c r="M87" s="13" t="str">
        <f>L87</f>
        <v>Requirement_ Criterion Property Datum</v>
      </c>
      <c r="N87" s="13"/>
      <c r="O87" s="13"/>
      <c r="P87" s="13" t="s">
        <v>364</v>
      </c>
      <c r="Q87" s="15" t="s">
        <v>361</v>
      </c>
      <c r="R87" s="13" t="s">
        <v>223</v>
      </c>
      <c r="S87" s="16" t="s">
        <v>365</v>
      </c>
      <c r="T87" s="16"/>
      <c r="U87" s="16"/>
      <c r="V87" s="16"/>
      <c r="W87" s="16"/>
      <c r="X87" s="16"/>
      <c r="Y87" s="16" t="s">
        <v>211</v>
      </c>
      <c r="Z87" s="16"/>
      <c r="AA87" s="45">
        <v>43314</v>
      </c>
      <c r="AB87" s="8"/>
      <c r="AC87" s="8"/>
      <c r="AD87" s="8"/>
      <c r="AE87" s="8"/>
      <c r="AF87" s="11"/>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c r="QJ87" s="10"/>
      <c r="QK87" s="10"/>
      <c r="QL87" s="10"/>
      <c r="QM87" s="10"/>
      <c r="QN87" s="10"/>
      <c r="QO87" s="10"/>
      <c r="QP87" s="10"/>
      <c r="QQ87" s="10"/>
      <c r="QR87" s="10"/>
      <c r="QS87" s="10"/>
      <c r="QT87" s="10"/>
      <c r="QU87" s="10"/>
      <c r="QV87" s="10"/>
      <c r="QW87" s="10"/>
      <c r="QX87" s="10"/>
      <c r="QY87" s="10"/>
      <c r="QZ87" s="10"/>
      <c r="RA87" s="10"/>
      <c r="RB87" s="10"/>
      <c r="RC87" s="10"/>
      <c r="RD87" s="10"/>
      <c r="RE87" s="10"/>
      <c r="RF87" s="10"/>
      <c r="RG87" s="10"/>
      <c r="RH87" s="10"/>
      <c r="RI87" s="10"/>
      <c r="RJ87" s="10"/>
      <c r="RK87" s="10"/>
      <c r="RL87" s="10"/>
      <c r="RM87" s="10"/>
      <c r="RN87" s="10"/>
      <c r="RO87" s="10"/>
      <c r="RP87" s="10"/>
      <c r="RQ87" s="10"/>
      <c r="RR87" s="10"/>
      <c r="RS87" s="10"/>
      <c r="RT87" s="10"/>
      <c r="RU87" s="10"/>
      <c r="RV87" s="10"/>
      <c r="RW87" s="10"/>
      <c r="RX87" s="10"/>
      <c r="RY87" s="10"/>
      <c r="RZ87" s="10"/>
      <c r="SA87" s="10"/>
      <c r="SB87" s="10"/>
      <c r="SC87" s="10"/>
      <c r="SD87" s="10"/>
      <c r="SE87" s="10"/>
      <c r="SF87" s="10"/>
      <c r="SG87" s="10"/>
      <c r="SH87" s="10"/>
      <c r="SI87" s="10"/>
      <c r="SJ87" s="10"/>
      <c r="SK87" s="10"/>
      <c r="SL87" s="10"/>
      <c r="SM87" s="10"/>
      <c r="SN87" s="10"/>
      <c r="SO87" s="10"/>
      <c r="SP87" s="10"/>
      <c r="SQ87" s="10"/>
      <c r="SR87" s="10"/>
      <c r="SS87" s="10"/>
      <c r="ST87" s="10"/>
      <c r="SU87" s="10"/>
      <c r="SV87" s="10"/>
      <c r="SW87" s="10"/>
      <c r="SX87" s="10"/>
      <c r="SY87" s="10"/>
      <c r="SZ87" s="10"/>
      <c r="TA87" s="10"/>
      <c r="TB87" s="10"/>
      <c r="TC87" s="10"/>
      <c r="TD87" s="10"/>
      <c r="TE87" s="10"/>
      <c r="TF87" s="10"/>
      <c r="TG87" s="10"/>
      <c r="TH87" s="10"/>
      <c r="TI87" s="10"/>
      <c r="TJ87" s="10"/>
      <c r="TK87" s="10"/>
      <c r="TL87" s="10"/>
      <c r="TM87" s="10"/>
      <c r="TN87" s="10"/>
      <c r="TO87" s="10"/>
      <c r="TP87" s="10"/>
      <c r="TQ87" s="10"/>
      <c r="TR87" s="10"/>
      <c r="TS87" s="10"/>
      <c r="TT87" s="10"/>
      <c r="TU87" s="10"/>
      <c r="TV87" s="10"/>
      <c r="TW87" s="10"/>
      <c r="TX87" s="10"/>
      <c r="TY87" s="10"/>
      <c r="TZ87" s="10"/>
      <c r="UA87" s="10"/>
      <c r="UB87" s="10"/>
      <c r="UC87" s="10"/>
      <c r="UD87" s="10"/>
      <c r="UE87" s="10"/>
      <c r="UF87" s="10"/>
      <c r="UG87" s="10"/>
      <c r="UH87" s="10"/>
      <c r="UI87" s="10"/>
      <c r="UJ87" s="10"/>
      <c r="UK87" s="10"/>
      <c r="UL87" s="10"/>
      <c r="UM87" s="10"/>
      <c r="UN87" s="10"/>
      <c r="UO87" s="10"/>
      <c r="UP87" s="10"/>
      <c r="UQ87" s="10"/>
      <c r="UR87" s="10"/>
      <c r="US87" s="10"/>
      <c r="UT87" s="10"/>
      <c r="UU87" s="10"/>
      <c r="UV87" s="10"/>
      <c r="UW87" s="10"/>
      <c r="UX87" s="10"/>
      <c r="UY87" s="10"/>
      <c r="UZ87" s="10"/>
      <c r="VA87" s="10"/>
      <c r="VB87" s="10"/>
      <c r="VC87" s="10"/>
      <c r="VD87" s="10"/>
      <c r="VE87" s="10"/>
      <c r="VF87" s="10"/>
      <c r="VG87" s="10"/>
      <c r="VH87" s="10"/>
      <c r="VI87" s="10"/>
      <c r="VJ87" s="10"/>
      <c r="VK87" s="10"/>
      <c r="VL87" s="10"/>
      <c r="VM87" s="10"/>
      <c r="VN87" s="10"/>
      <c r="VO87" s="10"/>
      <c r="VP87" s="10"/>
      <c r="VQ87" s="10"/>
      <c r="VR87" s="10"/>
      <c r="VS87" s="10"/>
      <c r="VT87" s="10"/>
      <c r="VU87" s="10"/>
      <c r="VV87" s="10"/>
      <c r="VW87" s="10"/>
      <c r="VX87" s="10"/>
      <c r="VY87" s="10"/>
      <c r="VZ87" s="10"/>
      <c r="WA87" s="10"/>
      <c r="WB87" s="10"/>
      <c r="WC87" s="10"/>
      <c r="WD87" s="10"/>
      <c r="WE87" s="10"/>
      <c r="WF87" s="10"/>
      <c r="WG87" s="10"/>
      <c r="WH87" s="10"/>
      <c r="WI87" s="10"/>
      <c r="WJ87" s="10"/>
      <c r="WK87" s="10"/>
      <c r="WL87" s="10"/>
      <c r="WM87" s="10"/>
      <c r="WN87" s="10"/>
      <c r="WO87" s="10"/>
      <c r="WP87" s="10"/>
      <c r="WQ87" s="10"/>
      <c r="WR87" s="10"/>
      <c r="WS87" s="10"/>
      <c r="WT87" s="10"/>
      <c r="WU87" s="10"/>
      <c r="WV87" s="10"/>
      <c r="WW87" s="10"/>
      <c r="WX87" s="10"/>
      <c r="WY87" s="10"/>
      <c r="WZ87" s="10"/>
      <c r="XA87" s="10"/>
      <c r="XB87" s="10"/>
      <c r="XC87" s="10"/>
      <c r="XD87" s="10"/>
      <c r="XE87" s="10"/>
      <c r="XF87" s="10"/>
      <c r="XG87" s="10"/>
      <c r="XH87" s="10"/>
      <c r="XI87" s="10"/>
      <c r="XJ87" s="10"/>
      <c r="XK87" s="10"/>
      <c r="XL87" s="10"/>
      <c r="XM87" s="10"/>
      <c r="XN87" s="10"/>
      <c r="XO87" s="10"/>
      <c r="XP87" s="10"/>
      <c r="XQ87" s="10"/>
      <c r="XR87" s="10"/>
      <c r="XS87" s="10"/>
      <c r="XT87" s="10"/>
      <c r="XU87" s="10"/>
      <c r="XV87" s="10"/>
      <c r="XW87" s="10"/>
      <c r="XX87" s="10"/>
      <c r="XY87" s="10"/>
      <c r="XZ87" s="10"/>
      <c r="YA87" s="10"/>
      <c r="YB87" s="10"/>
      <c r="YC87" s="10"/>
      <c r="YD87" s="10"/>
      <c r="YE87" s="10"/>
      <c r="YF87" s="10"/>
      <c r="YG87" s="10"/>
      <c r="YH87" s="10"/>
      <c r="YI87" s="10"/>
      <c r="YJ87" s="10"/>
      <c r="YK87" s="10"/>
      <c r="YL87" s="10"/>
      <c r="YM87" s="10"/>
      <c r="YN87" s="10"/>
      <c r="YO87" s="10"/>
      <c r="YP87" s="10"/>
      <c r="YQ87" s="10"/>
      <c r="YR87" s="10"/>
      <c r="YS87" s="10"/>
      <c r="YT87" s="10"/>
      <c r="YU87" s="10"/>
      <c r="YV87" s="10"/>
      <c r="YW87" s="10"/>
      <c r="YX87" s="10"/>
      <c r="YY87" s="10"/>
      <c r="YZ87" s="10"/>
      <c r="ZA87" s="10"/>
      <c r="ZB87" s="10"/>
      <c r="ZC87" s="10"/>
      <c r="ZD87" s="10"/>
      <c r="ZE87" s="10"/>
      <c r="ZF87" s="10"/>
      <c r="ZG87" s="10"/>
      <c r="ZH87" s="10"/>
      <c r="ZI87" s="10"/>
      <c r="ZJ87" s="10"/>
      <c r="ZK87" s="10"/>
      <c r="ZL87" s="10"/>
      <c r="ZM87" s="10"/>
      <c r="ZN87" s="10"/>
      <c r="ZO87" s="10"/>
      <c r="ZP87" s="10"/>
      <c r="ZQ87" s="10"/>
      <c r="ZR87" s="10"/>
      <c r="ZS87" s="10"/>
      <c r="ZT87" s="10"/>
      <c r="ZU87" s="10"/>
      <c r="ZV87" s="10"/>
      <c r="ZW87" s="10"/>
      <c r="ZX87" s="10"/>
      <c r="ZY87" s="10"/>
      <c r="ZZ87" s="10"/>
      <c r="AAA87" s="10"/>
      <c r="AAB87" s="10"/>
      <c r="AAC87" s="10"/>
      <c r="AAD87" s="10"/>
      <c r="AAE87" s="10"/>
      <c r="AAF87" s="10"/>
      <c r="AAG87" s="10"/>
      <c r="AAH87" s="10"/>
      <c r="AAI87" s="10"/>
      <c r="AAJ87" s="10"/>
      <c r="AAK87" s="10"/>
      <c r="AAL87" s="10"/>
      <c r="AAM87" s="10"/>
      <c r="AAN87" s="10"/>
      <c r="AAO87" s="10"/>
      <c r="AAP87" s="10"/>
      <c r="AAQ87" s="10"/>
      <c r="AAR87" s="10"/>
      <c r="AAS87" s="10"/>
      <c r="AAT87" s="10"/>
      <c r="AAU87" s="10"/>
      <c r="AAV87" s="10"/>
      <c r="AAW87" s="10"/>
      <c r="AAX87" s="10"/>
      <c r="AAY87" s="10"/>
      <c r="AAZ87" s="10"/>
      <c r="ABA87" s="10"/>
      <c r="ABB87" s="10"/>
      <c r="ABC87" s="10"/>
      <c r="ABD87" s="10"/>
      <c r="ABE87" s="10"/>
      <c r="ABF87" s="10"/>
      <c r="ABG87" s="10"/>
      <c r="ABH87" s="10"/>
      <c r="ABI87" s="10"/>
      <c r="ABJ87" s="10"/>
      <c r="ABK87" s="10"/>
      <c r="ABL87" s="10"/>
      <c r="ABM87" s="10"/>
      <c r="ABN87" s="10"/>
      <c r="ABO87" s="10"/>
      <c r="ABP87" s="10"/>
      <c r="ABQ87" s="10"/>
      <c r="ABR87" s="10"/>
      <c r="ABS87" s="10"/>
      <c r="ABT87" s="10"/>
      <c r="ABU87" s="10"/>
      <c r="ABV87" s="10"/>
      <c r="ABW87" s="10"/>
      <c r="ABX87" s="10"/>
      <c r="ABY87" s="10"/>
      <c r="ABZ87" s="10"/>
      <c r="ACA87" s="10"/>
      <c r="ACB87" s="10"/>
      <c r="ACC87" s="10"/>
      <c r="ACD87" s="10"/>
      <c r="ACE87" s="10"/>
      <c r="ACF87" s="10"/>
      <c r="ACG87" s="10"/>
      <c r="ACH87" s="10"/>
      <c r="ACI87" s="10"/>
      <c r="ACJ87" s="10"/>
      <c r="ACK87" s="10"/>
      <c r="ACL87" s="10"/>
      <c r="ACM87" s="10"/>
      <c r="ACN87" s="10"/>
      <c r="ACO87" s="10"/>
      <c r="ACP87" s="10"/>
      <c r="ACQ87" s="10"/>
      <c r="ACR87" s="10"/>
      <c r="ACS87" s="10"/>
      <c r="ACT87" s="10"/>
      <c r="ACU87" s="10"/>
      <c r="ACV87" s="10"/>
      <c r="ACW87" s="10"/>
      <c r="ACX87" s="10"/>
      <c r="ACY87" s="10"/>
      <c r="ACZ87" s="10"/>
      <c r="ADA87" s="10"/>
      <c r="ADB87" s="10"/>
      <c r="ADC87" s="10"/>
      <c r="ADD87" s="10"/>
      <c r="ADE87" s="10"/>
      <c r="ADF87" s="10"/>
      <c r="ADG87" s="10"/>
      <c r="ADH87" s="10"/>
      <c r="ADI87" s="10"/>
      <c r="ADJ87" s="10"/>
      <c r="ADK87" s="10"/>
      <c r="ADL87" s="10"/>
      <c r="ADM87" s="10"/>
      <c r="ADN87" s="10"/>
      <c r="ADO87" s="10"/>
      <c r="ADP87" s="10"/>
      <c r="ADQ87" s="10"/>
      <c r="ADR87" s="10"/>
      <c r="ADS87" s="10"/>
      <c r="ADT87" s="10"/>
      <c r="ADU87" s="10"/>
      <c r="ADV87" s="10"/>
      <c r="ADW87" s="10"/>
      <c r="ADX87" s="10"/>
      <c r="ADY87" s="10"/>
      <c r="ADZ87" s="10"/>
      <c r="AEA87" s="10"/>
      <c r="AEB87" s="10"/>
      <c r="AEC87" s="10"/>
      <c r="AED87" s="10"/>
      <c r="AEE87" s="10"/>
      <c r="AEF87" s="10"/>
      <c r="AEG87" s="10"/>
      <c r="AEH87" s="10"/>
      <c r="AEI87" s="10"/>
      <c r="AEJ87" s="10"/>
      <c r="AEK87" s="10"/>
      <c r="AEL87" s="10"/>
      <c r="AEM87" s="10"/>
      <c r="AEN87" s="10"/>
      <c r="AEO87" s="10"/>
      <c r="AEP87" s="10"/>
      <c r="AEQ87" s="10"/>
      <c r="AER87" s="10"/>
      <c r="AES87" s="10"/>
      <c r="AET87" s="10"/>
      <c r="AEU87" s="10"/>
      <c r="AEV87" s="10"/>
      <c r="AEW87" s="10"/>
      <c r="AEX87" s="10"/>
      <c r="AEY87" s="10"/>
      <c r="AEZ87" s="10"/>
      <c r="AFA87" s="10"/>
      <c r="AFB87" s="10"/>
      <c r="AFC87" s="10"/>
      <c r="AFD87" s="10"/>
      <c r="AFE87" s="10"/>
      <c r="AFF87" s="10"/>
      <c r="AFG87" s="10"/>
      <c r="AFH87" s="10"/>
      <c r="AFI87" s="10"/>
      <c r="AFJ87" s="10"/>
      <c r="AFK87" s="10"/>
      <c r="AFL87" s="10"/>
      <c r="AFM87" s="10"/>
      <c r="AFN87" s="10"/>
      <c r="AFO87" s="10"/>
      <c r="AFP87" s="10"/>
      <c r="AFQ87" s="10"/>
      <c r="AFR87" s="10"/>
      <c r="AFS87" s="10"/>
      <c r="AFT87" s="10"/>
      <c r="AFU87" s="10"/>
      <c r="AFV87" s="10"/>
      <c r="AFW87" s="10"/>
      <c r="AFX87" s="10"/>
      <c r="AFY87" s="10"/>
      <c r="AFZ87" s="10"/>
      <c r="AGA87" s="10"/>
      <c r="AGB87" s="10"/>
      <c r="AGC87" s="10"/>
      <c r="AGD87" s="10"/>
      <c r="AGE87" s="10"/>
      <c r="AGF87" s="10"/>
      <c r="AGG87" s="10"/>
      <c r="AGH87" s="10"/>
      <c r="AGI87" s="10"/>
      <c r="AGJ87" s="10"/>
      <c r="AGK87" s="10"/>
      <c r="AGL87" s="10"/>
      <c r="AGM87" s="10"/>
      <c r="AGN87" s="10"/>
      <c r="AGO87" s="10"/>
      <c r="AGP87" s="10"/>
      <c r="AGQ87" s="10"/>
      <c r="AGR87" s="10"/>
      <c r="AGS87" s="10"/>
      <c r="AGT87" s="10"/>
      <c r="AGU87" s="10"/>
      <c r="AGV87" s="10"/>
      <c r="AGW87" s="10"/>
      <c r="AGX87" s="10"/>
      <c r="AGY87" s="10"/>
      <c r="AGZ87" s="10"/>
      <c r="AHA87" s="10"/>
      <c r="AHB87" s="10"/>
      <c r="AHC87" s="10"/>
      <c r="AHD87" s="10"/>
      <c r="AHE87" s="10"/>
      <c r="AHF87" s="10"/>
      <c r="AHG87" s="10"/>
      <c r="AHH87" s="10"/>
      <c r="AHI87" s="10"/>
      <c r="AHJ87" s="10"/>
      <c r="AHK87" s="10"/>
      <c r="AHL87" s="10"/>
      <c r="AHM87" s="10"/>
      <c r="AHN87" s="10"/>
      <c r="AHO87" s="10"/>
      <c r="AHP87" s="10"/>
      <c r="AHQ87" s="10"/>
      <c r="AHR87" s="10"/>
      <c r="AHS87" s="10"/>
      <c r="AHT87" s="10"/>
      <c r="AHU87" s="10"/>
      <c r="AHV87" s="10"/>
      <c r="AHW87" s="10"/>
      <c r="AHX87" s="10"/>
      <c r="AHY87" s="10"/>
      <c r="AHZ87" s="10"/>
      <c r="AIA87" s="10"/>
      <c r="AIB87" s="10"/>
      <c r="AIC87" s="10"/>
      <c r="AID87" s="10"/>
      <c r="AIE87" s="10"/>
      <c r="AIF87" s="10"/>
      <c r="AIG87" s="10"/>
      <c r="AIH87" s="10"/>
      <c r="AII87" s="10"/>
      <c r="AIJ87" s="10"/>
      <c r="AIK87" s="10"/>
      <c r="AIL87" s="10"/>
      <c r="AIM87" s="10"/>
      <c r="AIN87" s="10"/>
      <c r="AIO87" s="10"/>
      <c r="AIP87" s="10"/>
      <c r="AIQ87" s="10"/>
      <c r="AIR87" s="10"/>
      <c r="AIS87" s="10"/>
      <c r="AIT87" s="10"/>
      <c r="AIU87" s="10"/>
      <c r="AIV87" s="10"/>
      <c r="AIW87" s="10"/>
      <c r="AIX87" s="10"/>
      <c r="AIY87" s="10"/>
      <c r="AIZ87" s="10"/>
      <c r="AJA87" s="10"/>
      <c r="AJB87" s="10"/>
      <c r="AJC87" s="10"/>
      <c r="AJD87" s="10"/>
      <c r="AJE87" s="10"/>
      <c r="AJF87" s="10"/>
      <c r="AJG87" s="10"/>
      <c r="AJH87" s="10"/>
      <c r="AJI87" s="10"/>
      <c r="AJJ87" s="10"/>
      <c r="AJK87" s="10"/>
      <c r="AJL87" s="10"/>
      <c r="AJM87" s="10"/>
      <c r="AJN87" s="10"/>
      <c r="AJO87" s="10"/>
      <c r="AJP87" s="10"/>
      <c r="AJQ87" s="10"/>
      <c r="AJR87" s="10"/>
      <c r="AJS87" s="10"/>
      <c r="AJT87" s="10"/>
      <c r="AJU87" s="10"/>
      <c r="AJV87" s="10"/>
      <c r="AJW87" s="10"/>
      <c r="AJX87" s="10"/>
      <c r="AJY87" s="10"/>
      <c r="AJZ87" s="10"/>
      <c r="AKA87" s="10"/>
      <c r="AKB87" s="10"/>
      <c r="AKC87" s="10"/>
      <c r="AKD87" s="10"/>
      <c r="AKE87" s="10"/>
      <c r="AKF87" s="10"/>
      <c r="AKG87" s="10"/>
      <c r="AKH87" s="10"/>
      <c r="AKI87" s="10"/>
      <c r="AKJ87" s="10"/>
      <c r="AKK87" s="10"/>
      <c r="AKL87" s="10"/>
      <c r="AKM87" s="10"/>
      <c r="AKN87" s="10"/>
      <c r="AKO87" s="10"/>
      <c r="AKP87" s="10"/>
      <c r="AKQ87" s="10"/>
      <c r="AKR87" s="10"/>
      <c r="AKS87" s="10"/>
      <c r="AKT87" s="10"/>
      <c r="AKU87" s="10"/>
      <c r="AKV87" s="10"/>
      <c r="AKW87" s="10"/>
      <c r="AKX87" s="10"/>
      <c r="AKY87" s="10"/>
      <c r="AKZ87" s="10"/>
      <c r="ALA87" s="10"/>
      <c r="ALB87" s="10"/>
      <c r="ALC87" s="10"/>
      <c r="ALD87" s="10"/>
      <c r="ALE87" s="10"/>
      <c r="ALF87" s="10"/>
      <c r="ALG87" s="10"/>
      <c r="ALH87" s="10"/>
      <c r="ALI87" s="10"/>
      <c r="ALJ87" s="10"/>
      <c r="ALK87" s="10"/>
      <c r="ALL87" s="10"/>
      <c r="ALM87" s="10"/>
      <c r="ALN87" s="10"/>
      <c r="ALO87" s="10"/>
      <c r="ALP87" s="10"/>
      <c r="ALQ87" s="10"/>
      <c r="ALR87" s="10"/>
      <c r="ALS87" s="10"/>
      <c r="ALT87" s="10"/>
      <c r="ALU87" s="10"/>
      <c r="ALV87" s="10"/>
      <c r="ALW87" s="10"/>
      <c r="ALX87" s="10"/>
      <c r="ALY87" s="10"/>
      <c r="ALZ87" s="10"/>
      <c r="AMA87" s="10"/>
      <c r="AMB87" s="10"/>
      <c r="AMC87" s="10"/>
      <c r="AMD87" s="10"/>
      <c r="AME87" s="10"/>
      <c r="AMF87" s="10"/>
      <c r="AMG87" s="10"/>
      <c r="AMH87" s="10"/>
      <c r="AMI87" s="10"/>
      <c r="AMJ87" s="10"/>
      <c r="AMK87" s="10"/>
      <c r="AML87" s="10"/>
      <c r="AMM87" s="10"/>
      <c r="AMN87" s="10"/>
      <c r="AMO87" s="10"/>
    </row>
    <row r="88" spans="1:1029" s="7" customFormat="1" ht="14.1" customHeight="1">
      <c r="A88" s="5" t="str">
        <f>SUBSTITUTE(CONCATENATE(G88,H88)," ","")</f>
        <v>CriterionPropertyDatum</v>
      </c>
      <c r="B88" s="6"/>
      <c r="C88" s="5" t="s">
        <v>595</v>
      </c>
      <c r="D88" s="5"/>
      <c r="E88" s="5"/>
      <c r="F88" s="5" t="str">
        <f>CONCATENATE(IF(G88="","",CONCATENATE(G88,"_ ")),H88,". Details")</f>
        <v>Criterion Property Datum. Details</v>
      </c>
      <c r="G88" s="5"/>
      <c r="H88" s="5" t="s">
        <v>361</v>
      </c>
      <c r="I88" s="5"/>
      <c r="J88" s="5"/>
      <c r="K88" s="5"/>
      <c r="L88" s="5"/>
      <c r="M88" s="5"/>
      <c r="N88" s="5"/>
      <c r="O88" s="5"/>
      <c r="P88" s="5"/>
      <c r="Q88" s="5"/>
      <c r="R88" s="5" t="s">
        <v>210</v>
      </c>
      <c r="S88" s="5"/>
      <c r="T88" s="5"/>
      <c r="U88" s="5"/>
      <c r="V88" s="5"/>
      <c r="W88" s="5"/>
      <c r="X88" s="5" t="s">
        <v>361</v>
      </c>
      <c r="Y88" s="5" t="s">
        <v>211</v>
      </c>
      <c r="Z88" s="5"/>
      <c r="AA88" s="43">
        <v>43314</v>
      </c>
      <c r="AB88" s="12"/>
      <c r="AC88" s="12"/>
      <c r="AD88" s="12"/>
      <c r="AE88" s="12"/>
      <c r="AF88" s="12"/>
    </row>
    <row r="89" spans="1:1029" s="7" customFormat="1" ht="14.1" customHeight="1">
      <c r="A89" s="5" t="str">
        <f>SUBSTITUTE(CONCATENATE(G89,H89)," ","")</f>
        <v>CriterionPropertyGroup</v>
      </c>
      <c r="B89" s="6"/>
      <c r="C89" s="5" t="s">
        <v>594</v>
      </c>
      <c r="D89" s="5"/>
      <c r="E89" s="5"/>
      <c r="F89" s="5" t="str">
        <f>CONCATENATE(IF(G89="","",CONCATENATE(G89,"_ ")),H89,". Details")</f>
        <v>Criterion Property Group. Details</v>
      </c>
      <c r="G89" s="5"/>
      <c r="H89" s="5" t="s">
        <v>234</v>
      </c>
      <c r="I89" s="5"/>
      <c r="J89" s="5"/>
      <c r="K89" s="5"/>
      <c r="L89" s="5"/>
      <c r="M89" s="5"/>
      <c r="N89" s="5"/>
      <c r="O89" s="5"/>
      <c r="P89" s="5"/>
      <c r="Q89" s="5"/>
      <c r="R89" s="5" t="s">
        <v>210</v>
      </c>
      <c r="S89" s="5"/>
      <c r="T89" s="5"/>
      <c r="U89" s="5"/>
      <c r="V89" s="5"/>
      <c r="W89" s="5"/>
      <c r="X89" s="5" t="s">
        <v>234</v>
      </c>
      <c r="Y89" s="5" t="s">
        <v>211</v>
      </c>
      <c r="Z89" s="5"/>
      <c r="AA89" s="43">
        <v>43313</v>
      </c>
      <c r="AB89" s="12"/>
      <c r="AC89" s="12"/>
      <c r="AD89" s="12"/>
      <c r="AE89" s="12"/>
      <c r="AF89" s="12"/>
    </row>
    <row r="90" spans="1:1029" customFormat="1" ht="14.1" customHeight="1">
      <c r="A90" s="8" t="str">
        <f>SUBSTITUTE(CONCATENATE(I90,J90,IF(K90="Identifier","ID",IF(AND(K90="Text",OR(I90&lt;&gt;"",J90&lt;&gt;"")),"",K90)),IF(AND(M90&lt;&gt;"Text",K90&lt;&gt;M90,NOT(AND(K90="URI",M90="Identifier")),NOT(AND(K90="UUID",M90="Identifier")),NOT(AND(K90="OID",M90="Identifier"))),IF(M90="Identifier","ID",M90),""))," ","")</f>
        <v>CriterionGroupPropertyTypeCode</v>
      </c>
      <c r="B90" s="9">
        <v>1</v>
      </c>
      <c r="C90" s="8"/>
      <c r="D90" s="8"/>
      <c r="E90" s="8"/>
      <c r="F90" s="8" t="str">
        <f>CONCATENATE( IF(G90="","",CONCATENATE(G90,"_ ")),H90,". ",IF(I90="","",CONCATENATE(I90,"_ ")),L90,IF(OR(I90&lt;&gt;"",L90&lt;&gt;M90),CONCATENATE(". ",M90),""))</f>
        <v>Criterion Property Group. Criterion Group Property Type Code. Code</v>
      </c>
      <c r="G90" s="8"/>
      <c r="H90" s="8" t="s">
        <v>234</v>
      </c>
      <c r="I90" s="8"/>
      <c r="J90" s="8" t="s">
        <v>366</v>
      </c>
      <c r="K90" s="8" t="s">
        <v>212</v>
      </c>
      <c r="L90" s="8" t="str">
        <f>IF(J90&lt;&gt;"",CONCATENATE(J90," ",K90),K90)</f>
        <v>Criterion Group Property Type Code</v>
      </c>
      <c r="M90" s="8" t="s">
        <v>212</v>
      </c>
      <c r="N90" s="8"/>
      <c r="O90" s="8" t="str">
        <f>IF(N90&lt;&gt;"",CONCATENATE(N90,"_ ",M90,". Type"),CONCATENATE(M90,". Type"))</f>
        <v>Code. Type</v>
      </c>
      <c r="P90" s="8"/>
      <c r="Q90" s="8"/>
      <c r="R90" s="8" t="s">
        <v>213</v>
      </c>
      <c r="S90" s="8"/>
      <c r="T90" s="8" t="s">
        <v>367</v>
      </c>
      <c r="U90" s="8"/>
      <c r="V90" s="8"/>
      <c r="W90" s="8"/>
      <c r="X90" s="10"/>
      <c r="Y90" s="8" t="s">
        <v>211</v>
      </c>
      <c r="Z90" s="8"/>
      <c r="AA90" s="44">
        <v>43314</v>
      </c>
      <c r="AB90" s="23"/>
      <c r="AC90" s="23"/>
      <c r="AD90" s="23"/>
      <c r="AE90" s="23"/>
      <c r="AF90" s="23"/>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c r="QJ90" s="10"/>
      <c r="QK90" s="10"/>
      <c r="QL90" s="10"/>
      <c r="QM90" s="10"/>
      <c r="QN90" s="10"/>
      <c r="QO90" s="10"/>
      <c r="QP90" s="10"/>
      <c r="QQ90" s="10"/>
      <c r="QR90" s="10"/>
      <c r="QS90" s="10"/>
      <c r="QT90" s="10"/>
      <c r="QU90" s="10"/>
      <c r="QV90" s="10"/>
      <c r="QW90" s="10"/>
      <c r="QX90" s="10"/>
      <c r="QY90" s="10"/>
      <c r="QZ90" s="10"/>
      <c r="RA90" s="10"/>
      <c r="RB90" s="10"/>
      <c r="RC90" s="10"/>
      <c r="RD90" s="10"/>
      <c r="RE90" s="10"/>
      <c r="RF90" s="10"/>
      <c r="RG90" s="10"/>
      <c r="RH90" s="10"/>
      <c r="RI90" s="10"/>
      <c r="RJ90" s="10"/>
      <c r="RK90" s="10"/>
      <c r="RL90" s="10"/>
      <c r="RM90" s="10"/>
      <c r="RN90" s="10"/>
      <c r="RO90" s="10"/>
      <c r="RP90" s="10"/>
      <c r="RQ90" s="10"/>
      <c r="RR90" s="10"/>
      <c r="RS90" s="10"/>
      <c r="RT90" s="10"/>
      <c r="RU90" s="10"/>
      <c r="RV90" s="10"/>
      <c r="RW90" s="10"/>
      <c r="RX90" s="10"/>
      <c r="RY90" s="10"/>
      <c r="RZ90" s="10"/>
      <c r="SA90" s="10"/>
      <c r="SB90" s="10"/>
      <c r="SC90" s="10"/>
      <c r="SD90" s="10"/>
      <c r="SE90" s="10"/>
      <c r="SF90" s="10"/>
      <c r="SG90" s="10"/>
      <c r="SH90" s="10"/>
      <c r="SI90" s="10"/>
      <c r="SJ90" s="10"/>
      <c r="SK90" s="10"/>
      <c r="SL90" s="10"/>
      <c r="SM90" s="10"/>
      <c r="SN90" s="10"/>
      <c r="SO90" s="10"/>
      <c r="SP90" s="10"/>
      <c r="SQ90" s="10"/>
      <c r="SR90" s="10"/>
      <c r="SS90" s="10"/>
      <c r="ST90" s="10"/>
      <c r="SU90" s="10"/>
      <c r="SV90" s="10"/>
      <c r="SW90" s="10"/>
      <c r="SX90" s="10"/>
      <c r="SY90" s="10"/>
      <c r="SZ90" s="10"/>
      <c r="TA90" s="10"/>
      <c r="TB90" s="10"/>
      <c r="TC90" s="10"/>
      <c r="TD90" s="10"/>
      <c r="TE90" s="10"/>
      <c r="TF90" s="10"/>
      <c r="TG90" s="10"/>
      <c r="TH90" s="10"/>
      <c r="TI90" s="10"/>
      <c r="TJ90" s="10"/>
      <c r="TK90" s="10"/>
      <c r="TL90" s="10"/>
      <c r="TM90" s="10"/>
      <c r="TN90" s="10"/>
      <c r="TO90" s="10"/>
      <c r="TP90" s="10"/>
      <c r="TQ90" s="10"/>
      <c r="TR90" s="10"/>
      <c r="TS90" s="10"/>
      <c r="TT90" s="10"/>
      <c r="TU90" s="10"/>
      <c r="TV90" s="10"/>
      <c r="TW90" s="10"/>
      <c r="TX90" s="10"/>
      <c r="TY90" s="10"/>
      <c r="TZ90" s="10"/>
      <c r="UA90" s="10"/>
      <c r="UB90" s="10"/>
      <c r="UC90" s="10"/>
      <c r="UD90" s="10"/>
      <c r="UE90" s="10"/>
      <c r="UF90" s="10"/>
      <c r="UG90" s="10"/>
      <c r="UH90" s="10"/>
      <c r="UI90" s="10"/>
      <c r="UJ90" s="10"/>
      <c r="UK90" s="10"/>
      <c r="UL90" s="10"/>
      <c r="UM90" s="10"/>
      <c r="UN90" s="10"/>
      <c r="UO90" s="10"/>
      <c r="UP90" s="10"/>
      <c r="UQ90" s="10"/>
      <c r="UR90" s="10"/>
      <c r="US90" s="10"/>
      <c r="UT90" s="10"/>
      <c r="UU90" s="10"/>
      <c r="UV90" s="10"/>
      <c r="UW90" s="10"/>
      <c r="UX90" s="10"/>
      <c r="UY90" s="10"/>
      <c r="UZ90" s="10"/>
      <c r="VA90" s="10"/>
      <c r="VB90" s="10"/>
      <c r="VC90" s="10"/>
      <c r="VD90" s="10"/>
      <c r="VE90" s="10"/>
      <c r="VF90" s="10"/>
      <c r="VG90" s="10"/>
      <c r="VH90" s="10"/>
      <c r="VI90" s="10"/>
      <c r="VJ90" s="10"/>
      <c r="VK90" s="10"/>
      <c r="VL90" s="10"/>
      <c r="VM90" s="10"/>
      <c r="VN90" s="10"/>
      <c r="VO90" s="10"/>
      <c r="VP90" s="10"/>
      <c r="VQ90" s="10"/>
      <c r="VR90" s="10"/>
      <c r="VS90" s="10"/>
      <c r="VT90" s="10"/>
      <c r="VU90" s="10"/>
      <c r="VV90" s="10"/>
      <c r="VW90" s="10"/>
      <c r="VX90" s="10"/>
      <c r="VY90" s="10"/>
      <c r="VZ90" s="10"/>
      <c r="WA90" s="10"/>
      <c r="WB90" s="10"/>
      <c r="WC90" s="10"/>
      <c r="WD90" s="10"/>
      <c r="WE90" s="10"/>
      <c r="WF90" s="10"/>
      <c r="WG90" s="10"/>
      <c r="WH90" s="10"/>
      <c r="WI90" s="10"/>
      <c r="WJ90" s="10"/>
      <c r="WK90" s="10"/>
      <c r="WL90" s="10"/>
      <c r="WM90" s="10"/>
      <c r="WN90" s="10"/>
      <c r="WO90" s="10"/>
      <c r="WP90" s="10"/>
      <c r="WQ90" s="10"/>
      <c r="WR90" s="10"/>
      <c r="WS90" s="10"/>
      <c r="WT90" s="10"/>
      <c r="WU90" s="10"/>
      <c r="WV90" s="10"/>
      <c r="WW90" s="10"/>
      <c r="WX90" s="10"/>
      <c r="WY90" s="10"/>
      <c r="WZ90" s="10"/>
      <c r="XA90" s="10"/>
      <c r="XB90" s="10"/>
      <c r="XC90" s="10"/>
      <c r="XD90" s="10"/>
      <c r="XE90" s="10"/>
      <c r="XF90" s="10"/>
      <c r="XG90" s="10"/>
      <c r="XH90" s="10"/>
      <c r="XI90" s="10"/>
      <c r="XJ90" s="10"/>
      <c r="XK90" s="10"/>
      <c r="XL90" s="10"/>
      <c r="XM90" s="10"/>
      <c r="XN90" s="10"/>
      <c r="XO90" s="10"/>
      <c r="XP90" s="10"/>
      <c r="XQ90" s="10"/>
      <c r="XR90" s="10"/>
      <c r="XS90" s="10"/>
      <c r="XT90" s="10"/>
      <c r="XU90" s="10"/>
      <c r="XV90" s="10"/>
      <c r="XW90" s="10"/>
      <c r="XX90" s="10"/>
      <c r="XY90" s="10"/>
      <c r="XZ90" s="10"/>
      <c r="YA90" s="10"/>
      <c r="YB90" s="10"/>
      <c r="YC90" s="10"/>
      <c r="YD90" s="10"/>
      <c r="YE90" s="10"/>
      <c r="YF90" s="10"/>
      <c r="YG90" s="10"/>
      <c r="YH90" s="10"/>
      <c r="YI90" s="10"/>
      <c r="YJ90" s="10"/>
      <c r="YK90" s="10"/>
      <c r="YL90" s="10"/>
      <c r="YM90" s="10"/>
      <c r="YN90" s="10"/>
      <c r="YO90" s="10"/>
      <c r="YP90" s="10"/>
      <c r="YQ90" s="10"/>
      <c r="YR90" s="10"/>
      <c r="YS90" s="10"/>
      <c r="YT90" s="10"/>
      <c r="YU90" s="10"/>
      <c r="YV90" s="10"/>
      <c r="YW90" s="10"/>
      <c r="YX90" s="10"/>
      <c r="YY90" s="10"/>
      <c r="YZ90" s="10"/>
      <c r="ZA90" s="10"/>
      <c r="ZB90" s="10"/>
      <c r="ZC90" s="10"/>
      <c r="ZD90" s="10"/>
      <c r="ZE90" s="10"/>
      <c r="ZF90" s="10"/>
      <c r="ZG90" s="10"/>
      <c r="ZH90" s="10"/>
      <c r="ZI90" s="10"/>
      <c r="ZJ90" s="10"/>
      <c r="ZK90" s="10"/>
      <c r="ZL90" s="10"/>
      <c r="ZM90" s="10"/>
      <c r="ZN90" s="10"/>
      <c r="ZO90" s="10"/>
      <c r="ZP90" s="10"/>
      <c r="ZQ90" s="10"/>
      <c r="ZR90" s="10"/>
      <c r="ZS90" s="10"/>
      <c r="ZT90" s="10"/>
      <c r="ZU90" s="10"/>
      <c r="ZV90" s="10"/>
      <c r="ZW90" s="10"/>
      <c r="ZX90" s="10"/>
      <c r="ZY90" s="10"/>
      <c r="ZZ90" s="10"/>
      <c r="AAA90" s="10"/>
      <c r="AAB90" s="10"/>
      <c r="AAC90" s="10"/>
      <c r="AAD90" s="10"/>
      <c r="AAE90" s="10"/>
      <c r="AAF90" s="10"/>
      <c r="AAG90" s="10"/>
      <c r="AAH90" s="10"/>
      <c r="AAI90" s="10"/>
      <c r="AAJ90" s="10"/>
      <c r="AAK90" s="10"/>
      <c r="AAL90" s="10"/>
      <c r="AAM90" s="10"/>
      <c r="AAN90" s="10"/>
      <c r="AAO90" s="10"/>
      <c r="AAP90" s="10"/>
      <c r="AAQ90" s="10"/>
      <c r="AAR90" s="10"/>
      <c r="AAS90" s="10"/>
      <c r="AAT90" s="10"/>
      <c r="AAU90" s="10"/>
      <c r="AAV90" s="10"/>
      <c r="AAW90" s="10"/>
      <c r="AAX90" s="10"/>
      <c r="AAY90" s="10"/>
      <c r="AAZ90" s="10"/>
      <c r="ABA90" s="10"/>
      <c r="ABB90" s="10"/>
      <c r="ABC90" s="10"/>
      <c r="ABD90" s="10"/>
      <c r="ABE90" s="10"/>
      <c r="ABF90" s="10"/>
      <c r="ABG90" s="10"/>
      <c r="ABH90" s="10"/>
      <c r="ABI90" s="10"/>
      <c r="ABJ90" s="10"/>
      <c r="ABK90" s="10"/>
      <c r="ABL90" s="10"/>
      <c r="ABM90" s="10"/>
      <c r="ABN90" s="10"/>
      <c r="ABO90" s="10"/>
      <c r="ABP90" s="10"/>
      <c r="ABQ90" s="10"/>
      <c r="ABR90" s="10"/>
      <c r="ABS90" s="10"/>
      <c r="ABT90" s="10"/>
      <c r="ABU90" s="10"/>
      <c r="ABV90" s="10"/>
      <c r="ABW90" s="10"/>
      <c r="ABX90" s="10"/>
      <c r="ABY90" s="10"/>
      <c r="ABZ90" s="10"/>
      <c r="ACA90" s="10"/>
      <c r="ACB90" s="10"/>
      <c r="ACC90" s="10"/>
      <c r="ACD90" s="10"/>
      <c r="ACE90" s="10"/>
      <c r="ACF90" s="10"/>
      <c r="ACG90" s="10"/>
      <c r="ACH90" s="10"/>
      <c r="ACI90" s="10"/>
      <c r="ACJ90" s="10"/>
      <c r="ACK90" s="10"/>
      <c r="ACL90" s="10"/>
      <c r="ACM90" s="10"/>
      <c r="ACN90" s="10"/>
      <c r="ACO90" s="10"/>
      <c r="ACP90" s="10"/>
      <c r="ACQ90" s="10"/>
      <c r="ACR90" s="10"/>
      <c r="ACS90" s="10"/>
      <c r="ACT90" s="10"/>
      <c r="ACU90" s="10"/>
      <c r="ACV90" s="10"/>
      <c r="ACW90" s="10"/>
      <c r="ACX90" s="10"/>
      <c r="ACY90" s="10"/>
      <c r="ACZ90" s="10"/>
      <c r="ADA90" s="10"/>
      <c r="ADB90" s="10"/>
      <c r="ADC90" s="10"/>
      <c r="ADD90" s="10"/>
      <c r="ADE90" s="10"/>
      <c r="ADF90" s="10"/>
      <c r="ADG90" s="10"/>
      <c r="ADH90" s="10"/>
      <c r="ADI90" s="10"/>
      <c r="ADJ90" s="10"/>
      <c r="ADK90" s="10"/>
      <c r="ADL90" s="10"/>
      <c r="ADM90" s="10"/>
      <c r="ADN90" s="10"/>
      <c r="ADO90" s="10"/>
      <c r="ADP90" s="10"/>
      <c r="ADQ90" s="10"/>
      <c r="ADR90" s="10"/>
      <c r="ADS90" s="10"/>
      <c r="ADT90" s="10"/>
      <c r="ADU90" s="10"/>
      <c r="ADV90" s="10"/>
      <c r="ADW90" s="10"/>
      <c r="ADX90" s="10"/>
      <c r="ADY90" s="10"/>
      <c r="ADZ90" s="10"/>
      <c r="AEA90" s="10"/>
      <c r="AEB90" s="10"/>
      <c r="AEC90" s="10"/>
      <c r="AED90" s="10"/>
      <c r="AEE90" s="10"/>
      <c r="AEF90" s="10"/>
      <c r="AEG90" s="10"/>
      <c r="AEH90" s="10"/>
      <c r="AEI90" s="10"/>
      <c r="AEJ90" s="10"/>
      <c r="AEK90" s="10"/>
      <c r="AEL90" s="10"/>
      <c r="AEM90" s="10"/>
      <c r="AEN90" s="10"/>
      <c r="AEO90" s="10"/>
      <c r="AEP90" s="10"/>
      <c r="AEQ90" s="10"/>
      <c r="AER90" s="10"/>
      <c r="AES90" s="10"/>
      <c r="AET90" s="10"/>
      <c r="AEU90" s="10"/>
      <c r="AEV90" s="10"/>
      <c r="AEW90" s="10"/>
      <c r="AEX90" s="10"/>
      <c r="AEY90" s="10"/>
      <c r="AEZ90" s="10"/>
      <c r="AFA90" s="10"/>
      <c r="AFB90" s="10"/>
      <c r="AFC90" s="10"/>
      <c r="AFD90" s="10"/>
      <c r="AFE90" s="10"/>
      <c r="AFF90" s="10"/>
      <c r="AFG90" s="10"/>
      <c r="AFH90" s="10"/>
      <c r="AFI90" s="10"/>
      <c r="AFJ90" s="10"/>
      <c r="AFK90" s="10"/>
      <c r="AFL90" s="10"/>
      <c r="AFM90" s="10"/>
      <c r="AFN90" s="10"/>
      <c r="AFO90" s="10"/>
      <c r="AFP90" s="10"/>
      <c r="AFQ90" s="10"/>
      <c r="AFR90" s="10"/>
      <c r="AFS90" s="10"/>
      <c r="AFT90" s="10"/>
      <c r="AFU90" s="10"/>
      <c r="AFV90" s="10"/>
      <c r="AFW90" s="10"/>
      <c r="AFX90" s="10"/>
      <c r="AFY90" s="10"/>
      <c r="AFZ90" s="10"/>
      <c r="AGA90" s="10"/>
      <c r="AGB90" s="10"/>
      <c r="AGC90" s="10"/>
      <c r="AGD90" s="10"/>
      <c r="AGE90" s="10"/>
      <c r="AGF90" s="10"/>
      <c r="AGG90" s="10"/>
      <c r="AGH90" s="10"/>
      <c r="AGI90" s="10"/>
      <c r="AGJ90" s="10"/>
      <c r="AGK90" s="10"/>
      <c r="AGL90" s="10"/>
      <c r="AGM90" s="10"/>
      <c r="AGN90" s="10"/>
      <c r="AGO90" s="10"/>
      <c r="AGP90" s="10"/>
      <c r="AGQ90" s="10"/>
      <c r="AGR90" s="10"/>
      <c r="AGS90" s="10"/>
      <c r="AGT90" s="10"/>
      <c r="AGU90" s="10"/>
      <c r="AGV90" s="10"/>
      <c r="AGW90" s="10"/>
      <c r="AGX90" s="10"/>
      <c r="AGY90" s="10"/>
      <c r="AGZ90" s="10"/>
      <c r="AHA90" s="10"/>
      <c r="AHB90" s="10"/>
      <c r="AHC90" s="10"/>
      <c r="AHD90" s="10"/>
      <c r="AHE90" s="10"/>
      <c r="AHF90" s="10"/>
      <c r="AHG90" s="10"/>
      <c r="AHH90" s="10"/>
      <c r="AHI90" s="10"/>
      <c r="AHJ90" s="10"/>
      <c r="AHK90" s="10"/>
      <c r="AHL90" s="10"/>
      <c r="AHM90" s="10"/>
      <c r="AHN90" s="10"/>
      <c r="AHO90" s="10"/>
      <c r="AHP90" s="10"/>
      <c r="AHQ90" s="10"/>
      <c r="AHR90" s="10"/>
      <c r="AHS90" s="10"/>
      <c r="AHT90" s="10"/>
      <c r="AHU90" s="10"/>
      <c r="AHV90" s="10"/>
      <c r="AHW90" s="10"/>
      <c r="AHX90" s="10"/>
      <c r="AHY90" s="10"/>
      <c r="AHZ90" s="10"/>
      <c r="AIA90" s="10"/>
      <c r="AIB90" s="10"/>
      <c r="AIC90" s="10"/>
      <c r="AID90" s="10"/>
      <c r="AIE90" s="10"/>
      <c r="AIF90" s="10"/>
      <c r="AIG90" s="10"/>
      <c r="AIH90" s="10"/>
      <c r="AII90" s="10"/>
      <c r="AIJ90" s="10"/>
      <c r="AIK90" s="10"/>
      <c r="AIL90" s="10"/>
      <c r="AIM90" s="10"/>
      <c r="AIN90" s="10"/>
      <c r="AIO90" s="10"/>
      <c r="AIP90" s="10"/>
      <c r="AIQ90" s="10"/>
      <c r="AIR90" s="10"/>
      <c r="AIS90" s="10"/>
      <c r="AIT90" s="10"/>
      <c r="AIU90" s="10"/>
      <c r="AIV90" s="10"/>
      <c r="AIW90" s="10"/>
      <c r="AIX90" s="10"/>
      <c r="AIY90" s="10"/>
      <c r="AIZ90" s="10"/>
      <c r="AJA90" s="10"/>
      <c r="AJB90" s="10"/>
      <c r="AJC90" s="10"/>
      <c r="AJD90" s="10"/>
      <c r="AJE90" s="10"/>
      <c r="AJF90" s="10"/>
      <c r="AJG90" s="10"/>
      <c r="AJH90" s="10"/>
      <c r="AJI90" s="10"/>
      <c r="AJJ90" s="10"/>
      <c r="AJK90" s="10"/>
      <c r="AJL90" s="10"/>
      <c r="AJM90" s="10"/>
      <c r="AJN90" s="10"/>
      <c r="AJO90" s="10"/>
      <c r="AJP90" s="10"/>
      <c r="AJQ90" s="10"/>
      <c r="AJR90" s="10"/>
      <c r="AJS90" s="10"/>
      <c r="AJT90" s="10"/>
      <c r="AJU90" s="10"/>
      <c r="AJV90" s="10"/>
      <c r="AJW90" s="10"/>
      <c r="AJX90" s="10"/>
      <c r="AJY90" s="10"/>
      <c r="AJZ90" s="10"/>
      <c r="AKA90" s="10"/>
      <c r="AKB90" s="10"/>
      <c r="AKC90" s="10"/>
      <c r="AKD90" s="10"/>
      <c r="AKE90" s="10"/>
      <c r="AKF90" s="10"/>
      <c r="AKG90" s="10"/>
      <c r="AKH90" s="10"/>
      <c r="AKI90" s="10"/>
      <c r="AKJ90" s="10"/>
      <c r="AKK90" s="10"/>
      <c r="AKL90" s="10"/>
      <c r="AKM90" s="10"/>
      <c r="AKN90" s="10"/>
      <c r="AKO90" s="10"/>
      <c r="AKP90" s="10"/>
      <c r="AKQ90" s="10"/>
      <c r="AKR90" s="10"/>
      <c r="AKS90" s="10"/>
      <c r="AKT90" s="10"/>
      <c r="AKU90" s="10"/>
      <c r="AKV90" s="10"/>
      <c r="AKW90" s="10"/>
      <c r="AKX90" s="10"/>
      <c r="AKY90" s="10"/>
      <c r="AKZ90" s="10"/>
      <c r="ALA90" s="10"/>
      <c r="ALB90" s="10"/>
      <c r="ALC90" s="10"/>
      <c r="ALD90" s="10"/>
      <c r="ALE90" s="10"/>
      <c r="ALF90" s="10"/>
      <c r="ALG90" s="10"/>
      <c r="ALH90" s="10"/>
      <c r="ALI90" s="10"/>
      <c r="ALJ90" s="10"/>
      <c r="ALK90" s="10"/>
      <c r="ALL90" s="10"/>
      <c r="ALM90" s="10"/>
      <c r="ALN90" s="10"/>
      <c r="ALO90" s="10"/>
      <c r="ALP90" s="10"/>
      <c r="ALQ90" s="10"/>
      <c r="ALR90" s="10"/>
      <c r="ALS90" s="10"/>
      <c r="ALT90" s="10"/>
      <c r="ALU90" s="10"/>
      <c r="ALV90" s="10"/>
      <c r="ALW90" s="10"/>
      <c r="ALX90" s="10"/>
      <c r="ALY90" s="10"/>
      <c r="ALZ90" s="10"/>
      <c r="AMA90" s="10"/>
      <c r="AMB90" s="10"/>
      <c r="AMC90" s="10"/>
      <c r="AMD90" s="10"/>
      <c r="AME90" s="10"/>
      <c r="AMF90" s="10"/>
      <c r="AMG90" s="10"/>
      <c r="AMH90" s="10"/>
      <c r="AMI90" s="10"/>
      <c r="AMJ90" s="10"/>
    </row>
    <row r="91" spans="1:1029" customFormat="1" ht="14.1" customHeight="1">
      <c r="A91" s="8" t="str">
        <f>SUBSTITUTE(CONCATENATE(I91,J91,IF(K91="Identifier","ID",IF(AND(K91="Text",OR(I91&lt;&gt;"",J91&lt;&gt;"")),"",K91)),IF(AND(M91&lt;&gt;"Text",K91&lt;&gt;M91,NOT(AND(K91="URI",M91="Identifier")),NOT(AND(K91="UUID",M91="Identifier")),NOT(AND(K91="OID",M91="Identifier"))),IF(M91="Identifier","ID",M91),""))," ","")</f>
        <v>Description</v>
      </c>
      <c r="B91" s="9" t="s">
        <v>220</v>
      </c>
      <c r="C91" s="8"/>
      <c r="D91" s="8"/>
      <c r="E91" s="8"/>
      <c r="F91" s="8" t="str">
        <f>CONCATENATE( IF(G91="","",CONCATENATE(G91,"_ ")),H91,". ",IF(I91="","",CONCATENATE(I91,"_ ")),L91,IF(OR(I91&lt;&gt;"",L91&lt;&gt;M91),CONCATENATE(". ",M91),""))</f>
        <v>Criterion Property Group. Description Text. Text</v>
      </c>
      <c r="G91" s="8"/>
      <c r="H91" s="8" t="s">
        <v>234</v>
      </c>
      <c r="I91" s="8"/>
      <c r="J91" s="8" t="s">
        <v>225</v>
      </c>
      <c r="K91" s="8" t="s">
        <v>215</v>
      </c>
      <c r="L91" s="8" t="str">
        <f>IF(J91&lt;&gt;"",CONCATENATE(J91," ",K91),K91)</f>
        <v>Description Text</v>
      </c>
      <c r="M91" s="8" t="s">
        <v>215</v>
      </c>
      <c r="N91" s="8"/>
      <c r="O91" s="8" t="str">
        <f>IF(N91&lt;&gt;"",CONCATENATE(N91,"_ ",M91,". Type"),CONCATENATE(M91,". Type"))</f>
        <v>Text. Type</v>
      </c>
      <c r="P91" s="8"/>
      <c r="Q91" s="8"/>
      <c r="R91" s="8" t="s">
        <v>213</v>
      </c>
      <c r="S91" s="8"/>
      <c r="T91" s="8"/>
      <c r="U91" s="8"/>
      <c r="V91" s="8"/>
      <c r="W91" s="8"/>
      <c r="X91" s="10"/>
      <c r="Y91" s="8" t="s">
        <v>211</v>
      </c>
      <c r="Z91" s="8"/>
      <c r="AA91" s="44">
        <v>43313</v>
      </c>
      <c r="AB91" s="23"/>
      <c r="AC91" s="23"/>
      <c r="AD91" s="23"/>
      <c r="AE91" s="23"/>
      <c r="AF91" s="23"/>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c r="QJ91" s="10"/>
      <c r="QK91" s="10"/>
      <c r="QL91" s="10"/>
      <c r="QM91" s="10"/>
      <c r="QN91" s="10"/>
      <c r="QO91" s="10"/>
      <c r="QP91" s="10"/>
      <c r="QQ91" s="10"/>
      <c r="QR91" s="10"/>
      <c r="QS91" s="10"/>
      <c r="QT91" s="10"/>
      <c r="QU91" s="10"/>
      <c r="QV91" s="10"/>
      <c r="QW91" s="10"/>
      <c r="QX91" s="10"/>
      <c r="QY91" s="10"/>
      <c r="QZ91" s="10"/>
      <c r="RA91" s="10"/>
      <c r="RB91" s="10"/>
      <c r="RC91" s="10"/>
      <c r="RD91" s="10"/>
      <c r="RE91" s="10"/>
      <c r="RF91" s="10"/>
      <c r="RG91" s="10"/>
      <c r="RH91" s="10"/>
      <c r="RI91" s="10"/>
      <c r="RJ91" s="10"/>
      <c r="RK91" s="10"/>
      <c r="RL91" s="10"/>
      <c r="RM91" s="10"/>
      <c r="RN91" s="10"/>
      <c r="RO91" s="10"/>
      <c r="RP91" s="10"/>
      <c r="RQ91" s="10"/>
      <c r="RR91" s="10"/>
      <c r="RS91" s="10"/>
      <c r="RT91" s="10"/>
      <c r="RU91" s="10"/>
      <c r="RV91" s="10"/>
      <c r="RW91" s="10"/>
      <c r="RX91" s="10"/>
      <c r="RY91" s="10"/>
      <c r="RZ91" s="10"/>
      <c r="SA91" s="10"/>
      <c r="SB91" s="10"/>
      <c r="SC91" s="10"/>
      <c r="SD91" s="10"/>
      <c r="SE91" s="10"/>
      <c r="SF91" s="10"/>
      <c r="SG91" s="10"/>
      <c r="SH91" s="10"/>
      <c r="SI91" s="10"/>
      <c r="SJ91" s="10"/>
      <c r="SK91" s="10"/>
      <c r="SL91" s="10"/>
      <c r="SM91" s="10"/>
      <c r="SN91" s="10"/>
      <c r="SO91" s="10"/>
      <c r="SP91" s="10"/>
      <c r="SQ91" s="10"/>
      <c r="SR91" s="10"/>
      <c r="SS91" s="10"/>
      <c r="ST91" s="10"/>
      <c r="SU91" s="10"/>
      <c r="SV91" s="10"/>
      <c r="SW91" s="10"/>
      <c r="SX91" s="10"/>
      <c r="SY91" s="10"/>
      <c r="SZ91" s="10"/>
      <c r="TA91" s="10"/>
      <c r="TB91" s="10"/>
      <c r="TC91" s="10"/>
      <c r="TD91" s="10"/>
      <c r="TE91" s="10"/>
      <c r="TF91" s="10"/>
      <c r="TG91" s="10"/>
      <c r="TH91" s="10"/>
      <c r="TI91" s="10"/>
      <c r="TJ91" s="10"/>
      <c r="TK91" s="10"/>
      <c r="TL91" s="10"/>
      <c r="TM91" s="10"/>
      <c r="TN91" s="10"/>
      <c r="TO91" s="10"/>
      <c r="TP91" s="10"/>
      <c r="TQ91" s="10"/>
      <c r="TR91" s="10"/>
      <c r="TS91" s="10"/>
      <c r="TT91" s="10"/>
      <c r="TU91" s="10"/>
      <c r="TV91" s="10"/>
      <c r="TW91" s="10"/>
      <c r="TX91" s="10"/>
      <c r="TY91" s="10"/>
      <c r="TZ91" s="10"/>
      <c r="UA91" s="10"/>
      <c r="UB91" s="10"/>
      <c r="UC91" s="10"/>
      <c r="UD91" s="10"/>
      <c r="UE91" s="10"/>
      <c r="UF91" s="10"/>
      <c r="UG91" s="10"/>
      <c r="UH91" s="10"/>
      <c r="UI91" s="10"/>
      <c r="UJ91" s="10"/>
      <c r="UK91" s="10"/>
      <c r="UL91" s="10"/>
      <c r="UM91" s="10"/>
      <c r="UN91" s="10"/>
      <c r="UO91" s="10"/>
      <c r="UP91" s="10"/>
      <c r="UQ91" s="10"/>
      <c r="UR91" s="10"/>
      <c r="US91" s="10"/>
      <c r="UT91" s="10"/>
      <c r="UU91" s="10"/>
      <c r="UV91" s="10"/>
      <c r="UW91" s="10"/>
      <c r="UX91" s="10"/>
      <c r="UY91" s="10"/>
      <c r="UZ91" s="10"/>
      <c r="VA91" s="10"/>
      <c r="VB91" s="10"/>
      <c r="VC91" s="10"/>
      <c r="VD91" s="10"/>
      <c r="VE91" s="10"/>
      <c r="VF91" s="10"/>
      <c r="VG91" s="10"/>
      <c r="VH91" s="10"/>
      <c r="VI91" s="10"/>
      <c r="VJ91" s="10"/>
      <c r="VK91" s="10"/>
      <c r="VL91" s="10"/>
      <c r="VM91" s="10"/>
      <c r="VN91" s="10"/>
      <c r="VO91" s="10"/>
      <c r="VP91" s="10"/>
      <c r="VQ91" s="10"/>
      <c r="VR91" s="10"/>
      <c r="VS91" s="10"/>
      <c r="VT91" s="10"/>
      <c r="VU91" s="10"/>
      <c r="VV91" s="10"/>
      <c r="VW91" s="10"/>
      <c r="VX91" s="10"/>
      <c r="VY91" s="10"/>
      <c r="VZ91" s="10"/>
      <c r="WA91" s="10"/>
      <c r="WB91" s="10"/>
      <c r="WC91" s="10"/>
      <c r="WD91" s="10"/>
      <c r="WE91" s="10"/>
      <c r="WF91" s="10"/>
      <c r="WG91" s="10"/>
      <c r="WH91" s="10"/>
      <c r="WI91" s="10"/>
      <c r="WJ91" s="10"/>
      <c r="WK91" s="10"/>
      <c r="WL91" s="10"/>
      <c r="WM91" s="10"/>
      <c r="WN91" s="10"/>
      <c r="WO91" s="10"/>
      <c r="WP91" s="10"/>
      <c r="WQ91" s="10"/>
      <c r="WR91" s="10"/>
      <c r="WS91" s="10"/>
      <c r="WT91" s="10"/>
      <c r="WU91" s="10"/>
      <c r="WV91" s="10"/>
      <c r="WW91" s="10"/>
      <c r="WX91" s="10"/>
      <c r="WY91" s="10"/>
      <c r="WZ91" s="10"/>
      <c r="XA91" s="10"/>
      <c r="XB91" s="10"/>
      <c r="XC91" s="10"/>
      <c r="XD91" s="10"/>
      <c r="XE91" s="10"/>
      <c r="XF91" s="10"/>
      <c r="XG91" s="10"/>
      <c r="XH91" s="10"/>
      <c r="XI91" s="10"/>
      <c r="XJ91" s="10"/>
      <c r="XK91" s="10"/>
      <c r="XL91" s="10"/>
      <c r="XM91" s="10"/>
      <c r="XN91" s="10"/>
      <c r="XO91" s="10"/>
      <c r="XP91" s="10"/>
      <c r="XQ91" s="10"/>
      <c r="XR91" s="10"/>
      <c r="XS91" s="10"/>
      <c r="XT91" s="10"/>
      <c r="XU91" s="10"/>
      <c r="XV91" s="10"/>
      <c r="XW91" s="10"/>
      <c r="XX91" s="10"/>
      <c r="XY91" s="10"/>
      <c r="XZ91" s="10"/>
      <c r="YA91" s="10"/>
      <c r="YB91" s="10"/>
      <c r="YC91" s="10"/>
      <c r="YD91" s="10"/>
      <c r="YE91" s="10"/>
      <c r="YF91" s="10"/>
      <c r="YG91" s="10"/>
      <c r="YH91" s="10"/>
      <c r="YI91" s="10"/>
      <c r="YJ91" s="10"/>
      <c r="YK91" s="10"/>
      <c r="YL91" s="10"/>
      <c r="YM91" s="10"/>
      <c r="YN91" s="10"/>
      <c r="YO91" s="10"/>
      <c r="YP91" s="10"/>
      <c r="YQ91" s="10"/>
      <c r="YR91" s="10"/>
      <c r="YS91" s="10"/>
      <c r="YT91" s="10"/>
      <c r="YU91" s="10"/>
      <c r="YV91" s="10"/>
      <c r="YW91" s="10"/>
      <c r="YX91" s="10"/>
      <c r="YY91" s="10"/>
      <c r="YZ91" s="10"/>
      <c r="ZA91" s="10"/>
      <c r="ZB91" s="10"/>
      <c r="ZC91" s="10"/>
      <c r="ZD91" s="10"/>
      <c r="ZE91" s="10"/>
      <c r="ZF91" s="10"/>
      <c r="ZG91" s="10"/>
      <c r="ZH91" s="10"/>
      <c r="ZI91" s="10"/>
      <c r="ZJ91" s="10"/>
      <c r="ZK91" s="10"/>
      <c r="ZL91" s="10"/>
      <c r="ZM91" s="10"/>
      <c r="ZN91" s="10"/>
      <c r="ZO91" s="10"/>
      <c r="ZP91" s="10"/>
      <c r="ZQ91" s="10"/>
      <c r="ZR91" s="10"/>
      <c r="ZS91" s="10"/>
      <c r="ZT91" s="10"/>
      <c r="ZU91" s="10"/>
      <c r="ZV91" s="10"/>
      <c r="ZW91" s="10"/>
      <c r="ZX91" s="10"/>
      <c r="ZY91" s="10"/>
      <c r="ZZ91" s="10"/>
      <c r="AAA91" s="10"/>
      <c r="AAB91" s="10"/>
      <c r="AAC91" s="10"/>
      <c r="AAD91" s="10"/>
      <c r="AAE91" s="10"/>
      <c r="AAF91" s="10"/>
      <c r="AAG91" s="10"/>
      <c r="AAH91" s="10"/>
      <c r="AAI91" s="10"/>
      <c r="AAJ91" s="10"/>
      <c r="AAK91" s="10"/>
      <c r="AAL91" s="10"/>
      <c r="AAM91" s="10"/>
      <c r="AAN91" s="10"/>
      <c r="AAO91" s="10"/>
      <c r="AAP91" s="10"/>
      <c r="AAQ91" s="10"/>
      <c r="AAR91" s="10"/>
      <c r="AAS91" s="10"/>
      <c r="AAT91" s="10"/>
      <c r="AAU91" s="10"/>
      <c r="AAV91" s="10"/>
      <c r="AAW91" s="10"/>
      <c r="AAX91" s="10"/>
      <c r="AAY91" s="10"/>
      <c r="AAZ91" s="10"/>
      <c r="ABA91" s="10"/>
      <c r="ABB91" s="10"/>
      <c r="ABC91" s="10"/>
      <c r="ABD91" s="10"/>
      <c r="ABE91" s="10"/>
      <c r="ABF91" s="10"/>
      <c r="ABG91" s="10"/>
      <c r="ABH91" s="10"/>
      <c r="ABI91" s="10"/>
      <c r="ABJ91" s="10"/>
      <c r="ABK91" s="10"/>
      <c r="ABL91" s="10"/>
      <c r="ABM91" s="10"/>
      <c r="ABN91" s="10"/>
      <c r="ABO91" s="10"/>
      <c r="ABP91" s="10"/>
      <c r="ABQ91" s="10"/>
      <c r="ABR91" s="10"/>
      <c r="ABS91" s="10"/>
      <c r="ABT91" s="10"/>
      <c r="ABU91" s="10"/>
      <c r="ABV91" s="10"/>
      <c r="ABW91" s="10"/>
      <c r="ABX91" s="10"/>
      <c r="ABY91" s="10"/>
      <c r="ABZ91" s="10"/>
      <c r="ACA91" s="10"/>
      <c r="ACB91" s="10"/>
      <c r="ACC91" s="10"/>
      <c r="ACD91" s="10"/>
      <c r="ACE91" s="10"/>
      <c r="ACF91" s="10"/>
      <c r="ACG91" s="10"/>
      <c r="ACH91" s="10"/>
      <c r="ACI91" s="10"/>
      <c r="ACJ91" s="10"/>
      <c r="ACK91" s="10"/>
      <c r="ACL91" s="10"/>
      <c r="ACM91" s="10"/>
      <c r="ACN91" s="10"/>
      <c r="ACO91" s="10"/>
      <c r="ACP91" s="10"/>
      <c r="ACQ91" s="10"/>
      <c r="ACR91" s="10"/>
      <c r="ACS91" s="10"/>
      <c r="ACT91" s="10"/>
      <c r="ACU91" s="10"/>
      <c r="ACV91" s="10"/>
      <c r="ACW91" s="10"/>
      <c r="ACX91" s="10"/>
      <c r="ACY91" s="10"/>
      <c r="ACZ91" s="10"/>
      <c r="ADA91" s="10"/>
      <c r="ADB91" s="10"/>
      <c r="ADC91" s="10"/>
      <c r="ADD91" s="10"/>
      <c r="ADE91" s="10"/>
      <c r="ADF91" s="10"/>
      <c r="ADG91" s="10"/>
      <c r="ADH91" s="10"/>
      <c r="ADI91" s="10"/>
      <c r="ADJ91" s="10"/>
      <c r="ADK91" s="10"/>
      <c r="ADL91" s="10"/>
      <c r="ADM91" s="10"/>
      <c r="ADN91" s="10"/>
      <c r="ADO91" s="10"/>
      <c r="ADP91" s="10"/>
      <c r="ADQ91" s="10"/>
      <c r="ADR91" s="10"/>
      <c r="ADS91" s="10"/>
      <c r="ADT91" s="10"/>
      <c r="ADU91" s="10"/>
      <c r="ADV91" s="10"/>
      <c r="ADW91" s="10"/>
      <c r="ADX91" s="10"/>
      <c r="ADY91" s="10"/>
      <c r="ADZ91" s="10"/>
      <c r="AEA91" s="10"/>
      <c r="AEB91" s="10"/>
      <c r="AEC91" s="10"/>
      <c r="AED91" s="10"/>
      <c r="AEE91" s="10"/>
      <c r="AEF91" s="10"/>
      <c r="AEG91" s="10"/>
      <c r="AEH91" s="10"/>
      <c r="AEI91" s="10"/>
      <c r="AEJ91" s="10"/>
      <c r="AEK91" s="10"/>
      <c r="AEL91" s="10"/>
      <c r="AEM91" s="10"/>
      <c r="AEN91" s="10"/>
      <c r="AEO91" s="10"/>
      <c r="AEP91" s="10"/>
      <c r="AEQ91" s="10"/>
      <c r="AER91" s="10"/>
      <c r="AES91" s="10"/>
      <c r="AET91" s="10"/>
      <c r="AEU91" s="10"/>
      <c r="AEV91" s="10"/>
      <c r="AEW91" s="10"/>
      <c r="AEX91" s="10"/>
      <c r="AEY91" s="10"/>
      <c r="AEZ91" s="10"/>
      <c r="AFA91" s="10"/>
      <c r="AFB91" s="10"/>
      <c r="AFC91" s="10"/>
      <c r="AFD91" s="10"/>
      <c r="AFE91" s="10"/>
      <c r="AFF91" s="10"/>
      <c r="AFG91" s="10"/>
      <c r="AFH91" s="10"/>
      <c r="AFI91" s="10"/>
      <c r="AFJ91" s="10"/>
      <c r="AFK91" s="10"/>
      <c r="AFL91" s="10"/>
      <c r="AFM91" s="10"/>
      <c r="AFN91" s="10"/>
      <c r="AFO91" s="10"/>
      <c r="AFP91" s="10"/>
      <c r="AFQ91" s="10"/>
      <c r="AFR91" s="10"/>
      <c r="AFS91" s="10"/>
      <c r="AFT91" s="10"/>
      <c r="AFU91" s="10"/>
      <c r="AFV91" s="10"/>
      <c r="AFW91" s="10"/>
      <c r="AFX91" s="10"/>
      <c r="AFY91" s="10"/>
      <c r="AFZ91" s="10"/>
      <c r="AGA91" s="10"/>
      <c r="AGB91" s="10"/>
      <c r="AGC91" s="10"/>
      <c r="AGD91" s="10"/>
      <c r="AGE91" s="10"/>
      <c r="AGF91" s="10"/>
      <c r="AGG91" s="10"/>
      <c r="AGH91" s="10"/>
      <c r="AGI91" s="10"/>
      <c r="AGJ91" s="10"/>
      <c r="AGK91" s="10"/>
      <c r="AGL91" s="10"/>
      <c r="AGM91" s="10"/>
      <c r="AGN91" s="10"/>
      <c r="AGO91" s="10"/>
      <c r="AGP91" s="10"/>
      <c r="AGQ91" s="10"/>
      <c r="AGR91" s="10"/>
      <c r="AGS91" s="10"/>
      <c r="AGT91" s="10"/>
      <c r="AGU91" s="10"/>
      <c r="AGV91" s="10"/>
      <c r="AGW91" s="10"/>
      <c r="AGX91" s="10"/>
      <c r="AGY91" s="10"/>
      <c r="AGZ91" s="10"/>
      <c r="AHA91" s="10"/>
      <c r="AHB91" s="10"/>
      <c r="AHC91" s="10"/>
      <c r="AHD91" s="10"/>
      <c r="AHE91" s="10"/>
      <c r="AHF91" s="10"/>
      <c r="AHG91" s="10"/>
      <c r="AHH91" s="10"/>
      <c r="AHI91" s="10"/>
      <c r="AHJ91" s="10"/>
      <c r="AHK91" s="10"/>
      <c r="AHL91" s="10"/>
      <c r="AHM91" s="10"/>
      <c r="AHN91" s="10"/>
      <c r="AHO91" s="10"/>
      <c r="AHP91" s="10"/>
      <c r="AHQ91" s="10"/>
      <c r="AHR91" s="10"/>
      <c r="AHS91" s="10"/>
      <c r="AHT91" s="10"/>
      <c r="AHU91" s="10"/>
      <c r="AHV91" s="10"/>
      <c r="AHW91" s="10"/>
      <c r="AHX91" s="10"/>
      <c r="AHY91" s="10"/>
      <c r="AHZ91" s="10"/>
      <c r="AIA91" s="10"/>
      <c r="AIB91" s="10"/>
      <c r="AIC91" s="10"/>
      <c r="AID91" s="10"/>
      <c r="AIE91" s="10"/>
      <c r="AIF91" s="10"/>
      <c r="AIG91" s="10"/>
      <c r="AIH91" s="10"/>
      <c r="AII91" s="10"/>
      <c r="AIJ91" s="10"/>
      <c r="AIK91" s="10"/>
      <c r="AIL91" s="10"/>
      <c r="AIM91" s="10"/>
      <c r="AIN91" s="10"/>
      <c r="AIO91" s="10"/>
      <c r="AIP91" s="10"/>
      <c r="AIQ91" s="10"/>
      <c r="AIR91" s="10"/>
      <c r="AIS91" s="10"/>
      <c r="AIT91" s="10"/>
      <c r="AIU91" s="10"/>
      <c r="AIV91" s="10"/>
      <c r="AIW91" s="10"/>
      <c r="AIX91" s="10"/>
      <c r="AIY91" s="10"/>
      <c r="AIZ91" s="10"/>
      <c r="AJA91" s="10"/>
      <c r="AJB91" s="10"/>
      <c r="AJC91" s="10"/>
      <c r="AJD91" s="10"/>
      <c r="AJE91" s="10"/>
      <c r="AJF91" s="10"/>
      <c r="AJG91" s="10"/>
      <c r="AJH91" s="10"/>
      <c r="AJI91" s="10"/>
      <c r="AJJ91" s="10"/>
      <c r="AJK91" s="10"/>
      <c r="AJL91" s="10"/>
      <c r="AJM91" s="10"/>
      <c r="AJN91" s="10"/>
      <c r="AJO91" s="10"/>
      <c r="AJP91" s="10"/>
      <c r="AJQ91" s="10"/>
      <c r="AJR91" s="10"/>
      <c r="AJS91" s="10"/>
      <c r="AJT91" s="10"/>
      <c r="AJU91" s="10"/>
      <c r="AJV91" s="10"/>
      <c r="AJW91" s="10"/>
      <c r="AJX91" s="10"/>
      <c r="AJY91" s="10"/>
      <c r="AJZ91" s="10"/>
      <c r="AKA91" s="10"/>
      <c r="AKB91" s="10"/>
      <c r="AKC91" s="10"/>
      <c r="AKD91" s="10"/>
      <c r="AKE91" s="10"/>
      <c r="AKF91" s="10"/>
      <c r="AKG91" s="10"/>
      <c r="AKH91" s="10"/>
      <c r="AKI91" s="10"/>
      <c r="AKJ91" s="10"/>
      <c r="AKK91" s="10"/>
      <c r="AKL91" s="10"/>
      <c r="AKM91" s="10"/>
      <c r="AKN91" s="10"/>
      <c r="AKO91" s="10"/>
      <c r="AKP91" s="10"/>
      <c r="AKQ91" s="10"/>
      <c r="AKR91" s="10"/>
      <c r="AKS91" s="10"/>
      <c r="AKT91" s="10"/>
      <c r="AKU91" s="10"/>
      <c r="AKV91" s="10"/>
      <c r="AKW91" s="10"/>
      <c r="AKX91" s="10"/>
      <c r="AKY91" s="10"/>
      <c r="AKZ91" s="10"/>
      <c r="ALA91" s="10"/>
      <c r="ALB91" s="10"/>
      <c r="ALC91" s="10"/>
      <c r="ALD91" s="10"/>
      <c r="ALE91" s="10"/>
      <c r="ALF91" s="10"/>
      <c r="ALG91" s="10"/>
      <c r="ALH91" s="10"/>
      <c r="ALI91" s="10"/>
      <c r="ALJ91" s="10"/>
      <c r="ALK91" s="10"/>
      <c r="ALL91" s="10"/>
      <c r="ALM91" s="10"/>
      <c r="ALN91" s="10"/>
      <c r="ALO91" s="10"/>
      <c r="ALP91" s="10"/>
      <c r="ALQ91" s="10"/>
      <c r="ALR91" s="10"/>
      <c r="ALS91" s="10"/>
      <c r="ALT91" s="10"/>
      <c r="ALU91" s="10"/>
      <c r="ALV91" s="10"/>
      <c r="ALW91" s="10"/>
      <c r="ALX91" s="10"/>
      <c r="ALY91" s="10"/>
      <c r="ALZ91" s="10"/>
      <c r="AMA91" s="10"/>
      <c r="AMB91" s="10"/>
      <c r="AMC91" s="10"/>
      <c r="AMD91" s="10"/>
      <c r="AME91" s="10"/>
      <c r="AMF91" s="10"/>
      <c r="AMG91" s="10"/>
      <c r="AMH91" s="10"/>
      <c r="AMI91" s="10"/>
      <c r="AMJ91" s="10"/>
    </row>
    <row r="92" spans="1:1029" customFormat="1" ht="14.1" customHeight="1">
      <c r="A92" s="8" t="str">
        <f>SUBSTITUTE(CONCATENATE(I92,J92,IF(K92="Identifier","ID",IF(AND(K92="Text",OR(I92&lt;&gt;"",J92&lt;&gt;"")),"",K92)),IF(AND(M92&lt;&gt;"Text",K92&lt;&gt;M92,NOT(AND(K92="URI",M92="Identifier")),NOT(AND(K92="UUID",M92="Identifier")),NOT(AND(K92="OID",M92="Identifier"))),IF(M92="Identifier","ID",M92),""))," ","")</f>
        <v>IdentifierID</v>
      </c>
      <c r="B92" s="9" t="s">
        <v>219</v>
      </c>
      <c r="C92" s="8"/>
      <c r="D92" s="8"/>
      <c r="E92" s="8"/>
      <c r="F92" s="8" t="str">
        <f>CONCATENATE( IF(G92="","",CONCATENATE(G92,"_ ")),H92,". ",IF(I92="","",CONCATENATE(I92,"_ ")),L92,IF(OR(I92&lt;&gt;"",L92&lt;&gt;M92),CONCATENATE(". ",M92),""))</f>
        <v>Criterion Property Group. Identifier Identifier. Identifier</v>
      </c>
      <c r="G92" s="8"/>
      <c r="H92" s="8" t="s">
        <v>234</v>
      </c>
      <c r="I92" s="8"/>
      <c r="J92" s="8" t="s">
        <v>218</v>
      </c>
      <c r="K92" s="8" t="s">
        <v>218</v>
      </c>
      <c r="L92" s="8" t="str">
        <f>IF(J92&lt;&gt;"",CONCATENATE(J92," ",K92),K92)</f>
        <v>Identifier Identifier</v>
      </c>
      <c r="M92" s="8" t="s">
        <v>218</v>
      </c>
      <c r="N92" s="8"/>
      <c r="O92" s="8" t="str">
        <f>IF(N92&lt;&gt;"",CONCATENATE(N92,"_ ",M92,". Type"),CONCATENATE(M92,". Type"))</f>
        <v>Identifier. Type</v>
      </c>
      <c r="P92" s="8"/>
      <c r="Q92" s="8"/>
      <c r="R92" s="8" t="s">
        <v>213</v>
      </c>
      <c r="S92" s="8"/>
      <c r="T92" s="8"/>
      <c r="U92" s="8"/>
      <c r="V92" s="8"/>
      <c r="W92" s="8"/>
      <c r="X92" s="10"/>
      <c r="Y92" s="8" t="s">
        <v>211</v>
      </c>
      <c r="Z92" s="8"/>
      <c r="AA92" s="44">
        <v>43313</v>
      </c>
      <c r="AB92" s="23"/>
      <c r="AC92" s="23"/>
      <c r="AD92" s="23"/>
      <c r="AE92" s="23"/>
      <c r="AF92" s="23"/>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c r="QJ92" s="10"/>
      <c r="QK92" s="10"/>
      <c r="QL92" s="10"/>
      <c r="QM92" s="10"/>
      <c r="QN92" s="10"/>
      <c r="QO92" s="10"/>
      <c r="QP92" s="10"/>
      <c r="QQ92" s="10"/>
      <c r="QR92" s="10"/>
      <c r="QS92" s="10"/>
      <c r="QT92" s="10"/>
      <c r="QU92" s="10"/>
      <c r="QV92" s="10"/>
      <c r="QW92" s="10"/>
      <c r="QX92" s="10"/>
      <c r="QY92" s="10"/>
      <c r="QZ92" s="10"/>
      <c r="RA92" s="10"/>
      <c r="RB92" s="10"/>
      <c r="RC92" s="10"/>
      <c r="RD92" s="10"/>
      <c r="RE92" s="10"/>
      <c r="RF92" s="10"/>
      <c r="RG92" s="10"/>
      <c r="RH92" s="10"/>
      <c r="RI92" s="10"/>
      <c r="RJ92" s="10"/>
      <c r="RK92" s="10"/>
      <c r="RL92" s="10"/>
      <c r="RM92" s="10"/>
      <c r="RN92" s="10"/>
      <c r="RO92" s="10"/>
      <c r="RP92" s="10"/>
      <c r="RQ92" s="10"/>
      <c r="RR92" s="10"/>
      <c r="RS92" s="10"/>
      <c r="RT92" s="10"/>
      <c r="RU92" s="10"/>
      <c r="RV92" s="10"/>
      <c r="RW92" s="10"/>
      <c r="RX92" s="10"/>
      <c r="RY92" s="10"/>
      <c r="RZ92" s="10"/>
      <c r="SA92" s="10"/>
      <c r="SB92" s="10"/>
      <c r="SC92" s="10"/>
      <c r="SD92" s="10"/>
      <c r="SE92" s="10"/>
      <c r="SF92" s="10"/>
      <c r="SG92" s="10"/>
      <c r="SH92" s="10"/>
      <c r="SI92" s="10"/>
      <c r="SJ92" s="10"/>
      <c r="SK92" s="10"/>
      <c r="SL92" s="10"/>
      <c r="SM92" s="10"/>
      <c r="SN92" s="10"/>
      <c r="SO92" s="10"/>
      <c r="SP92" s="10"/>
      <c r="SQ92" s="10"/>
      <c r="SR92" s="10"/>
      <c r="SS92" s="10"/>
      <c r="ST92" s="10"/>
      <c r="SU92" s="10"/>
      <c r="SV92" s="10"/>
      <c r="SW92" s="10"/>
      <c r="SX92" s="10"/>
      <c r="SY92" s="10"/>
      <c r="SZ92" s="10"/>
      <c r="TA92" s="10"/>
      <c r="TB92" s="10"/>
      <c r="TC92" s="10"/>
      <c r="TD92" s="10"/>
      <c r="TE92" s="10"/>
      <c r="TF92" s="10"/>
      <c r="TG92" s="10"/>
      <c r="TH92" s="10"/>
      <c r="TI92" s="10"/>
      <c r="TJ92" s="10"/>
      <c r="TK92" s="10"/>
      <c r="TL92" s="10"/>
      <c r="TM92" s="10"/>
      <c r="TN92" s="10"/>
      <c r="TO92" s="10"/>
      <c r="TP92" s="10"/>
      <c r="TQ92" s="10"/>
      <c r="TR92" s="10"/>
      <c r="TS92" s="10"/>
      <c r="TT92" s="10"/>
      <c r="TU92" s="10"/>
      <c r="TV92" s="10"/>
      <c r="TW92" s="10"/>
      <c r="TX92" s="10"/>
      <c r="TY92" s="10"/>
      <c r="TZ92" s="10"/>
      <c r="UA92" s="10"/>
      <c r="UB92" s="10"/>
      <c r="UC92" s="10"/>
      <c r="UD92" s="10"/>
      <c r="UE92" s="10"/>
      <c r="UF92" s="10"/>
      <c r="UG92" s="10"/>
      <c r="UH92" s="10"/>
      <c r="UI92" s="10"/>
      <c r="UJ92" s="10"/>
      <c r="UK92" s="10"/>
      <c r="UL92" s="10"/>
      <c r="UM92" s="10"/>
      <c r="UN92" s="10"/>
      <c r="UO92" s="10"/>
      <c r="UP92" s="10"/>
      <c r="UQ92" s="10"/>
      <c r="UR92" s="10"/>
      <c r="US92" s="10"/>
      <c r="UT92" s="10"/>
      <c r="UU92" s="10"/>
      <c r="UV92" s="10"/>
      <c r="UW92" s="10"/>
      <c r="UX92" s="10"/>
      <c r="UY92" s="10"/>
      <c r="UZ92" s="10"/>
      <c r="VA92" s="10"/>
      <c r="VB92" s="10"/>
      <c r="VC92" s="10"/>
      <c r="VD92" s="10"/>
      <c r="VE92" s="10"/>
      <c r="VF92" s="10"/>
      <c r="VG92" s="10"/>
      <c r="VH92" s="10"/>
      <c r="VI92" s="10"/>
      <c r="VJ92" s="10"/>
      <c r="VK92" s="10"/>
      <c r="VL92" s="10"/>
      <c r="VM92" s="10"/>
      <c r="VN92" s="10"/>
      <c r="VO92" s="10"/>
      <c r="VP92" s="10"/>
      <c r="VQ92" s="10"/>
      <c r="VR92" s="10"/>
      <c r="VS92" s="10"/>
      <c r="VT92" s="10"/>
      <c r="VU92" s="10"/>
      <c r="VV92" s="10"/>
      <c r="VW92" s="10"/>
      <c r="VX92" s="10"/>
      <c r="VY92" s="10"/>
      <c r="VZ92" s="10"/>
      <c r="WA92" s="10"/>
      <c r="WB92" s="10"/>
      <c r="WC92" s="10"/>
      <c r="WD92" s="10"/>
      <c r="WE92" s="10"/>
      <c r="WF92" s="10"/>
      <c r="WG92" s="10"/>
      <c r="WH92" s="10"/>
      <c r="WI92" s="10"/>
      <c r="WJ92" s="10"/>
      <c r="WK92" s="10"/>
      <c r="WL92" s="10"/>
      <c r="WM92" s="10"/>
      <c r="WN92" s="10"/>
      <c r="WO92" s="10"/>
      <c r="WP92" s="10"/>
      <c r="WQ92" s="10"/>
      <c r="WR92" s="10"/>
      <c r="WS92" s="10"/>
      <c r="WT92" s="10"/>
      <c r="WU92" s="10"/>
      <c r="WV92" s="10"/>
      <c r="WW92" s="10"/>
      <c r="WX92" s="10"/>
      <c r="WY92" s="10"/>
      <c r="WZ92" s="10"/>
      <c r="XA92" s="10"/>
      <c r="XB92" s="10"/>
      <c r="XC92" s="10"/>
      <c r="XD92" s="10"/>
      <c r="XE92" s="10"/>
      <c r="XF92" s="10"/>
      <c r="XG92" s="10"/>
      <c r="XH92" s="10"/>
      <c r="XI92" s="10"/>
      <c r="XJ92" s="10"/>
      <c r="XK92" s="10"/>
      <c r="XL92" s="10"/>
      <c r="XM92" s="10"/>
      <c r="XN92" s="10"/>
      <c r="XO92" s="10"/>
      <c r="XP92" s="10"/>
      <c r="XQ92" s="10"/>
      <c r="XR92" s="10"/>
      <c r="XS92" s="10"/>
      <c r="XT92" s="10"/>
      <c r="XU92" s="10"/>
      <c r="XV92" s="10"/>
      <c r="XW92" s="10"/>
      <c r="XX92" s="10"/>
      <c r="XY92" s="10"/>
      <c r="XZ92" s="10"/>
      <c r="YA92" s="10"/>
      <c r="YB92" s="10"/>
      <c r="YC92" s="10"/>
      <c r="YD92" s="10"/>
      <c r="YE92" s="10"/>
      <c r="YF92" s="10"/>
      <c r="YG92" s="10"/>
      <c r="YH92" s="10"/>
      <c r="YI92" s="10"/>
      <c r="YJ92" s="10"/>
      <c r="YK92" s="10"/>
      <c r="YL92" s="10"/>
      <c r="YM92" s="10"/>
      <c r="YN92" s="10"/>
      <c r="YO92" s="10"/>
      <c r="YP92" s="10"/>
      <c r="YQ92" s="10"/>
      <c r="YR92" s="10"/>
      <c r="YS92" s="10"/>
      <c r="YT92" s="10"/>
      <c r="YU92" s="10"/>
      <c r="YV92" s="10"/>
      <c r="YW92" s="10"/>
      <c r="YX92" s="10"/>
      <c r="YY92" s="10"/>
      <c r="YZ92" s="10"/>
      <c r="ZA92" s="10"/>
      <c r="ZB92" s="10"/>
      <c r="ZC92" s="10"/>
      <c r="ZD92" s="10"/>
      <c r="ZE92" s="10"/>
      <c r="ZF92" s="10"/>
      <c r="ZG92" s="10"/>
      <c r="ZH92" s="10"/>
      <c r="ZI92" s="10"/>
      <c r="ZJ92" s="10"/>
      <c r="ZK92" s="10"/>
      <c r="ZL92" s="10"/>
      <c r="ZM92" s="10"/>
      <c r="ZN92" s="10"/>
      <c r="ZO92" s="10"/>
      <c r="ZP92" s="10"/>
      <c r="ZQ92" s="10"/>
      <c r="ZR92" s="10"/>
      <c r="ZS92" s="10"/>
      <c r="ZT92" s="10"/>
      <c r="ZU92" s="10"/>
      <c r="ZV92" s="10"/>
      <c r="ZW92" s="10"/>
      <c r="ZX92" s="10"/>
      <c r="ZY92" s="10"/>
      <c r="ZZ92" s="10"/>
      <c r="AAA92" s="10"/>
      <c r="AAB92" s="10"/>
      <c r="AAC92" s="10"/>
      <c r="AAD92" s="10"/>
      <c r="AAE92" s="10"/>
      <c r="AAF92" s="10"/>
      <c r="AAG92" s="10"/>
      <c r="AAH92" s="10"/>
      <c r="AAI92" s="10"/>
      <c r="AAJ92" s="10"/>
      <c r="AAK92" s="10"/>
      <c r="AAL92" s="10"/>
      <c r="AAM92" s="10"/>
      <c r="AAN92" s="10"/>
      <c r="AAO92" s="10"/>
      <c r="AAP92" s="10"/>
      <c r="AAQ92" s="10"/>
      <c r="AAR92" s="10"/>
      <c r="AAS92" s="10"/>
      <c r="AAT92" s="10"/>
      <c r="AAU92" s="10"/>
      <c r="AAV92" s="10"/>
      <c r="AAW92" s="10"/>
      <c r="AAX92" s="10"/>
      <c r="AAY92" s="10"/>
      <c r="AAZ92" s="10"/>
      <c r="ABA92" s="10"/>
      <c r="ABB92" s="10"/>
      <c r="ABC92" s="10"/>
      <c r="ABD92" s="10"/>
      <c r="ABE92" s="10"/>
      <c r="ABF92" s="10"/>
      <c r="ABG92" s="10"/>
      <c r="ABH92" s="10"/>
      <c r="ABI92" s="10"/>
      <c r="ABJ92" s="10"/>
      <c r="ABK92" s="10"/>
      <c r="ABL92" s="10"/>
      <c r="ABM92" s="10"/>
      <c r="ABN92" s="10"/>
      <c r="ABO92" s="10"/>
      <c r="ABP92" s="10"/>
      <c r="ABQ92" s="10"/>
      <c r="ABR92" s="10"/>
      <c r="ABS92" s="10"/>
      <c r="ABT92" s="10"/>
      <c r="ABU92" s="10"/>
      <c r="ABV92" s="10"/>
      <c r="ABW92" s="10"/>
      <c r="ABX92" s="10"/>
      <c r="ABY92" s="10"/>
      <c r="ABZ92" s="10"/>
      <c r="ACA92" s="10"/>
      <c r="ACB92" s="10"/>
      <c r="ACC92" s="10"/>
      <c r="ACD92" s="10"/>
      <c r="ACE92" s="10"/>
      <c r="ACF92" s="10"/>
      <c r="ACG92" s="10"/>
      <c r="ACH92" s="10"/>
      <c r="ACI92" s="10"/>
      <c r="ACJ92" s="10"/>
      <c r="ACK92" s="10"/>
      <c r="ACL92" s="10"/>
      <c r="ACM92" s="10"/>
      <c r="ACN92" s="10"/>
      <c r="ACO92" s="10"/>
      <c r="ACP92" s="10"/>
      <c r="ACQ92" s="10"/>
      <c r="ACR92" s="10"/>
      <c r="ACS92" s="10"/>
      <c r="ACT92" s="10"/>
      <c r="ACU92" s="10"/>
      <c r="ACV92" s="10"/>
      <c r="ACW92" s="10"/>
      <c r="ACX92" s="10"/>
      <c r="ACY92" s="10"/>
      <c r="ACZ92" s="10"/>
      <c r="ADA92" s="10"/>
      <c r="ADB92" s="10"/>
      <c r="ADC92" s="10"/>
      <c r="ADD92" s="10"/>
      <c r="ADE92" s="10"/>
      <c r="ADF92" s="10"/>
      <c r="ADG92" s="10"/>
      <c r="ADH92" s="10"/>
      <c r="ADI92" s="10"/>
      <c r="ADJ92" s="10"/>
      <c r="ADK92" s="10"/>
      <c r="ADL92" s="10"/>
      <c r="ADM92" s="10"/>
      <c r="ADN92" s="10"/>
      <c r="ADO92" s="10"/>
      <c r="ADP92" s="10"/>
      <c r="ADQ92" s="10"/>
      <c r="ADR92" s="10"/>
      <c r="ADS92" s="10"/>
      <c r="ADT92" s="10"/>
      <c r="ADU92" s="10"/>
      <c r="ADV92" s="10"/>
      <c r="ADW92" s="10"/>
      <c r="ADX92" s="10"/>
      <c r="ADY92" s="10"/>
      <c r="ADZ92" s="10"/>
      <c r="AEA92" s="10"/>
      <c r="AEB92" s="10"/>
      <c r="AEC92" s="10"/>
      <c r="AED92" s="10"/>
      <c r="AEE92" s="10"/>
      <c r="AEF92" s="10"/>
      <c r="AEG92" s="10"/>
      <c r="AEH92" s="10"/>
      <c r="AEI92" s="10"/>
      <c r="AEJ92" s="10"/>
      <c r="AEK92" s="10"/>
      <c r="AEL92" s="10"/>
      <c r="AEM92" s="10"/>
      <c r="AEN92" s="10"/>
      <c r="AEO92" s="10"/>
      <c r="AEP92" s="10"/>
      <c r="AEQ92" s="10"/>
      <c r="AER92" s="10"/>
      <c r="AES92" s="10"/>
      <c r="AET92" s="10"/>
      <c r="AEU92" s="10"/>
      <c r="AEV92" s="10"/>
      <c r="AEW92" s="10"/>
      <c r="AEX92" s="10"/>
      <c r="AEY92" s="10"/>
      <c r="AEZ92" s="10"/>
      <c r="AFA92" s="10"/>
      <c r="AFB92" s="10"/>
      <c r="AFC92" s="10"/>
      <c r="AFD92" s="10"/>
      <c r="AFE92" s="10"/>
      <c r="AFF92" s="10"/>
      <c r="AFG92" s="10"/>
      <c r="AFH92" s="10"/>
      <c r="AFI92" s="10"/>
      <c r="AFJ92" s="10"/>
      <c r="AFK92" s="10"/>
      <c r="AFL92" s="10"/>
      <c r="AFM92" s="10"/>
      <c r="AFN92" s="10"/>
      <c r="AFO92" s="10"/>
      <c r="AFP92" s="10"/>
      <c r="AFQ92" s="10"/>
      <c r="AFR92" s="10"/>
      <c r="AFS92" s="10"/>
      <c r="AFT92" s="10"/>
      <c r="AFU92" s="10"/>
      <c r="AFV92" s="10"/>
      <c r="AFW92" s="10"/>
      <c r="AFX92" s="10"/>
      <c r="AFY92" s="10"/>
      <c r="AFZ92" s="10"/>
      <c r="AGA92" s="10"/>
      <c r="AGB92" s="10"/>
      <c r="AGC92" s="10"/>
      <c r="AGD92" s="10"/>
      <c r="AGE92" s="10"/>
      <c r="AGF92" s="10"/>
      <c r="AGG92" s="10"/>
      <c r="AGH92" s="10"/>
      <c r="AGI92" s="10"/>
      <c r="AGJ92" s="10"/>
      <c r="AGK92" s="10"/>
      <c r="AGL92" s="10"/>
      <c r="AGM92" s="10"/>
      <c r="AGN92" s="10"/>
      <c r="AGO92" s="10"/>
      <c r="AGP92" s="10"/>
      <c r="AGQ92" s="10"/>
      <c r="AGR92" s="10"/>
      <c r="AGS92" s="10"/>
      <c r="AGT92" s="10"/>
      <c r="AGU92" s="10"/>
      <c r="AGV92" s="10"/>
      <c r="AGW92" s="10"/>
      <c r="AGX92" s="10"/>
      <c r="AGY92" s="10"/>
      <c r="AGZ92" s="10"/>
      <c r="AHA92" s="10"/>
      <c r="AHB92" s="10"/>
      <c r="AHC92" s="10"/>
      <c r="AHD92" s="10"/>
      <c r="AHE92" s="10"/>
      <c r="AHF92" s="10"/>
      <c r="AHG92" s="10"/>
      <c r="AHH92" s="10"/>
      <c r="AHI92" s="10"/>
      <c r="AHJ92" s="10"/>
      <c r="AHK92" s="10"/>
      <c r="AHL92" s="10"/>
      <c r="AHM92" s="10"/>
      <c r="AHN92" s="10"/>
      <c r="AHO92" s="10"/>
      <c r="AHP92" s="10"/>
      <c r="AHQ92" s="10"/>
      <c r="AHR92" s="10"/>
      <c r="AHS92" s="10"/>
      <c r="AHT92" s="10"/>
      <c r="AHU92" s="10"/>
      <c r="AHV92" s="10"/>
      <c r="AHW92" s="10"/>
      <c r="AHX92" s="10"/>
      <c r="AHY92" s="10"/>
      <c r="AHZ92" s="10"/>
      <c r="AIA92" s="10"/>
      <c r="AIB92" s="10"/>
      <c r="AIC92" s="10"/>
      <c r="AID92" s="10"/>
      <c r="AIE92" s="10"/>
      <c r="AIF92" s="10"/>
      <c r="AIG92" s="10"/>
      <c r="AIH92" s="10"/>
      <c r="AII92" s="10"/>
      <c r="AIJ92" s="10"/>
      <c r="AIK92" s="10"/>
      <c r="AIL92" s="10"/>
      <c r="AIM92" s="10"/>
      <c r="AIN92" s="10"/>
      <c r="AIO92" s="10"/>
      <c r="AIP92" s="10"/>
      <c r="AIQ92" s="10"/>
      <c r="AIR92" s="10"/>
      <c r="AIS92" s="10"/>
      <c r="AIT92" s="10"/>
      <c r="AIU92" s="10"/>
      <c r="AIV92" s="10"/>
      <c r="AIW92" s="10"/>
      <c r="AIX92" s="10"/>
      <c r="AIY92" s="10"/>
      <c r="AIZ92" s="10"/>
      <c r="AJA92" s="10"/>
      <c r="AJB92" s="10"/>
      <c r="AJC92" s="10"/>
      <c r="AJD92" s="10"/>
      <c r="AJE92" s="10"/>
      <c r="AJF92" s="10"/>
      <c r="AJG92" s="10"/>
      <c r="AJH92" s="10"/>
      <c r="AJI92" s="10"/>
      <c r="AJJ92" s="10"/>
      <c r="AJK92" s="10"/>
      <c r="AJL92" s="10"/>
      <c r="AJM92" s="10"/>
      <c r="AJN92" s="10"/>
      <c r="AJO92" s="10"/>
      <c r="AJP92" s="10"/>
      <c r="AJQ92" s="10"/>
      <c r="AJR92" s="10"/>
      <c r="AJS92" s="10"/>
      <c r="AJT92" s="10"/>
      <c r="AJU92" s="10"/>
      <c r="AJV92" s="10"/>
      <c r="AJW92" s="10"/>
      <c r="AJX92" s="10"/>
      <c r="AJY92" s="10"/>
      <c r="AJZ92" s="10"/>
      <c r="AKA92" s="10"/>
      <c r="AKB92" s="10"/>
      <c r="AKC92" s="10"/>
      <c r="AKD92" s="10"/>
      <c r="AKE92" s="10"/>
      <c r="AKF92" s="10"/>
      <c r="AKG92" s="10"/>
      <c r="AKH92" s="10"/>
      <c r="AKI92" s="10"/>
      <c r="AKJ92" s="10"/>
      <c r="AKK92" s="10"/>
      <c r="AKL92" s="10"/>
      <c r="AKM92" s="10"/>
      <c r="AKN92" s="10"/>
      <c r="AKO92" s="10"/>
      <c r="AKP92" s="10"/>
      <c r="AKQ92" s="10"/>
      <c r="AKR92" s="10"/>
      <c r="AKS92" s="10"/>
      <c r="AKT92" s="10"/>
      <c r="AKU92" s="10"/>
      <c r="AKV92" s="10"/>
      <c r="AKW92" s="10"/>
      <c r="AKX92" s="10"/>
      <c r="AKY92" s="10"/>
      <c r="AKZ92" s="10"/>
      <c r="ALA92" s="10"/>
      <c r="ALB92" s="10"/>
      <c r="ALC92" s="10"/>
      <c r="ALD92" s="10"/>
      <c r="ALE92" s="10"/>
      <c r="ALF92" s="10"/>
      <c r="ALG92" s="10"/>
      <c r="ALH92" s="10"/>
      <c r="ALI92" s="10"/>
      <c r="ALJ92" s="10"/>
      <c r="ALK92" s="10"/>
      <c r="ALL92" s="10"/>
      <c r="ALM92" s="10"/>
      <c r="ALN92" s="10"/>
      <c r="ALO92" s="10"/>
      <c r="ALP92" s="10"/>
      <c r="ALQ92" s="10"/>
      <c r="ALR92" s="10"/>
      <c r="ALS92" s="10"/>
      <c r="ALT92" s="10"/>
      <c r="ALU92" s="10"/>
      <c r="ALV92" s="10"/>
      <c r="ALW92" s="10"/>
      <c r="ALX92" s="10"/>
      <c r="ALY92" s="10"/>
      <c r="ALZ92" s="10"/>
      <c r="AMA92" s="10"/>
      <c r="AMB92" s="10"/>
      <c r="AMC92" s="10"/>
      <c r="AMD92" s="10"/>
      <c r="AME92" s="10"/>
      <c r="AMF92" s="10"/>
      <c r="AMG92" s="10"/>
      <c r="AMH92" s="10"/>
      <c r="AMI92" s="10"/>
      <c r="AMJ92" s="10"/>
    </row>
    <row r="93" spans="1:1029" customFormat="1" ht="14.1" customHeight="1">
      <c r="A93" s="8" t="str">
        <f>SUBSTITUTE(CONCATENATE(I93,J93,IF(K93="Identifier","ID",IF(AND(K93="Text",OR(I93&lt;&gt;"",J93&lt;&gt;"")),"",K93)),IF(AND(M93&lt;&gt;"Text",K93&lt;&gt;M93,NOT(AND(K93="URI",M93="Identifier")),NOT(AND(K93="UUID",M93="Identifier")),NOT(AND(K93="OID",M93="Identifier"))),IF(M93="Identifier","ID",M93),""))," ","")</f>
        <v>Name</v>
      </c>
      <c r="B93" s="9" t="s">
        <v>220</v>
      </c>
      <c r="C93" s="8"/>
      <c r="D93" s="8"/>
      <c r="E93" s="8"/>
      <c r="F93" s="8" t="str">
        <f>CONCATENATE( IF(G93="","",CONCATENATE(G93,"_ ")),H93,". ",IF(I93="","",CONCATENATE(I93,"_ ")),L93,IF(OR(I93&lt;&gt;"",L93&lt;&gt;M93),CONCATENATE(". ",M93),""))</f>
        <v>Criterion Property Group. Name Text. Text</v>
      </c>
      <c r="G93" s="8"/>
      <c r="H93" s="8" t="s">
        <v>234</v>
      </c>
      <c r="I93" s="8"/>
      <c r="J93" s="8" t="s">
        <v>109</v>
      </c>
      <c r="K93" s="8" t="s">
        <v>215</v>
      </c>
      <c r="L93" s="8" t="str">
        <f>IF(J93&lt;&gt;"",CONCATENATE(J93," ",K93),K93)</f>
        <v>Name Text</v>
      </c>
      <c r="M93" s="8" t="s">
        <v>215</v>
      </c>
      <c r="N93" s="8"/>
      <c r="O93" s="8" t="str">
        <f>IF(N93&lt;&gt;"",CONCATENATE(N93,"_ ",M93,". Type"),CONCATENATE(M93,". Type"))</f>
        <v>Text. Type</v>
      </c>
      <c r="P93" s="8"/>
      <c r="Q93" s="8"/>
      <c r="R93" s="8" t="s">
        <v>213</v>
      </c>
      <c r="S93" s="8"/>
      <c r="T93" s="8"/>
      <c r="U93" s="8"/>
      <c r="V93" s="8"/>
      <c r="W93" s="8"/>
      <c r="X93" s="10"/>
      <c r="Y93" s="8" t="s">
        <v>211</v>
      </c>
      <c r="Z93" s="8"/>
      <c r="AA93" s="44">
        <v>43313</v>
      </c>
      <c r="AB93" s="23"/>
      <c r="AC93" s="23"/>
      <c r="AD93" s="23"/>
      <c r="AE93" s="23"/>
      <c r="AF93" s="23"/>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c r="RG93" s="10"/>
      <c r="RH93" s="10"/>
      <c r="RI93" s="10"/>
      <c r="RJ93" s="10"/>
      <c r="RK93" s="10"/>
      <c r="RL93" s="10"/>
      <c r="RM93" s="10"/>
      <c r="RN93" s="10"/>
      <c r="RO93" s="10"/>
      <c r="RP93" s="10"/>
      <c r="RQ93" s="10"/>
      <c r="RR93" s="10"/>
      <c r="RS93" s="10"/>
      <c r="RT93" s="10"/>
      <c r="RU93" s="10"/>
      <c r="RV93" s="10"/>
      <c r="RW93" s="10"/>
      <c r="RX93" s="10"/>
      <c r="RY93" s="10"/>
      <c r="RZ93" s="10"/>
      <c r="SA93" s="10"/>
      <c r="SB93" s="10"/>
      <c r="SC93" s="10"/>
      <c r="SD93" s="10"/>
      <c r="SE93" s="10"/>
      <c r="SF93" s="10"/>
      <c r="SG93" s="10"/>
      <c r="SH93" s="10"/>
      <c r="SI93" s="10"/>
      <c r="SJ93" s="10"/>
      <c r="SK93" s="10"/>
      <c r="SL93" s="10"/>
      <c r="SM93" s="10"/>
      <c r="SN93" s="10"/>
      <c r="SO93" s="10"/>
      <c r="SP93" s="10"/>
      <c r="SQ93" s="10"/>
      <c r="SR93" s="10"/>
      <c r="SS93" s="10"/>
      <c r="ST93" s="10"/>
      <c r="SU93" s="10"/>
      <c r="SV93" s="10"/>
      <c r="SW93" s="10"/>
      <c r="SX93" s="10"/>
      <c r="SY93" s="10"/>
      <c r="SZ93" s="10"/>
      <c r="TA93" s="10"/>
      <c r="TB93" s="10"/>
      <c r="TC93" s="10"/>
      <c r="TD93" s="10"/>
      <c r="TE93" s="10"/>
      <c r="TF93" s="10"/>
      <c r="TG93" s="10"/>
      <c r="TH93" s="10"/>
      <c r="TI93" s="10"/>
      <c r="TJ93" s="10"/>
      <c r="TK93" s="10"/>
      <c r="TL93" s="10"/>
      <c r="TM93" s="10"/>
      <c r="TN93" s="10"/>
      <c r="TO93" s="10"/>
      <c r="TP93" s="10"/>
      <c r="TQ93" s="10"/>
      <c r="TR93" s="10"/>
      <c r="TS93" s="10"/>
      <c r="TT93" s="10"/>
      <c r="TU93" s="10"/>
      <c r="TV93" s="10"/>
      <c r="TW93" s="10"/>
      <c r="TX93" s="10"/>
      <c r="TY93" s="10"/>
      <c r="TZ93" s="10"/>
      <c r="UA93" s="10"/>
      <c r="UB93" s="10"/>
      <c r="UC93" s="10"/>
      <c r="UD93" s="10"/>
      <c r="UE93" s="10"/>
      <c r="UF93" s="10"/>
      <c r="UG93" s="10"/>
      <c r="UH93" s="10"/>
      <c r="UI93" s="10"/>
      <c r="UJ93" s="10"/>
      <c r="UK93" s="10"/>
      <c r="UL93" s="10"/>
      <c r="UM93" s="10"/>
      <c r="UN93" s="10"/>
      <c r="UO93" s="10"/>
      <c r="UP93" s="10"/>
      <c r="UQ93" s="10"/>
      <c r="UR93" s="10"/>
      <c r="US93" s="10"/>
      <c r="UT93" s="10"/>
      <c r="UU93" s="10"/>
      <c r="UV93" s="10"/>
      <c r="UW93" s="10"/>
      <c r="UX93" s="10"/>
      <c r="UY93" s="10"/>
      <c r="UZ93" s="10"/>
      <c r="VA93" s="10"/>
      <c r="VB93" s="10"/>
      <c r="VC93" s="10"/>
      <c r="VD93" s="10"/>
      <c r="VE93" s="10"/>
      <c r="VF93" s="10"/>
      <c r="VG93" s="10"/>
      <c r="VH93" s="10"/>
      <c r="VI93" s="10"/>
      <c r="VJ93" s="10"/>
      <c r="VK93" s="10"/>
      <c r="VL93" s="10"/>
      <c r="VM93" s="10"/>
      <c r="VN93" s="10"/>
      <c r="VO93" s="10"/>
      <c r="VP93" s="10"/>
      <c r="VQ93" s="10"/>
      <c r="VR93" s="10"/>
      <c r="VS93" s="10"/>
      <c r="VT93" s="10"/>
      <c r="VU93" s="10"/>
      <c r="VV93" s="10"/>
      <c r="VW93" s="10"/>
      <c r="VX93" s="10"/>
      <c r="VY93" s="10"/>
      <c r="VZ93" s="10"/>
      <c r="WA93" s="10"/>
      <c r="WB93" s="10"/>
      <c r="WC93" s="10"/>
      <c r="WD93" s="10"/>
      <c r="WE93" s="10"/>
      <c r="WF93" s="10"/>
      <c r="WG93" s="10"/>
      <c r="WH93" s="10"/>
      <c r="WI93" s="10"/>
      <c r="WJ93" s="10"/>
      <c r="WK93" s="10"/>
      <c r="WL93" s="10"/>
      <c r="WM93" s="10"/>
      <c r="WN93" s="10"/>
      <c r="WO93" s="10"/>
      <c r="WP93" s="10"/>
      <c r="WQ93" s="10"/>
      <c r="WR93" s="10"/>
      <c r="WS93" s="10"/>
      <c r="WT93" s="10"/>
      <c r="WU93" s="10"/>
      <c r="WV93" s="10"/>
      <c r="WW93" s="10"/>
      <c r="WX93" s="10"/>
      <c r="WY93" s="10"/>
      <c r="WZ93" s="10"/>
      <c r="XA93" s="10"/>
      <c r="XB93" s="10"/>
      <c r="XC93" s="10"/>
      <c r="XD93" s="10"/>
      <c r="XE93" s="10"/>
      <c r="XF93" s="10"/>
      <c r="XG93" s="10"/>
      <c r="XH93" s="10"/>
      <c r="XI93" s="10"/>
      <c r="XJ93" s="10"/>
      <c r="XK93" s="10"/>
      <c r="XL93" s="10"/>
      <c r="XM93" s="10"/>
      <c r="XN93" s="10"/>
      <c r="XO93" s="10"/>
      <c r="XP93" s="10"/>
      <c r="XQ93" s="10"/>
      <c r="XR93" s="10"/>
      <c r="XS93" s="10"/>
      <c r="XT93" s="10"/>
      <c r="XU93" s="10"/>
      <c r="XV93" s="10"/>
      <c r="XW93" s="10"/>
      <c r="XX93" s="10"/>
      <c r="XY93" s="10"/>
      <c r="XZ93" s="10"/>
      <c r="YA93" s="10"/>
      <c r="YB93" s="10"/>
      <c r="YC93" s="10"/>
      <c r="YD93" s="10"/>
      <c r="YE93" s="10"/>
      <c r="YF93" s="10"/>
      <c r="YG93" s="10"/>
      <c r="YH93" s="10"/>
      <c r="YI93" s="10"/>
      <c r="YJ93" s="10"/>
      <c r="YK93" s="10"/>
      <c r="YL93" s="10"/>
      <c r="YM93" s="10"/>
      <c r="YN93" s="10"/>
      <c r="YO93" s="10"/>
      <c r="YP93" s="10"/>
      <c r="YQ93" s="10"/>
      <c r="YR93" s="10"/>
      <c r="YS93" s="10"/>
      <c r="YT93" s="10"/>
      <c r="YU93" s="10"/>
      <c r="YV93" s="10"/>
      <c r="YW93" s="10"/>
      <c r="YX93" s="10"/>
      <c r="YY93" s="10"/>
      <c r="YZ93" s="10"/>
      <c r="ZA93" s="10"/>
      <c r="ZB93" s="10"/>
      <c r="ZC93" s="10"/>
      <c r="ZD93" s="10"/>
      <c r="ZE93" s="10"/>
      <c r="ZF93" s="10"/>
      <c r="ZG93" s="10"/>
      <c r="ZH93" s="10"/>
      <c r="ZI93" s="10"/>
      <c r="ZJ93" s="10"/>
      <c r="ZK93" s="10"/>
      <c r="ZL93" s="10"/>
      <c r="ZM93" s="10"/>
      <c r="ZN93" s="10"/>
      <c r="ZO93" s="10"/>
      <c r="ZP93" s="10"/>
      <c r="ZQ93" s="10"/>
      <c r="ZR93" s="10"/>
      <c r="ZS93" s="10"/>
      <c r="ZT93" s="10"/>
      <c r="ZU93" s="10"/>
      <c r="ZV93" s="10"/>
      <c r="ZW93" s="10"/>
      <c r="ZX93" s="10"/>
      <c r="ZY93" s="10"/>
      <c r="ZZ93" s="10"/>
      <c r="AAA93" s="10"/>
      <c r="AAB93" s="10"/>
      <c r="AAC93" s="10"/>
      <c r="AAD93" s="10"/>
      <c r="AAE93" s="10"/>
      <c r="AAF93" s="10"/>
      <c r="AAG93" s="10"/>
      <c r="AAH93" s="10"/>
      <c r="AAI93" s="10"/>
      <c r="AAJ93" s="10"/>
      <c r="AAK93" s="10"/>
      <c r="AAL93" s="10"/>
      <c r="AAM93" s="10"/>
      <c r="AAN93" s="10"/>
      <c r="AAO93" s="10"/>
      <c r="AAP93" s="10"/>
      <c r="AAQ93" s="10"/>
      <c r="AAR93" s="10"/>
      <c r="AAS93" s="10"/>
      <c r="AAT93" s="10"/>
      <c r="AAU93" s="10"/>
      <c r="AAV93" s="10"/>
      <c r="AAW93" s="10"/>
      <c r="AAX93" s="10"/>
      <c r="AAY93" s="10"/>
      <c r="AAZ93" s="10"/>
      <c r="ABA93" s="10"/>
      <c r="ABB93" s="10"/>
      <c r="ABC93" s="10"/>
      <c r="ABD93" s="10"/>
      <c r="ABE93" s="10"/>
      <c r="ABF93" s="10"/>
      <c r="ABG93" s="10"/>
      <c r="ABH93" s="10"/>
      <c r="ABI93" s="10"/>
      <c r="ABJ93" s="10"/>
      <c r="ABK93" s="10"/>
      <c r="ABL93" s="10"/>
      <c r="ABM93" s="10"/>
      <c r="ABN93" s="10"/>
      <c r="ABO93" s="10"/>
      <c r="ABP93" s="10"/>
      <c r="ABQ93" s="10"/>
      <c r="ABR93" s="10"/>
      <c r="ABS93" s="10"/>
      <c r="ABT93" s="10"/>
      <c r="ABU93" s="10"/>
      <c r="ABV93" s="10"/>
      <c r="ABW93" s="10"/>
      <c r="ABX93" s="10"/>
      <c r="ABY93" s="10"/>
      <c r="ABZ93" s="10"/>
      <c r="ACA93" s="10"/>
      <c r="ACB93" s="10"/>
      <c r="ACC93" s="10"/>
      <c r="ACD93" s="10"/>
      <c r="ACE93" s="10"/>
      <c r="ACF93" s="10"/>
      <c r="ACG93" s="10"/>
      <c r="ACH93" s="10"/>
      <c r="ACI93" s="10"/>
      <c r="ACJ93" s="10"/>
      <c r="ACK93" s="10"/>
      <c r="ACL93" s="10"/>
      <c r="ACM93" s="10"/>
      <c r="ACN93" s="10"/>
      <c r="ACO93" s="10"/>
      <c r="ACP93" s="10"/>
      <c r="ACQ93" s="10"/>
      <c r="ACR93" s="10"/>
      <c r="ACS93" s="10"/>
      <c r="ACT93" s="10"/>
      <c r="ACU93" s="10"/>
      <c r="ACV93" s="10"/>
      <c r="ACW93" s="10"/>
      <c r="ACX93" s="10"/>
      <c r="ACY93" s="10"/>
      <c r="ACZ93" s="10"/>
      <c r="ADA93" s="10"/>
      <c r="ADB93" s="10"/>
      <c r="ADC93" s="10"/>
      <c r="ADD93" s="10"/>
      <c r="ADE93" s="10"/>
      <c r="ADF93" s="10"/>
      <c r="ADG93" s="10"/>
      <c r="ADH93" s="10"/>
      <c r="ADI93" s="10"/>
      <c r="ADJ93" s="10"/>
      <c r="ADK93" s="10"/>
      <c r="ADL93" s="10"/>
      <c r="ADM93" s="10"/>
      <c r="ADN93" s="10"/>
      <c r="ADO93" s="10"/>
      <c r="ADP93" s="10"/>
      <c r="ADQ93" s="10"/>
      <c r="ADR93" s="10"/>
      <c r="ADS93" s="10"/>
      <c r="ADT93" s="10"/>
      <c r="ADU93" s="10"/>
      <c r="ADV93" s="10"/>
      <c r="ADW93" s="10"/>
      <c r="ADX93" s="10"/>
      <c r="ADY93" s="10"/>
      <c r="ADZ93" s="10"/>
      <c r="AEA93" s="10"/>
      <c r="AEB93" s="10"/>
      <c r="AEC93" s="10"/>
      <c r="AED93" s="10"/>
      <c r="AEE93" s="10"/>
      <c r="AEF93" s="10"/>
      <c r="AEG93" s="10"/>
      <c r="AEH93" s="10"/>
      <c r="AEI93" s="10"/>
      <c r="AEJ93" s="10"/>
      <c r="AEK93" s="10"/>
      <c r="AEL93" s="10"/>
      <c r="AEM93" s="10"/>
      <c r="AEN93" s="10"/>
      <c r="AEO93" s="10"/>
      <c r="AEP93" s="10"/>
      <c r="AEQ93" s="10"/>
      <c r="AER93" s="10"/>
      <c r="AES93" s="10"/>
      <c r="AET93" s="10"/>
      <c r="AEU93" s="10"/>
      <c r="AEV93" s="10"/>
      <c r="AEW93" s="10"/>
      <c r="AEX93" s="10"/>
      <c r="AEY93" s="10"/>
      <c r="AEZ93" s="10"/>
      <c r="AFA93" s="10"/>
      <c r="AFB93" s="10"/>
      <c r="AFC93" s="10"/>
      <c r="AFD93" s="10"/>
      <c r="AFE93" s="10"/>
      <c r="AFF93" s="10"/>
      <c r="AFG93" s="10"/>
      <c r="AFH93" s="10"/>
      <c r="AFI93" s="10"/>
      <c r="AFJ93" s="10"/>
      <c r="AFK93" s="10"/>
      <c r="AFL93" s="10"/>
      <c r="AFM93" s="10"/>
      <c r="AFN93" s="10"/>
      <c r="AFO93" s="10"/>
      <c r="AFP93" s="10"/>
      <c r="AFQ93" s="10"/>
      <c r="AFR93" s="10"/>
      <c r="AFS93" s="10"/>
      <c r="AFT93" s="10"/>
      <c r="AFU93" s="10"/>
      <c r="AFV93" s="10"/>
      <c r="AFW93" s="10"/>
      <c r="AFX93" s="10"/>
      <c r="AFY93" s="10"/>
      <c r="AFZ93" s="10"/>
      <c r="AGA93" s="10"/>
      <c r="AGB93" s="10"/>
      <c r="AGC93" s="10"/>
      <c r="AGD93" s="10"/>
      <c r="AGE93" s="10"/>
      <c r="AGF93" s="10"/>
      <c r="AGG93" s="10"/>
      <c r="AGH93" s="10"/>
      <c r="AGI93" s="10"/>
      <c r="AGJ93" s="10"/>
      <c r="AGK93" s="10"/>
      <c r="AGL93" s="10"/>
      <c r="AGM93" s="10"/>
      <c r="AGN93" s="10"/>
      <c r="AGO93" s="10"/>
      <c r="AGP93" s="10"/>
      <c r="AGQ93" s="10"/>
      <c r="AGR93" s="10"/>
      <c r="AGS93" s="10"/>
      <c r="AGT93" s="10"/>
      <c r="AGU93" s="10"/>
      <c r="AGV93" s="10"/>
      <c r="AGW93" s="10"/>
      <c r="AGX93" s="10"/>
      <c r="AGY93" s="10"/>
      <c r="AGZ93" s="10"/>
      <c r="AHA93" s="10"/>
      <c r="AHB93" s="10"/>
      <c r="AHC93" s="10"/>
      <c r="AHD93" s="10"/>
      <c r="AHE93" s="10"/>
      <c r="AHF93" s="10"/>
      <c r="AHG93" s="10"/>
      <c r="AHH93" s="10"/>
      <c r="AHI93" s="10"/>
      <c r="AHJ93" s="10"/>
      <c r="AHK93" s="10"/>
      <c r="AHL93" s="10"/>
      <c r="AHM93" s="10"/>
      <c r="AHN93" s="10"/>
      <c r="AHO93" s="10"/>
      <c r="AHP93" s="10"/>
      <c r="AHQ93" s="10"/>
      <c r="AHR93" s="10"/>
      <c r="AHS93" s="10"/>
      <c r="AHT93" s="10"/>
      <c r="AHU93" s="10"/>
      <c r="AHV93" s="10"/>
      <c r="AHW93" s="10"/>
      <c r="AHX93" s="10"/>
      <c r="AHY93" s="10"/>
      <c r="AHZ93" s="10"/>
      <c r="AIA93" s="10"/>
      <c r="AIB93" s="10"/>
      <c r="AIC93" s="10"/>
      <c r="AID93" s="10"/>
      <c r="AIE93" s="10"/>
      <c r="AIF93" s="10"/>
      <c r="AIG93" s="10"/>
      <c r="AIH93" s="10"/>
      <c r="AII93" s="10"/>
      <c r="AIJ93" s="10"/>
      <c r="AIK93" s="10"/>
      <c r="AIL93" s="10"/>
      <c r="AIM93" s="10"/>
      <c r="AIN93" s="10"/>
      <c r="AIO93" s="10"/>
      <c r="AIP93" s="10"/>
      <c r="AIQ93" s="10"/>
      <c r="AIR93" s="10"/>
      <c r="AIS93" s="10"/>
      <c r="AIT93" s="10"/>
      <c r="AIU93" s="10"/>
      <c r="AIV93" s="10"/>
      <c r="AIW93" s="10"/>
      <c r="AIX93" s="10"/>
      <c r="AIY93" s="10"/>
      <c r="AIZ93" s="10"/>
      <c r="AJA93" s="10"/>
      <c r="AJB93" s="10"/>
      <c r="AJC93" s="10"/>
      <c r="AJD93" s="10"/>
      <c r="AJE93" s="10"/>
      <c r="AJF93" s="10"/>
      <c r="AJG93" s="10"/>
      <c r="AJH93" s="10"/>
      <c r="AJI93" s="10"/>
      <c r="AJJ93" s="10"/>
      <c r="AJK93" s="10"/>
      <c r="AJL93" s="10"/>
      <c r="AJM93" s="10"/>
      <c r="AJN93" s="10"/>
      <c r="AJO93" s="10"/>
      <c r="AJP93" s="10"/>
      <c r="AJQ93" s="10"/>
      <c r="AJR93" s="10"/>
      <c r="AJS93" s="10"/>
      <c r="AJT93" s="10"/>
      <c r="AJU93" s="10"/>
      <c r="AJV93" s="10"/>
      <c r="AJW93" s="10"/>
      <c r="AJX93" s="10"/>
      <c r="AJY93" s="10"/>
      <c r="AJZ93" s="10"/>
      <c r="AKA93" s="10"/>
      <c r="AKB93" s="10"/>
      <c r="AKC93" s="10"/>
      <c r="AKD93" s="10"/>
      <c r="AKE93" s="10"/>
      <c r="AKF93" s="10"/>
      <c r="AKG93" s="10"/>
      <c r="AKH93" s="10"/>
      <c r="AKI93" s="10"/>
      <c r="AKJ93" s="10"/>
      <c r="AKK93" s="10"/>
      <c r="AKL93" s="10"/>
      <c r="AKM93" s="10"/>
      <c r="AKN93" s="10"/>
      <c r="AKO93" s="10"/>
      <c r="AKP93" s="10"/>
      <c r="AKQ93" s="10"/>
      <c r="AKR93" s="10"/>
      <c r="AKS93" s="10"/>
      <c r="AKT93" s="10"/>
      <c r="AKU93" s="10"/>
      <c r="AKV93" s="10"/>
      <c r="AKW93" s="10"/>
      <c r="AKX93" s="10"/>
      <c r="AKY93" s="10"/>
      <c r="AKZ93" s="10"/>
      <c r="ALA93" s="10"/>
      <c r="ALB93" s="10"/>
      <c r="ALC93" s="10"/>
      <c r="ALD93" s="10"/>
      <c r="ALE93" s="10"/>
      <c r="ALF93" s="10"/>
      <c r="ALG93" s="10"/>
      <c r="ALH93" s="10"/>
      <c r="ALI93" s="10"/>
      <c r="ALJ93" s="10"/>
      <c r="ALK93" s="10"/>
      <c r="ALL93" s="10"/>
      <c r="ALM93" s="10"/>
      <c r="ALN93" s="10"/>
      <c r="ALO93" s="10"/>
      <c r="ALP93" s="10"/>
      <c r="ALQ93" s="10"/>
      <c r="ALR93" s="10"/>
      <c r="ALS93" s="10"/>
      <c r="ALT93" s="10"/>
      <c r="ALU93" s="10"/>
      <c r="ALV93" s="10"/>
      <c r="ALW93" s="10"/>
      <c r="ALX93" s="10"/>
      <c r="ALY93" s="10"/>
      <c r="ALZ93" s="10"/>
      <c r="AMA93" s="10"/>
      <c r="AMB93" s="10"/>
      <c r="AMC93" s="10"/>
      <c r="AMD93" s="10"/>
      <c r="AME93" s="10"/>
      <c r="AMF93" s="10"/>
      <c r="AMG93" s="10"/>
      <c r="AMH93" s="10"/>
      <c r="AMI93" s="10"/>
      <c r="AMJ93" s="10"/>
    </row>
    <row r="94" spans="1:1029" customFormat="1">
      <c r="A94" s="13" t="str">
        <f>SUBSTITUTE(SUBSTITUTE(CONCATENATE(I94,IF(L94="Identifier","ID",L94))," ",""),"_","")</f>
        <v>hasCriterionProperty</v>
      </c>
      <c r="B94" s="14" t="s">
        <v>220</v>
      </c>
      <c r="C94" s="13"/>
      <c r="D94" s="13"/>
      <c r="E94" s="13"/>
      <c r="F94" s="13" t="str">
        <f>CONCATENATE( IF(G94="","",CONCATENATE(G94,"_ ")),H94,". ",IF(I94="","",CONCATENATE(I94,"_ ")),L94,IF(I94="","",CONCATENATE(". ",M94)))</f>
        <v>Criterion Property Group. has_ Criterion Property. Criterion Property</v>
      </c>
      <c r="G94" s="13"/>
      <c r="H94" s="13" t="s">
        <v>234</v>
      </c>
      <c r="I94" s="13" t="s">
        <v>313</v>
      </c>
      <c r="J94" s="13"/>
      <c r="K94" s="13"/>
      <c r="L94" s="13" t="str">
        <f>CONCATENATE(IF(P94="","",CONCATENATE(P94,"_ ")),Q94)</f>
        <v>Criterion Property</v>
      </c>
      <c r="M94" s="13" t="str">
        <f>L94</f>
        <v>Criterion Property</v>
      </c>
      <c r="N94" s="13"/>
      <c r="O94" s="13"/>
      <c r="P94" s="13"/>
      <c r="Q94" s="15" t="s">
        <v>232</v>
      </c>
      <c r="R94" s="13" t="s">
        <v>223</v>
      </c>
      <c r="S94" s="16"/>
      <c r="T94" s="16"/>
      <c r="U94" s="16"/>
      <c r="V94" s="16"/>
      <c r="W94" s="16"/>
      <c r="X94" s="16"/>
      <c r="Y94" s="16" t="s">
        <v>211</v>
      </c>
      <c r="Z94" s="16"/>
      <c r="AA94" s="45">
        <v>43313</v>
      </c>
      <c r="AB94" s="8"/>
      <c r="AC94" s="8"/>
      <c r="AD94" s="8"/>
      <c r="AE94" s="8"/>
      <c r="AF94" s="11"/>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c r="MR94" s="10"/>
      <c r="MS94" s="10"/>
      <c r="MT94" s="10"/>
      <c r="MU94" s="10"/>
      <c r="MV94" s="10"/>
      <c r="MW94" s="10"/>
      <c r="MX94" s="10"/>
      <c r="MY94" s="10"/>
      <c r="MZ94" s="10"/>
      <c r="NA94" s="10"/>
      <c r="NB94" s="10"/>
      <c r="NC94" s="10"/>
      <c r="ND94" s="10"/>
      <c r="NE94" s="10"/>
      <c r="NF94" s="10"/>
      <c r="NG94" s="10"/>
      <c r="NH94" s="10"/>
      <c r="NI94" s="10"/>
      <c r="NJ94" s="10"/>
      <c r="NK94" s="10"/>
      <c r="NL94" s="10"/>
      <c r="NM94" s="10"/>
      <c r="NN94" s="10"/>
      <c r="NO94" s="10"/>
      <c r="NP94" s="10"/>
      <c r="NQ94" s="10"/>
      <c r="NR94" s="10"/>
      <c r="NS94" s="10"/>
      <c r="NT94" s="10"/>
      <c r="NU94" s="10"/>
      <c r="NV94" s="10"/>
      <c r="NW94" s="10"/>
      <c r="NX94" s="10"/>
      <c r="NY94" s="10"/>
      <c r="NZ94" s="10"/>
      <c r="OA94" s="10"/>
      <c r="OB94" s="10"/>
      <c r="OC94" s="10"/>
      <c r="OD94" s="10"/>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c r="QA94" s="10"/>
      <c r="QB94" s="10"/>
      <c r="QC94" s="10"/>
      <c r="QD94" s="10"/>
      <c r="QE94" s="10"/>
      <c r="QF94" s="10"/>
      <c r="QG94" s="10"/>
      <c r="QH94" s="10"/>
      <c r="QI94" s="10"/>
      <c r="QJ94" s="10"/>
      <c r="QK94" s="10"/>
      <c r="QL94" s="10"/>
      <c r="QM94" s="10"/>
      <c r="QN94" s="10"/>
      <c r="QO94" s="10"/>
      <c r="QP94" s="10"/>
      <c r="QQ94" s="10"/>
      <c r="QR94" s="10"/>
      <c r="QS94" s="10"/>
      <c r="QT94" s="10"/>
      <c r="QU94" s="10"/>
      <c r="QV94" s="10"/>
      <c r="QW94" s="10"/>
      <c r="QX94" s="10"/>
      <c r="QY94" s="10"/>
      <c r="QZ94" s="10"/>
      <c r="RA94" s="10"/>
      <c r="RB94" s="10"/>
      <c r="RC94" s="10"/>
      <c r="RD94" s="10"/>
      <c r="RE94" s="10"/>
      <c r="RF94" s="10"/>
      <c r="RG94" s="10"/>
      <c r="RH94" s="10"/>
      <c r="RI94" s="10"/>
      <c r="RJ94" s="10"/>
      <c r="RK94" s="10"/>
      <c r="RL94" s="10"/>
      <c r="RM94" s="10"/>
      <c r="RN94" s="10"/>
      <c r="RO94" s="10"/>
      <c r="RP94" s="10"/>
      <c r="RQ94" s="10"/>
      <c r="RR94" s="10"/>
      <c r="RS94" s="10"/>
      <c r="RT94" s="10"/>
      <c r="RU94" s="10"/>
      <c r="RV94" s="10"/>
      <c r="RW94" s="10"/>
      <c r="RX94" s="10"/>
      <c r="RY94" s="10"/>
      <c r="RZ94" s="10"/>
      <c r="SA94" s="10"/>
      <c r="SB94" s="10"/>
      <c r="SC94" s="10"/>
      <c r="SD94" s="10"/>
      <c r="SE94" s="10"/>
      <c r="SF94" s="10"/>
      <c r="SG94" s="10"/>
      <c r="SH94" s="10"/>
      <c r="SI94" s="10"/>
      <c r="SJ94" s="10"/>
      <c r="SK94" s="10"/>
      <c r="SL94" s="10"/>
      <c r="SM94" s="10"/>
      <c r="SN94" s="10"/>
      <c r="SO94" s="10"/>
      <c r="SP94" s="10"/>
      <c r="SQ94" s="10"/>
      <c r="SR94" s="10"/>
      <c r="SS94" s="10"/>
      <c r="ST94" s="10"/>
      <c r="SU94" s="10"/>
      <c r="SV94" s="10"/>
      <c r="SW94" s="10"/>
      <c r="SX94" s="10"/>
      <c r="SY94" s="10"/>
      <c r="SZ94" s="10"/>
      <c r="TA94" s="10"/>
      <c r="TB94" s="10"/>
      <c r="TC94" s="10"/>
      <c r="TD94" s="10"/>
      <c r="TE94" s="10"/>
      <c r="TF94" s="10"/>
      <c r="TG94" s="10"/>
      <c r="TH94" s="10"/>
      <c r="TI94" s="10"/>
      <c r="TJ94" s="10"/>
      <c r="TK94" s="10"/>
      <c r="TL94" s="10"/>
      <c r="TM94" s="10"/>
      <c r="TN94" s="10"/>
      <c r="TO94" s="10"/>
      <c r="TP94" s="10"/>
      <c r="TQ94" s="10"/>
      <c r="TR94" s="10"/>
      <c r="TS94" s="10"/>
      <c r="TT94" s="10"/>
      <c r="TU94" s="10"/>
      <c r="TV94" s="10"/>
      <c r="TW94" s="10"/>
      <c r="TX94" s="10"/>
      <c r="TY94" s="10"/>
      <c r="TZ94" s="10"/>
      <c r="UA94" s="10"/>
      <c r="UB94" s="10"/>
      <c r="UC94" s="10"/>
      <c r="UD94" s="10"/>
      <c r="UE94" s="10"/>
      <c r="UF94" s="10"/>
      <c r="UG94" s="10"/>
      <c r="UH94" s="10"/>
      <c r="UI94" s="10"/>
      <c r="UJ94" s="10"/>
      <c r="UK94" s="10"/>
      <c r="UL94" s="10"/>
      <c r="UM94" s="10"/>
      <c r="UN94" s="10"/>
      <c r="UO94" s="10"/>
      <c r="UP94" s="10"/>
      <c r="UQ94" s="10"/>
      <c r="UR94" s="10"/>
      <c r="US94" s="10"/>
      <c r="UT94" s="10"/>
      <c r="UU94" s="10"/>
      <c r="UV94" s="10"/>
      <c r="UW94" s="10"/>
      <c r="UX94" s="10"/>
      <c r="UY94" s="10"/>
      <c r="UZ94" s="10"/>
      <c r="VA94" s="10"/>
      <c r="VB94" s="10"/>
      <c r="VC94" s="10"/>
      <c r="VD94" s="10"/>
      <c r="VE94" s="10"/>
      <c r="VF94" s="10"/>
      <c r="VG94" s="10"/>
      <c r="VH94" s="10"/>
      <c r="VI94" s="10"/>
      <c r="VJ94" s="10"/>
      <c r="VK94" s="10"/>
      <c r="VL94" s="10"/>
      <c r="VM94" s="10"/>
      <c r="VN94" s="10"/>
      <c r="VO94" s="10"/>
      <c r="VP94" s="10"/>
      <c r="VQ94" s="10"/>
      <c r="VR94" s="10"/>
      <c r="VS94" s="10"/>
      <c r="VT94" s="10"/>
      <c r="VU94" s="10"/>
      <c r="VV94" s="10"/>
      <c r="VW94" s="10"/>
      <c r="VX94" s="10"/>
      <c r="VY94" s="10"/>
      <c r="VZ94" s="10"/>
      <c r="WA94" s="10"/>
      <c r="WB94" s="10"/>
      <c r="WC94" s="10"/>
      <c r="WD94" s="10"/>
      <c r="WE94" s="10"/>
      <c r="WF94" s="10"/>
      <c r="WG94" s="10"/>
      <c r="WH94" s="10"/>
      <c r="WI94" s="10"/>
      <c r="WJ94" s="10"/>
      <c r="WK94" s="10"/>
      <c r="WL94" s="10"/>
      <c r="WM94" s="10"/>
      <c r="WN94" s="10"/>
      <c r="WO94" s="10"/>
      <c r="WP94" s="10"/>
      <c r="WQ94" s="10"/>
      <c r="WR94" s="10"/>
      <c r="WS94" s="10"/>
      <c r="WT94" s="10"/>
      <c r="WU94" s="10"/>
      <c r="WV94" s="10"/>
      <c r="WW94" s="10"/>
      <c r="WX94" s="10"/>
      <c r="WY94" s="10"/>
      <c r="WZ94" s="10"/>
      <c r="XA94" s="10"/>
      <c r="XB94" s="10"/>
      <c r="XC94" s="10"/>
      <c r="XD94" s="10"/>
      <c r="XE94" s="10"/>
      <c r="XF94" s="10"/>
      <c r="XG94" s="10"/>
      <c r="XH94" s="10"/>
      <c r="XI94" s="10"/>
      <c r="XJ94" s="10"/>
      <c r="XK94" s="10"/>
      <c r="XL94" s="10"/>
      <c r="XM94" s="10"/>
      <c r="XN94" s="10"/>
      <c r="XO94" s="10"/>
      <c r="XP94" s="10"/>
      <c r="XQ94" s="10"/>
      <c r="XR94" s="10"/>
      <c r="XS94" s="10"/>
      <c r="XT94" s="10"/>
      <c r="XU94" s="10"/>
      <c r="XV94" s="10"/>
      <c r="XW94" s="10"/>
      <c r="XX94" s="10"/>
      <c r="XY94" s="10"/>
      <c r="XZ94" s="10"/>
      <c r="YA94" s="10"/>
      <c r="YB94" s="10"/>
      <c r="YC94" s="10"/>
      <c r="YD94" s="10"/>
      <c r="YE94" s="10"/>
      <c r="YF94" s="10"/>
      <c r="YG94" s="10"/>
      <c r="YH94" s="10"/>
      <c r="YI94" s="10"/>
      <c r="YJ94" s="10"/>
      <c r="YK94" s="10"/>
      <c r="YL94" s="10"/>
      <c r="YM94" s="10"/>
      <c r="YN94" s="10"/>
      <c r="YO94" s="10"/>
      <c r="YP94" s="10"/>
      <c r="YQ94" s="10"/>
      <c r="YR94" s="10"/>
      <c r="YS94" s="10"/>
      <c r="YT94" s="10"/>
      <c r="YU94" s="10"/>
      <c r="YV94" s="10"/>
      <c r="YW94" s="10"/>
      <c r="YX94" s="10"/>
      <c r="YY94" s="10"/>
      <c r="YZ94" s="10"/>
      <c r="ZA94" s="10"/>
      <c r="ZB94" s="10"/>
      <c r="ZC94" s="10"/>
      <c r="ZD94" s="10"/>
      <c r="ZE94" s="10"/>
      <c r="ZF94" s="10"/>
      <c r="ZG94" s="10"/>
      <c r="ZH94" s="10"/>
      <c r="ZI94" s="10"/>
      <c r="ZJ94" s="10"/>
      <c r="ZK94" s="10"/>
      <c r="ZL94" s="10"/>
      <c r="ZM94" s="10"/>
      <c r="ZN94" s="10"/>
      <c r="ZO94" s="10"/>
      <c r="ZP94" s="10"/>
      <c r="ZQ94" s="10"/>
      <c r="ZR94" s="10"/>
      <c r="ZS94" s="10"/>
      <c r="ZT94" s="10"/>
      <c r="ZU94" s="10"/>
      <c r="ZV94" s="10"/>
      <c r="ZW94" s="10"/>
      <c r="ZX94" s="10"/>
      <c r="ZY94" s="10"/>
      <c r="ZZ94" s="10"/>
      <c r="AAA94" s="10"/>
      <c r="AAB94" s="10"/>
      <c r="AAC94" s="10"/>
      <c r="AAD94" s="10"/>
      <c r="AAE94" s="10"/>
      <c r="AAF94" s="10"/>
      <c r="AAG94" s="10"/>
      <c r="AAH94" s="10"/>
      <c r="AAI94" s="10"/>
      <c r="AAJ94" s="10"/>
      <c r="AAK94" s="10"/>
      <c r="AAL94" s="10"/>
      <c r="AAM94" s="10"/>
      <c r="AAN94" s="10"/>
      <c r="AAO94" s="10"/>
      <c r="AAP94" s="10"/>
      <c r="AAQ94" s="10"/>
      <c r="AAR94" s="10"/>
      <c r="AAS94" s="10"/>
      <c r="AAT94" s="10"/>
      <c r="AAU94" s="10"/>
      <c r="AAV94" s="10"/>
      <c r="AAW94" s="10"/>
      <c r="AAX94" s="10"/>
      <c r="AAY94" s="10"/>
      <c r="AAZ94" s="10"/>
      <c r="ABA94" s="10"/>
      <c r="ABB94" s="10"/>
      <c r="ABC94" s="10"/>
      <c r="ABD94" s="10"/>
      <c r="ABE94" s="10"/>
      <c r="ABF94" s="10"/>
      <c r="ABG94" s="10"/>
      <c r="ABH94" s="10"/>
      <c r="ABI94" s="10"/>
      <c r="ABJ94" s="10"/>
      <c r="ABK94" s="10"/>
      <c r="ABL94" s="10"/>
      <c r="ABM94" s="10"/>
      <c r="ABN94" s="10"/>
      <c r="ABO94" s="10"/>
      <c r="ABP94" s="10"/>
      <c r="ABQ94" s="10"/>
      <c r="ABR94" s="10"/>
      <c r="ABS94" s="10"/>
      <c r="ABT94" s="10"/>
      <c r="ABU94" s="10"/>
      <c r="ABV94" s="10"/>
      <c r="ABW94" s="10"/>
      <c r="ABX94" s="10"/>
      <c r="ABY94" s="10"/>
      <c r="ABZ94" s="10"/>
      <c r="ACA94" s="10"/>
      <c r="ACB94" s="10"/>
      <c r="ACC94" s="10"/>
      <c r="ACD94" s="10"/>
      <c r="ACE94" s="10"/>
      <c r="ACF94" s="10"/>
      <c r="ACG94" s="10"/>
      <c r="ACH94" s="10"/>
      <c r="ACI94" s="10"/>
      <c r="ACJ94" s="10"/>
      <c r="ACK94" s="10"/>
      <c r="ACL94" s="10"/>
      <c r="ACM94" s="10"/>
      <c r="ACN94" s="10"/>
      <c r="ACO94" s="10"/>
      <c r="ACP94" s="10"/>
      <c r="ACQ94" s="10"/>
      <c r="ACR94" s="10"/>
      <c r="ACS94" s="10"/>
      <c r="ACT94" s="10"/>
      <c r="ACU94" s="10"/>
      <c r="ACV94" s="10"/>
      <c r="ACW94" s="10"/>
      <c r="ACX94" s="10"/>
      <c r="ACY94" s="10"/>
      <c r="ACZ94" s="10"/>
      <c r="ADA94" s="10"/>
      <c r="ADB94" s="10"/>
      <c r="ADC94" s="10"/>
      <c r="ADD94" s="10"/>
      <c r="ADE94" s="10"/>
      <c r="ADF94" s="10"/>
      <c r="ADG94" s="10"/>
      <c r="ADH94" s="10"/>
      <c r="ADI94" s="10"/>
      <c r="ADJ94" s="10"/>
      <c r="ADK94" s="10"/>
      <c r="ADL94" s="10"/>
      <c r="ADM94" s="10"/>
      <c r="ADN94" s="10"/>
      <c r="ADO94" s="10"/>
      <c r="ADP94" s="10"/>
      <c r="ADQ94" s="10"/>
      <c r="ADR94" s="10"/>
      <c r="ADS94" s="10"/>
      <c r="ADT94" s="10"/>
      <c r="ADU94" s="10"/>
      <c r="ADV94" s="10"/>
      <c r="ADW94" s="10"/>
      <c r="ADX94" s="10"/>
      <c r="ADY94" s="10"/>
      <c r="ADZ94" s="10"/>
      <c r="AEA94" s="10"/>
      <c r="AEB94" s="10"/>
      <c r="AEC94" s="10"/>
      <c r="AED94" s="10"/>
      <c r="AEE94" s="10"/>
      <c r="AEF94" s="10"/>
      <c r="AEG94" s="10"/>
      <c r="AEH94" s="10"/>
      <c r="AEI94" s="10"/>
      <c r="AEJ94" s="10"/>
      <c r="AEK94" s="10"/>
      <c r="AEL94" s="10"/>
      <c r="AEM94" s="10"/>
      <c r="AEN94" s="10"/>
      <c r="AEO94" s="10"/>
      <c r="AEP94" s="10"/>
      <c r="AEQ94" s="10"/>
      <c r="AER94" s="10"/>
      <c r="AES94" s="10"/>
      <c r="AET94" s="10"/>
      <c r="AEU94" s="10"/>
      <c r="AEV94" s="10"/>
      <c r="AEW94" s="10"/>
      <c r="AEX94" s="10"/>
      <c r="AEY94" s="10"/>
      <c r="AEZ94" s="10"/>
      <c r="AFA94" s="10"/>
      <c r="AFB94" s="10"/>
      <c r="AFC94" s="10"/>
      <c r="AFD94" s="10"/>
      <c r="AFE94" s="10"/>
      <c r="AFF94" s="10"/>
      <c r="AFG94" s="10"/>
      <c r="AFH94" s="10"/>
      <c r="AFI94" s="10"/>
      <c r="AFJ94" s="10"/>
      <c r="AFK94" s="10"/>
      <c r="AFL94" s="10"/>
      <c r="AFM94" s="10"/>
      <c r="AFN94" s="10"/>
      <c r="AFO94" s="10"/>
      <c r="AFP94" s="10"/>
      <c r="AFQ94" s="10"/>
      <c r="AFR94" s="10"/>
      <c r="AFS94" s="10"/>
      <c r="AFT94" s="10"/>
      <c r="AFU94" s="10"/>
      <c r="AFV94" s="10"/>
      <c r="AFW94" s="10"/>
      <c r="AFX94" s="10"/>
      <c r="AFY94" s="10"/>
      <c r="AFZ94" s="10"/>
      <c r="AGA94" s="10"/>
      <c r="AGB94" s="10"/>
      <c r="AGC94" s="10"/>
      <c r="AGD94" s="10"/>
      <c r="AGE94" s="10"/>
      <c r="AGF94" s="10"/>
      <c r="AGG94" s="10"/>
      <c r="AGH94" s="10"/>
      <c r="AGI94" s="10"/>
      <c r="AGJ94" s="10"/>
      <c r="AGK94" s="10"/>
      <c r="AGL94" s="10"/>
      <c r="AGM94" s="10"/>
      <c r="AGN94" s="10"/>
      <c r="AGO94" s="10"/>
      <c r="AGP94" s="10"/>
      <c r="AGQ94" s="10"/>
      <c r="AGR94" s="10"/>
      <c r="AGS94" s="10"/>
      <c r="AGT94" s="10"/>
      <c r="AGU94" s="10"/>
      <c r="AGV94" s="10"/>
      <c r="AGW94" s="10"/>
      <c r="AGX94" s="10"/>
      <c r="AGY94" s="10"/>
      <c r="AGZ94" s="10"/>
      <c r="AHA94" s="10"/>
      <c r="AHB94" s="10"/>
      <c r="AHC94" s="10"/>
      <c r="AHD94" s="10"/>
      <c r="AHE94" s="10"/>
      <c r="AHF94" s="10"/>
      <c r="AHG94" s="10"/>
      <c r="AHH94" s="10"/>
      <c r="AHI94" s="10"/>
      <c r="AHJ94" s="10"/>
      <c r="AHK94" s="10"/>
      <c r="AHL94" s="10"/>
      <c r="AHM94" s="10"/>
      <c r="AHN94" s="10"/>
      <c r="AHO94" s="10"/>
      <c r="AHP94" s="10"/>
      <c r="AHQ94" s="10"/>
      <c r="AHR94" s="10"/>
      <c r="AHS94" s="10"/>
      <c r="AHT94" s="10"/>
      <c r="AHU94" s="10"/>
      <c r="AHV94" s="10"/>
      <c r="AHW94" s="10"/>
      <c r="AHX94" s="10"/>
      <c r="AHY94" s="10"/>
      <c r="AHZ94" s="10"/>
      <c r="AIA94" s="10"/>
      <c r="AIB94" s="10"/>
      <c r="AIC94" s="10"/>
      <c r="AID94" s="10"/>
      <c r="AIE94" s="10"/>
      <c r="AIF94" s="10"/>
      <c r="AIG94" s="10"/>
      <c r="AIH94" s="10"/>
      <c r="AII94" s="10"/>
      <c r="AIJ94" s="10"/>
      <c r="AIK94" s="10"/>
      <c r="AIL94" s="10"/>
      <c r="AIM94" s="10"/>
      <c r="AIN94" s="10"/>
      <c r="AIO94" s="10"/>
      <c r="AIP94" s="10"/>
      <c r="AIQ94" s="10"/>
      <c r="AIR94" s="10"/>
      <c r="AIS94" s="10"/>
      <c r="AIT94" s="10"/>
      <c r="AIU94" s="10"/>
      <c r="AIV94" s="10"/>
      <c r="AIW94" s="10"/>
      <c r="AIX94" s="10"/>
      <c r="AIY94" s="10"/>
      <c r="AIZ94" s="10"/>
      <c r="AJA94" s="10"/>
      <c r="AJB94" s="10"/>
      <c r="AJC94" s="10"/>
      <c r="AJD94" s="10"/>
      <c r="AJE94" s="10"/>
      <c r="AJF94" s="10"/>
      <c r="AJG94" s="10"/>
      <c r="AJH94" s="10"/>
      <c r="AJI94" s="10"/>
      <c r="AJJ94" s="10"/>
      <c r="AJK94" s="10"/>
      <c r="AJL94" s="10"/>
      <c r="AJM94" s="10"/>
      <c r="AJN94" s="10"/>
      <c r="AJO94" s="10"/>
      <c r="AJP94" s="10"/>
      <c r="AJQ94" s="10"/>
      <c r="AJR94" s="10"/>
      <c r="AJS94" s="10"/>
      <c r="AJT94" s="10"/>
      <c r="AJU94" s="10"/>
      <c r="AJV94" s="10"/>
      <c r="AJW94" s="10"/>
      <c r="AJX94" s="10"/>
      <c r="AJY94" s="10"/>
      <c r="AJZ94" s="10"/>
      <c r="AKA94" s="10"/>
      <c r="AKB94" s="10"/>
      <c r="AKC94" s="10"/>
      <c r="AKD94" s="10"/>
      <c r="AKE94" s="10"/>
      <c r="AKF94" s="10"/>
      <c r="AKG94" s="10"/>
      <c r="AKH94" s="10"/>
      <c r="AKI94" s="10"/>
      <c r="AKJ94" s="10"/>
      <c r="AKK94" s="10"/>
      <c r="AKL94" s="10"/>
      <c r="AKM94" s="10"/>
      <c r="AKN94" s="10"/>
      <c r="AKO94" s="10"/>
      <c r="AKP94" s="10"/>
      <c r="AKQ94" s="10"/>
      <c r="AKR94" s="10"/>
      <c r="AKS94" s="10"/>
      <c r="AKT94" s="10"/>
      <c r="AKU94" s="10"/>
      <c r="AKV94" s="10"/>
      <c r="AKW94" s="10"/>
      <c r="AKX94" s="10"/>
      <c r="AKY94" s="10"/>
      <c r="AKZ94" s="10"/>
      <c r="ALA94" s="10"/>
      <c r="ALB94" s="10"/>
      <c r="ALC94" s="10"/>
      <c r="ALD94" s="10"/>
      <c r="ALE94" s="10"/>
      <c r="ALF94" s="10"/>
      <c r="ALG94" s="10"/>
      <c r="ALH94" s="10"/>
      <c r="ALI94" s="10"/>
      <c r="ALJ94" s="10"/>
      <c r="ALK94" s="10"/>
      <c r="ALL94" s="10"/>
      <c r="ALM94" s="10"/>
      <c r="ALN94" s="10"/>
      <c r="ALO94" s="10"/>
      <c r="ALP94" s="10"/>
      <c r="ALQ94" s="10"/>
      <c r="ALR94" s="10"/>
      <c r="ALS94" s="10"/>
      <c r="ALT94" s="10"/>
      <c r="ALU94" s="10"/>
      <c r="ALV94" s="10"/>
      <c r="ALW94" s="10"/>
      <c r="ALX94" s="10"/>
      <c r="ALY94" s="10"/>
      <c r="ALZ94" s="10"/>
      <c r="AMA94" s="10"/>
      <c r="AMB94" s="10"/>
      <c r="AMC94" s="10"/>
      <c r="AMD94" s="10"/>
      <c r="AME94" s="10"/>
      <c r="AMF94" s="10"/>
      <c r="AMG94" s="10"/>
      <c r="AMH94" s="10"/>
      <c r="AMI94" s="10"/>
      <c r="AMJ94" s="10"/>
      <c r="AMK94" s="10"/>
      <c r="AML94" s="10"/>
      <c r="AMM94" s="10"/>
      <c r="AMN94" s="10"/>
      <c r="AMO94" s="10"/>
    </row>
    <row r="95" spans="1:1029" customFormat="1">
      <c r="A95" s="13" t="str">
        <f>SUBSTITUTE(SUBSTITUTE(CONCATENATE(I95,IF(L95="Identifier","ID",L95))," ",""),"_","")</f>
        <v>hasPropertySubgroupCriterionPropertyGroup</v>
      </c>
      <c r="B95" s="14" t="s">
        <v>220</v>
      </c>
      <c r="C95" s="13"/>
      <c r="D95" s="13"/>
      <c r="E95" s="13"/>
      <c r="F95" s="13" t="str">
        <f>CONCATENATE( IF(G95="","",CONCATENATE(G95,"_ ")),H95,". ",IF(I95="","",CONCATENATE(I95,"_ ")),L95,IF(I95="","",CONCATENATE(". ",M95)))</f>
        <v>Criterion Property Group. has_ Property Subgroup_ Criterion Property Group. Property Subgroup_ Criterion Property Group</v>
      </c>
      <c r="G95" s="13"/>
      <c r="H95" s="13" t="s">
        <v>234</v>
      </c>
      <c r="I95" s="13" t="s">
        <v>313</v>
      </c>
      <c r="J95" s="13"/>
      <c r="K95" s="13"/>
      <c r="L95" s="13" t="str">
        <f>CONCATENATE(IF(P95="","",CONCATENATE(P95,"_ ")),Q95)</f>
        <v>Property Subgroup_ Criterion Property Group</v>
      </c>
      <c r="M95" s="13" t="str">
        <f>L95</f>
        <v>Property Subgroup_ Criterion Property Group</v>
      </c>
      <c r="N95" s="13"/>
      <c r="O95" s="13"/>
      <c r="P95" s="13" t="s">
        <v>368</v>
      </c>
      <c r="Q95" s="15" t="s">
        <v>234</v>
      </c>
      <c r="R95" s="13" t="s">
        <v>223</v>
      </c>
      <c r="S95" s="16"/>
      <c r="T95" s="16"/>
      <c r="U95" s="16"/>
      <c r="V95" s="16"/>
      <c r="W95" s="16"/>
      <c r="X95" s="16"/>
      <c r="Y95" s="16" t="s">
        <v>211</v>
      </c>
      <c r="Z95" s="16"/>
      <c r="AA95" s="45">
        <v>43313</v>
      </c>
      <c r="AB95" s="8"/>
      <c r="AC95" s="8"/>
      <c r="AD95" s="8"/>
      <c r="AE95" s="8"/>
      <c r="AF95" s="11"/>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c r="QJ95" s="10"/>
      <c r="QK95" s="10"/>
      <c r="QL95" s="10"/>
      <c r="QM95" s="10"/>
      <c r="QN95" s="10"/>
      <c r="QO95" s="10"/>
      <c r="QP95" s="10"/>
      <c r="QQ95" s="10"/>
      <c r="QR95" s="10"/>
      <c r="QS95" s="10"/>
      <c r="QT95" s="10"/>
      <c r="QU95" s="10"/>
      <c r="QV95" s="10"/>
      <c r="QW95" s="10"/>
      <c r="QX95" s="10"/>
      <c r="QY95" s="10"/>
      <c r="QZ95" s="10"/>
      <c r="RA95" s="10"/>
      <c r="RB95" s="10"/>
      <c r="RC95" s="10"/>
      <c r="RD95" s="10"/>
      <c r="RE95" s="10"/>
      <c r="RF95" s="10"/>
      <c r="RG95" s="10"/>
      <c r="RH95" s="10"/>
      <c r="RI95" s="10"/>
      <c r="RJ95" s="10"/>
      <c r="RK95" s="10"/>
      <c r="RL95" s="10"/>
      <c r="RM95" s="10"/>
      <c r="RN95" s="10"/>
      <c r="RO95" s="10"/>
      <c r="RP95" s="10"/>
      <c r="RQ95" s="10"/>
      <c r="RR95" s="10"/>
      <c r="RS95" s="10"/>
      <c r="RT95" s="10"/>
      <c r="RU95" s="10"/>
      <c r="RV95" s="10"/>
      <c r="RW95" s="10"/>
      <c r="RX95" s="10"/>
      <c r="RY95" s="10"/>
      <c r="RZ95" s="10"/>
      <c r="SA95" s="10"/>
      <c r="SB95" s="10"/>
      <c r="SC95" s="10"/>
      <c r="SD95" s="10"/>
      <c r="SE95" s="10"/>
      <c r="SF95" s="10"/>
      <c r="SG95" s="10"/>
      <c r="SH95" s="10"/>
      <c r="SI95" s="10"/>
      <c r="SJ95" s="10"/>
      <c r="SK95" s="10"/>
      <c r="SL95" s="10"/>
      <c r="SM95" s="10"/>
      <c r="SN95" s="10"/>
      <c r="SO95" s="10"/>
      <c r="SP95" s="10"/>
      <c r="SQ95" s="10"/>
      <c r="SR95" s="10"/>
      <c r="SS95" s="10"/>
      <c r="ST95" s="10"/>
      <c r="SU95" s="10"/>
      <c r="SV95" s="10"/>
      <c r="SW95" s="10"/>
      <c r="SX95" s="10"/>
      <c r="SY95" s="10"/>
      <c r="SZ95" s="10"/>
      <c r="TA95" s="10"/>
      <c r="TB95" s="10"/>
      <c r="TC95" s="10"/>
      <c r="TD95" s="10"/>
      <c r="TE95" s="10"/>
      <c r="TF95" s="10"/>
      <c r="TG95" s="10"/>
      <c r="TH95" s="10"/>
      <c r="TI95" s="10"/>
      <c r="TJ95" s="10"/>
      <c r="TK95" s="10"/>
      <c r="TL95" s="10"/>
      <c r="TM95" s="10"/>
      <c r="TN95" s="10"/>
      <c r="TO95" s="10"/>
      <c r="TP95" s="10"/>
      <c r="TQ95" s="10"/>
      <c r="TR95" s="10"/>
      <c r="TS95" s="10"/>
      <c r="TT95" s="10"/>
      <c r="TU95" s="10"/>
      <c r="TV95" s="10"/>
      <c r="TW95" s="10"/>
      <c r="TX95" s="10"/>
      <c r="TY95" s="10"/>
      <c r="TZ95" s="10"/>
      <c r="UA95" s="10"/>
      <c r="UB95" s="10"/>
      <c r="UC95" s="10"/>
      <c r="UD95" s="10"/>
      <c r="UE95" s="10"/>
      <c r="UF95" s="10"/>
      <c r="UG95" s="10"/>
      <c r="UH95" s="10"/>
      <c r="UI95" s="10"/>
      <c r="UJ95" s="10"/>
      <c r="UK95" s="10"/>
      <c r="UL95" s="10"/>
      <c r="UM95" s="10"/>
      <c r="UN95" s="10"/>
      <c r="UO95" s="10"/>
      <c r="UP95" s="10"/>
      <c r="UQ95" s="10"/>
      <c r="UR95" s="10"/>
      <c r="US95" s="10"/>
      <c r="UT95" s="10"/>
      <c r="UU95" s="10"/>
      <c r="UV95" s="10"/>
      <c r="UW95" s="10"/>
      <c r="UX95" s="10"/>
      <c r="UY95" s="10"/>
      <c r="UZ95" s="10"/>
      <c r="VA95" s="10"/>
      <c r="VB95" s="10"/>
      <c r="VC95" s="10"/>
      <c r="VD95" s="10"/>
      <c r="VE95" s="10"/>
      <c r="VF95" s="10"/>
      <c r="VG95" s="10"/>
      <c r="VH95" s="10"/>
      <c r="VI95" s="10"/>
      <c r="VJ95" s="10"/>
      <c r="VK95" s="10"/>
      <c r="VL95" s="10"/>
      <c r="VM95" s="10"/>
      <c r="VN95" s="10"/>
      <c r="VO95" s="10"/>
      <c r="VP95" s="10"/>
      <c r="VQ95" s="10"/>
      <c r="VR95" s="10"/>
      <c r="VS95" s="10"/>
      <c r="VT95" s="10"/>
      <c r="VU95" s="10"/>
      <c r="VV95" s="10"/>
      <c r="VW95" s="10"/>
      <c r="VX95" s="10"/>
      <c r="VY95" s="10"/>
      <c r="VZ95" s="10"/>
      <c r="WA95" s="10"/>
      <c r="WB95" s="10"/>
      <c r="WC95" s="10"/>
      <c r="WD95" s="10"/>
      <c r="WE95" s="10"/>
      <c r="WF95" s="10"/>
      <c r="WG95" s="10"/>
      <c r="WH95" s="10"/>
      <c r="WI95" s="10"/>
      <c r="WJ95" s="10"/>
      <c r="WK95" s="10"/>
      <c r="WL95" s="10"/>
      <c r="WM95" s="10"/>
      <c r="WN95" s="10"/>
      <c r="WO95" s="10"/>
      <c r="WP95" s="10"/>
      <c r="WQ95" s="10"/>
      <c r="WR95" s="10"/>
      <c r="WS95" s="10"/>
      <c r="WT95" s="10"/>
      <c r="WU95" s="10"/>
      <c r="WV95" s="10"/>
      <c r="WW95" s="10"/>
      <c r="WX95" s="10"/>
      <c r="WY95" s="10"/>
      <c r="WZ95" s="10"/>
      <c r="XA95" s="10"/>
      <c r="XB95" s="10"/>
      <c r="XC95" s="10"/>
      <c r="XD95" s="10"/>
      <c r="XE95" s="10"/>
      <c r="XF95" s="10"/>
      <c r="XG95" s="10"/>
      <c r="XH95" s="10"/>
      <c r="XI95" s="10"/>
      <c r="XJ95" s="10"/>
      <c r="XK95" s="10"/>
      <c r="XL95" s="10"/>
      <c r="XM95" s="10"/>
      <c r="XN95" s="10"/>
      <c r="XO95" s="10"/>
      <c r="XP95" s="10"/>
      <c r="XQ95" s="10"/>
      <c r="XR95" s="10"/>
      <c r="XS95" s="10"/>
      <c r="XT95" s="10"/>
      <c r="XU95" s="10"/>
      <c r="XV95" s="10"/>
      <c r="XW95" s="10"/>
      <c r="XX95" s="10"/>
      <c r="XY95" s="10"/>
      <c r="XZ95" s="10"/>
      <c r="YA95" s="10"/>
      <c r="YB95" s="10"/>
      <c r="YC95" s="10"/>
      <c r="YD95" s="10"/>
      <c r="YE95" s="10"/>
      <c r="YF95" s="10"/>
      <c r="YG95" s="10"/>
      <c r="YH95" s="10"/>
      <c r="YI95" s="10"/>
      <c r="YJ95" s="10"/>
      <c r="YK95" s="10"/>
      <c r="YL95" s="10"/>
      <c r="YM95" s="10"/>
      <c r="YN95" s="10"/>
      <c r="YO95" s="10"/>
      <c r="YP95" s="10"/>
      <c r="YQ95" s="10"/>
      <c r="YR95" s="10"/>
      <c r="YS95" s="10"/>
      <c r="YT95" s="10"/>
      <c r="YU95" s="10"/>
      <c r="YV95" s="10"/>
      <c r="YW95" s="10"/>
      <c r="YX95" s="10"/>
      <c r="YY95" s="10"/>
      <c r="YZ95" s="10"/>
      <c r="ZA95" s="10"/>
      <c r="ZB95" s="10"/>
      <c r="ZC95" s="10"/>
      <c r="ZD95" s="10"/>
      <c r="ZE95" s="10"/>
      <c r="ZF95" s="10"/>
      <c r="ZG95" s="10"/>
      <c r="ZH95" s="10"/>
      <c r="ZI95" s="10"/>
      <c r="ZJ95" s="10"/>
      <c r="ZK95" s="10"/>
      <c r="ZL95" s="10"/>
      <c r="ZM95" s="10"/>
      <c r="ZN95" s="10"/>
      <c r="ZO95" s="10"/>
      <c r="ZP95" s="10"/>
      <c r="ZQ95" s="10"/>
      <c r="ZR95" s="10"/>
      <c r="ZS95" s="10"/>
      <c r="ZT95" s="10"/>
      <c r="ZU95" s="10"/>
      <c r="ZV95" s="10"/>
      <c r="ZW95" s="10"/>
      <c r="ZX95" s="10"/>
      <c r="ZY95" s="10"/>
      <c r="ZZ95" s="10"/>
      <c r="AAA95" s="10"/>
      <c r="AAB95" s="10"/>
      <c r="AAC95" s="10"/>
      <c r="AAD95" s="10"/>
      <c r="AAE95" s="10"/>
      <c r="AAF95" s="10"/>
      <c r="AAG95" s="10"/>
      <c r="AAH95" s="10"/>
      <c r="AAI95" s="10"/>
      <c r="AAJ95" s="10"/>
      <c r="AAK95" s="10"/>
      <c r="AAL95" s="10"/>
      <c r="AAM95" s="10"/>
      <c r="AAN95" s="10"/>
      <c r="AAO95" s="10"/>
      <c r="AAP95" s="10"/>
      <c r="AAQ95" s="10"/>
      <c r="AAR95" s="10"/>
      <c r="AAS95" s="10"/>
      <c r="AAT95" s="10"/>
      <c r="AAU95" s="10"/>
      <c r="AAV95" s="10"/>
      <c r="AAW95" s="10"/>
      <c r="AAX95" s="10"/>
      <c r="AAY95" s="10"/>
      <c r="AAZ95" s="10"/>
      <c r="ABA95" s="10"/>
      <c r="ABB95" s="10"/>
      <c r="ABC95" s="10"/>
      <c r="ABD95" s="10"/>
      <c r="ABE95" s="10"/>
      <c r="ABF95" s="10"/>
      <c r="ABG95" s="10"/>
      <c r="ABH95" s="10"/>
      <c r="ABI95" s="10"/>
      <c r="ABJ95" s="10"/>
      <c r="ABK95" s="10"/>
      <c r="ABL95" s="10"/>
      <c r="ABM95" s="10"/>
      <c r="ABN95" s="10"/>
      <c r="ABO95" s="10"/>
      <c r="ABP95" s="10"/>
      <c r="ABQ95" s="10"/>
      <c r="ABR95" s="10"/>
      <c r="ABS95" s="10"/>
      <c r="ABT95" s="10"/>
      <c r="ABU95" s="10"/>
      <c r="ABV95" s="10"/>
      <c r="ABW95" s="10"/>
      <c r="ABX95" s="10"/>
      <c r="ABY95" s="10"/>
      <c r="ABZ95" s="10"/>
      <c r="ACA95" s="10"/>
      <c r="ACB95" s="10"/>
      <c r="ACC95" s="10"/>
      <c r="ACD95" s="10"/>
      <c r="ACE95" s="10"/>
      <c r="ACF95" s="10"/>
      <c r="ACG95" s="10"/>
      <c r="ACH95" s="10"/>
      <c r="ACI95" s="10"/>
      <c r="ACJ95" s="10"/>
      <c r="ACK95" s="10"/>
      <c r="ACL95" s="10"/>
      <c r="ACM95" s="10"/>
      <c r="ACN95" s="10"/>
      <c r="ACO95" s="10"/>
      <c r="ACP95" s="10"/>
      <c r="ACQ95" s="10"/>
      <c r="ACR95" s="10"/>
      <c r="ACS95" s="10"/>
      <c r="ACT95" s="10"/>
      <c r="ACU95" s="10"/>
      <c r="ACV95" s="10"/>
      <c r="ACW95" s="10"/>
      <c r="ACX95" s="10"/>
      <c r="ACY95" s="10"/>
      <c r="ACZ95" s="10"/>
      <c r="ADA95" s="10"/>
      <c r="ADB95" s="10"/>
      <c r="ADC95" s="10"/>
      <c r="ADD95" s="10"/>
      <c r="ADE95" s="10"/>
      <c r="ADF95" s="10"/>
      <c r="ADG95" s="10"/>
      <c r="ADH95" s="10"/>
      <c r="ADI95" s="10"/>
      <c r="ADJ95" s="10"/>
      <c r="ADK95" s="10"/>
      <c r="ADL95" s="10"/>
      <c r="ADM95" s="10"/>
      <c r="ADN95" s="10"/>
      <c r="ADO95" s="10"/>
      <c r="ADP95" s="10"/>
      <c r="ADQ95" s="10"/>
      <c r="ADR95" s="10"/>
      <c r="ADS95" s="10"/>
      <c r="ADT95" s="10"/>
      <c r="ADU95" s="10"/>
      <c r="ADV95" s="10"/>
      <c r="ADW95" s="10"/>
      <c r="ADX95" s="10"/>
      <c r="ADY95" s="10"/>
      <c r="ADZ95" s="10"/>
      <c r="AEA95" s="10"/>
      <c r="AEB95" s="10"/>
      <c r="AEC95" s="10"/>
      <c r="AED95" s="10"/>
      <c r="AEE95" s="10"/>
      <c r="AEF95" s="10"/>
      <c r="AEG95" s="10"/>
      <c r="AEH95" s="10"/>
      <c r="AEI95" s="10"/>
      <c r="AEJ95" s="10"/>
      <c r="AEK95" s="10"/>
      <c r="AEL95" s="10"/>
      <c r="AEM95" s="10"/>
      <c r="AEN95" s="10"/>
      <c r="AEO95" s="10"/>
      <c r="AEP95" s="10"/>
      <c r="AEQ95" s="10"/>
      <c r="AER95" s="10"/>
      <c r="AES95" s="10"/>
      <c r="AET95" s="10"/>
      <c r="AEU95" s="10"/>
      <c r="AEV95" s="10"/>
      <c r="AEW95" s="10"/>
      <c r="AEX95" s="10"/>
      <c r="AEY95" s="10"/>
      <c r="AEZ95" s="10"/>
      <c r="AFA95" s="10"/>
      <c r="AFB95" s="10"/>
      <c r="AFC95" s="10"/>
      <c r="AFD95" s="10"/>
      <c r="AFE95" s="10"/>
      <c r="AFF95" s="10"/>
      <c r="AFG95" s="10"/>
      <c r="AFH95" s="10"/>
      <c r="AFI95" s="10"/>
      <c r="AFJ95" s="10"/>
      <c r="AFK95" s="10"/>
      <c r="AFL95" s="10"/>
      <c r="AFM95" s="10"/>
      <c r="AFN95" s="10"/>
      <c r="AFO95" s="10"/>
      <c r="AFP95" s="10"/>
      <c r="AFQ95" s="10"/>
      <c r="AFR95" s="10"/>
      <c r="AFS95" s="10"/>
      <c r="AFT95" s="10"/>
      <c r="AFU95" s="10"/>
      <c r="AFV95" s="10"/>
      <c r="AFW95" s="10"/>
      <c r="AFX95" s="10"/>
      <c r="AFY95" s="10"/>
      <c r="AFZ95" s="10"/>
      <c r="AGA95" s="10"/>
      <c r="AGB95" s="10"/>
      <c r="AGC95" s="10"/>
      <c r="AGD95" s="10"/>
      <c r="AGE95" s="10"/>
      <c r="AGF95" s="10"/>
      <c r="AGG95" s="10"/>
      <c r="AGH95" s="10"/>
      <c r="AGI95" s="10"/>
      <c r="AGJ95" s="10"/>
      <c r="AGK95" s="10"/>
      <c r="AGL95" s="10"/>
      <c r="AGM95" s="10"/>
      <c r="AGN95" s="10"/>
      <c r="AGO95" s="10"/>
      <c r="AGP95" s="10"/>
      <c r="AGQ95" s="10"/>
      <c r="AGR95" s="10"/>
      <c r="AGS95" s="10"/>
      <c r="AGT95" s="10"/>
      <c r="AGU95" s="10"/>
      <c r="AGV95" s="10"/>
      <c r="AGW95" s="10"/>
      <c r="AGX95" s="10"/>
      <c r="AGY95" s="10"/>
      <c r="AGZ95" s="10"/>
      <c r="AHA95" s="10"/>
      <c r="AHB95" s="10"/>
      <c r="AHC95" s="10"/>
      <c r="AHD95" s="10"/>
      <c r="AHE95" s="10"/>
      <c r="AHF95" s="10"/>
      <c r="AHG95" s="10"/>
      <c r="AHH95" s="10"/>
      <c r="AHI95" s="10"/>
      <c r="AHJ95" s="10"/>
      <c r="AHK95" s="10"/>
      <c r="AHL95" s="10"/>
      <c r="AHM95" s="10"/>
      <c r="AHN95" s="10"/>
      <c r="AHO95" s="10"/>
      <c r="AHP95" s="10"/>
      <c r="AHQ95" s="10"/>
      <c r="AHR95" s="10"/>
      <c r="AHS95" s="10"/>
      <c r="AHT95" s="10"/>
      <c r="AHU95" s="10"/>
      <c r="AHV95" s="10"/>
      <c r="AHW95" s="10"/>
      <c r="AHX95" s="10"/>
      <c r="AHY95" s="10"/>
      <c r="AHZ95" s="10"/>
      <c r="AIA95" s="10"/>
      <c r="AIB95" s="10"/>
      <c r="AIC95" s="10"/>
      <c r="AID95" s="10"/>
      <c r="AIE95" s="10"/>
      <c r="AIF95" s="10"/>
      <c r="AIG95" s="10"/>
      <c r="AIH95" s="10"/>
      <c r="AII95" s="10"/>
      <c r="AIJ95" s="10"/>
      <c r="AIK95" s="10"/>
      <c r="AIL95" s="10"/>
      <c r="AIM95" s="10"/>
      <c r="AIN95" s="10"/>
      <c r="AIO95" s="10"/>
      <c r="AIP95" s="10"/>
      <c r="AIQ95" s="10"/>
      <c r="AIR95" s="10"/>
      <c r="AIS95" s="10"/>
      <c r="AIT95" s="10"/>
      <c r="AIU95" s="10"/>
      <c r="AIV95" s="10"/>
      <c r="AIW95" s="10"/>
      <c r="AIX95" s="10"/>
      <c r="AIY95" s="10"/>
      <c r="AIZ95" s="10"/>
      <c r="AJA95" s="10"/>
      <c r="AJB95" s="10"/>
      <c r="AJC95" s="10"/>
      <c r="AJD95" s="10"/>
      <c r="AJE95" s="10"/>
      <c r="AJF95" s="10"/>
      <c r="AJG95" s="10"/>
      <c r="AJH95" s="10"/>
      <c r="AJI95" s="10"/>
      <c r="AJJ95" s="10"/>
      <c r="AJK95" s="10"/>
      <c r="AJL95" s="10"/>
      <c r="AJM95" s="10"/>
      <c r="AJN95" s="10"/>
      <c r="AJO95" s="10"/>
      <c r="AJP95" s="10"/>
      <c r="AJQ95" s="10"/>
      <c r="AJR95" s="10"/>
      <c r="AJS95" s="10"/>
      <c r="AJT95" s="10"/>
      <c r="AJU95" s="10"/>
      <c r="AJV95" s="10"/>
      <c r="AJW95" s="10"/>
      <c r="AJX95" s="10"/>
      <c r="AJY95" s="10"/>
      <c r="AJZ95" s="10"/>
      <c r="AKA95" s="10"/>
      <c r="AKB95" s="10"/>
      <c r="AKC95" s="10"/>
      <c r="AKD95" s="10"/>
      <c r="AKE95" s="10"/>
      <c r="AKF95" s="10"/>
      <c r="AKG95" s="10"/>
      <c r="AKH95" s="10"/>
      <c r="AKI95" s="10"/>
      <c r="AKJ95" s="10"/>
      <c r="AKK95" s="10"/>
      <c r="AKL95" s="10"/>
      <c r="AKM95" s="10"/>
      <c r="AKN95" s="10"/>
      <c r="AKO95" s="10"/>
      <c r="AKP95" s="10"/>
      <c r="AKQ95" s="10"/>
      <c r="AKR95" s="10"/>
      <c r="AKS95" s="10"/>
      <c r="AKT95" s="10"/>
      <c r="AKU95" s="10"/>
      <c r="AKV95" s="10"/>
      <c r="AKW95" s="10"/>
      <c r="AKX95" s="10"/>
      <c r="AKY95" s="10"/>
      <c r="AKZ95" s="10"/>
      <c r="ALA95" s="10"/>
      <c r="ALB95" s="10"/>
      <c r="ALC95" s="10"/>
      <c r="ALD95" s="10"/>
      <c r="ALE95" s="10"/>
      <c r="ALF95" s="10"/>
      <c r="ALG95" s="10"/>
      <c r="ALH95" s="10"/>
      <c r="ALI95" s="10"/>
      <c r="ALJ95" s="10"/>
      <c r="ALK95" s="10"/>
      <c r="ALL95" s="10"/>
      <c r="ALM95" s="10"/>
      <c r="ALN95" s="10"/>
      <c r="ALO95" s="10"/>
      <c r="ALP95" s="10"/>
      <c r="ALQ95" s="10"/>
      <c r="ALR95" s="10"/>
      <c r="ALS95" s="10"/>
      <c r="ALT95" s="10"/>
      <c r="ALU95" s="10"/>
      <c r="ALV95" s="10"/>
      <c r="ALW95" s="10"/>
      <c r="ALX95" s="10"/>
      <c r="ALY95" s="10"/>
      <c r="ALZ95" s="10"/>
      <c r="AMA95" s="10"/>
      <c r="AMB95" s="10"/>
      <c r="AMC95" s="10"/>
      <c r="AMD95" s="10"/>
      <c r="AME95" s="10"/>
      <c r="AMF95" s="10"/>
      <c r="AMG95" s="10"/>
      <c r="AMH95" s="10"/>
      <c r="AMI95" s="10"/>
      <c r="AMJ95" s="10"/>
      <c r="AMK95" s="10"/>
      <c r="AML95" s="10"/>
      <c r="AMM95" s="10"/>
      <c r="AMN95" s="10"/>
      <c r="AMO95" s="10"/>
    </row>
    <row r="96" spans="1:1029" s="7" customFormat="1" ht="14.1" customHeight="1">
      <c r="A96" s="5" t="str">
        <f>SUBSTITUTE(CONCATENATE(G96,H96)," ","")</f>
        <v>DescriptiveDocument</v>
      </c>
      <c r="B96" s="6"/>
      <c r="C96" s="5"/>
      <c r="D96" s="5"/>
      <c r="E96" s="5"/>
      <c r="F96" s="5" t="str">
        <f>CONCATENATE(IF(G96="","",CONCATENATE(G96,"_ ")),H96,". Details")</f>
        <v>Descriptive Document. Details</v>
      </c>
      <c r="G96" s="5"/>
      <c r="H96" s="5" t="s">
        <v>369</v>
      </c>
      <c r="I96" s="5"/>
      <c r="J96" s="5"/>
      <c r="K96" s="5"/>
      <c r="L96" s="5"/>
      <c r="M96" s="5"/>
      <c r="N96" s="5"/>
      <c r="O96" s="5"/>
      <c r="P96" s="5"/>
      <c r="Q96" s="5"/>
      <c r="R96" s="5" t="s">
        <v>210</v>
      </c>
      <c r="S96" s="5" t="s">
        <v>307</v>
      </c>
      <c r="T96" s="5"/>
      <c r="U96" s="5"/>
      <c r="V96" s="5"/>
      <c r="W96" s="5"/>
      <c r="X96" s="5"/>
      <c r="Y96" s="5" t="s">
        <v>211</v>
      </c>
      <c r="Z96" s="54"/>
      <c r="AA96" s="43">
        <v>43314</v>
      </c>
      <c r="AB96" s="12"/>
      <c r="AC96" s="12"/>
      <c r="AD96" s="12"/>
      <c r="AE96" s="12"/>
      <c r="AF96" s="12"/>
    </row>
    <row r="97" spans="1:1029" s="7" customFormat="1" ht="14.1" customHeight="1">
      <c r="A97" s="5" t="str">
        <f>SUBSTITUTE(CONCATENATE(G97,H97)," ","")</f>
        <v>Document</v>
      </c>
      <c r="B97" s="6"/>
      <c r="C97" s="5" t="s">
        <v>596</v>
      </c>
      <c r="D97" s="5"/>
      <c r="E97" s="5"/>
      <c r="F97" s="5" t="str">
        <f>CONCATENATE(IF(G97="","",CONCATENATE(G97,"_ ")),H97,". Details")</f>
        <v>Document. Details</v>
      </c>
      <c r="G97" s="5"/>
      <c r="H97" s="5" t="s">
        <v>277</v>
      </c>
      <c r="I97" s="5"/>
      <c r="J97" s="5"/>
      <c r="K97" s="5"/>
      <c r="L97" s="5"/>
      <c r="M97" s="5"/>
      <c r="N97" s="5"/>
      <c r="O97" s="5"/>
      <c r="P97" s="5"/>
      <c r="Q97" s="5"/>
      <c r="R97" s="5" t="s">
        <v>210</v>
      </c>
      <c r="S97" s="5"/>
      <c r="T97" s="5"/>
      <c r="U97" s="5"/>
      <c r="V97" s="5"/>
      <c r="W97" s="5"/>
      <c r="X97" s="5" t="s">
        <v>277</v>
      </c>
      <c r="Y97" s="5" t="s">
        <v>211</v>
      </c>
      <c r="Z97" s="5"/>
      <c r="AA97" s="43">
        <v>43313</v>
      </c>
      <c r="AB97" s="12"/>
      <c r="AC97" s="12"/>
      <c r="AD97" s="12"/>
      <c r="AE97" s="12"/>
      <c r="AF97" s="12"/>
    </row>
    <row r="98" spans="1:1029" customFormat="1" ht="14.1" customHeight="1">
      <c r="A98" s="8" t="str">
        <f>SUBSTITUTE(CONCATENATE(I98,J98,IF(K98="Identifier","ID",IF(AND(K98="Text",OR(I98&lt;&gt;"",J98&lt;&gt;"")),"",K98)),IF(AND(M98&lt;&gt;"Text",K98&lt;&gt;M98,NOT(AND(K98="URI",M98="Identifier")),NOT(AND(K98="UUID",M98="Identifier")),NOT(AND(K98="OID",M98="Identifier"))),IF(M98="Identifier","ID",M98),""))," ","")</f>
        <v>DispatchDateDateTime</v>
      </c>
      <c r="B98" s="9">
        <v>1</v>
      </c>
      <c r="C98" s="8"/>
      <c r="D98" s="8"/>
      <c r="E98" s="8"/>
      <c r="F98" s="8" t="str">
        <f>CONCATENATE( IF(G98="","",CONCATENATE(G98,"_ ")),H98,". ",IF(I98="","",CONCATENATE(I98,"_ ")),L98,IF(OR(I98&lt;&gt;"",L98&lt;&gt;M98),CONCATENATE(". ",M98),""))</f>
        <v>Document. Dispatch Date DateTime. DateTime</v>
      </c>
      <c r="G98" s="8"/>
      <c r="H98" s="8" t="s">
        <v>277</v>
      </c>
      <c r="I98" s="8"/>
      <c r="J98" s="8" t="s">
        <v>43</v>
      </c>
      <c r="K98" s="8" t="s">
        <v>323</v>
      </c>
      <c r="L98" s="8" t="str">
        <f>IF(J98&lt;&gt;"",CONCATENATE(J98," ",K98),K98)</f>
        <v>Dispatch Date DateTime</v>
      </c>
      <c r="M98" s="8" t="s">
        <v>323</v>
      </c>
      <c r="N98" s="8"/>
      <c r="O98" s="8" t="str">
        <f>IF(N98&lt;&gt;"",CONCATENATE(N98,"_ ",M98,". Type"),CONCATENATE(M98,". Type"))</f>
        <v>DateTime. Type</v>
      </c>
      <c r="P98" s="8"/>
      <c r="Q98" s="8"/>
      <c r="R98" s="8" t="s">
        <v>213</v>
      </c>
      <c r="S98" s="8"/>
      <c r="T98" s="8"/>
      <c r="U98" s="8"/>
      <c r="V98" s="8"/>
      <c r="W98" s="8"/>
      <c r="X98" s="10" t="s">
        <v>43</v>
      </c>
      <c r="Y98" s="8" t="s">
        <v>211</v>
      </c>
      <c r="Z98" s="8"/>
      <c r="AA98" s="44">
        <v>43313</v>
      </c>
      <c r="AB98" s="23"/>
      <c r="AC98" s="23"/>
      <c r="AD98" s="23"/>
      <c r="AE98" s="23"/>
      <c r="AF98" s="23"/>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c r="QJ98" s="10"/>
      <c r="QK98" s="10"/>
      <c r="QL98" s="10"/>
      <c r="QM98" s="10"/>
      <c r="QN98" s="10"/>
      <c r="QO98" s="10"/>
      <c r="QP98" s="10"/>
      <c r="QQ98" s="10"/>
      <c r="QR98" s="10"/>
      <c r="QS98" s="10"/>
      <c r="QT98" s="10"/>
      <c r="QU98" s="10"/>
      <c r="QV98" s="10"/>
      <c r="QW98" s="10"/>
      <c r="QX98" s="10"/>
      <c r="QY98" s="10"/>
      <c r="QZ98" s="10"/>
      <c r="RA98" s="10"/>
      <c r="RB98" s="10"/>
      <c r="RC98" s="10"/>
      <c r="RD98" s="10"/>
      <c r="RE98" s="10"/>
      <c r="RF98" s="10"/>
      <c r="RG98" s="10"/>
      <c r="RH98" s="10"/>
      <c r="RI98" s="10"/>
      <c r="RJ98" s="10"/>
      <c r="RK98" s="10"/>
      <c r="RL98" s="10"/>
      <c r="RM98" s="10"/>
      <c r="RN98" s="10"/>
      <c r="RO98" s="10"/>
      <c r="RP98" s="10"/>
      <c r="RQ98" s="10"/>
      <c r="RR98" s="10"/>
      <c r="RS98" s="10"/>
      <c r="RT98" s="10"/>
      <c r="RU98" s="10"/>
      <c r="RV98" s="10"/>
      <c r="RW98" s="10"/>
      <c r="RX98" s="10"/>
      <c r="RY98" s="10"/>
      <c r="RZ98" s="10"/>
      <c r="SA98" s="10"/>
      <c r="SB98" s="10"/>
      <c r="SC98" s="10"/>
      <c r="SD98" s="10"/>
      <c r="SE98" s="10"/>
      <c r="SF98" s="10"/>
      <c r="SG98" s="10"/>
      <c r="SH98" s="10"/>
      <c r="SI98" s="10"/>
      <c r="SJ98" s="10"/>
      <c r="SK98" s="10"/>
      <c r="SL98" s="10"/>
      <c r="SM98" s="10"/>
      <c r="SN98" s="10"/>
      <c r="SO98" s="10"/>
      <c r="SP98" s="10"/>
      <c r="SQ98" s="10"/>
      <c r="SR98" s="10"/>
      <c r="SS98" s="10"/>
      <c r="ST98" s="10"/>
      <c r="SU98" s="10"/>
      <c r="SV98" s="10"/>
      <c r="SW98" s="10"/>
      <c r="SX98" s="10"/>
      <c r="SY98" s="10"/>
      <c r="SZ98" s="10"/>
      <c r="TA98" s="10"/>
      <c r="TB98" s="10"/>
      <c r="TC98" s="10"/>
      <c r="TD98" s="10"/>
      <c r="TE98" s="10"/>
      <c r="TF98" s="10"/>
      <c r="TG98" s="10"/>
      <c r="TH98" s="10"/>
      <c r="TI98" s="10"/>
      <c r="TJ98" s="10"/>
      <c r="TK98" s="10"/>
      <c r="TL98" s="10"/>
      <c r="TM98" s="10"/>
      <c r="TN98" s="10"/>
      <c r="TO98" s="10"/>
      <c r="TP98" s="10"/>
      <c r="TQ98" s="10"/>
      <c r="TR98" s="10"/>
      <c r="TS98" s="10"/>
      <c r="TT98" s="10"/>
      <c r="TU98" s="10"/>
      <c r="TV98" s="10"/>
      <c r="TW98" s="10"/>
      <c r="TX98" s="10"/>
      <c r="TY98" s="10"/>
      <c r="TZ98" s="10"/>
      <c r="UA98" s="10"/>
      <c r="UB98" s="10"/>
      <c r="UC98" s="10"/>
      <c r="UD98" s="10"/>
      <c r="UE98" s="10"/>
      <c r="UF98" s="10"/>
      <c r="UG98" s="10"/>
      <c r="UH98" s="10"/>
      <c r="UI98" s="10"/>
      <c r="UJ98" s="10"/>
      <c r="UK98" s="10"/>
      <c r="UL98" s="10"/>
      <c r="UM98" s="10"/>
      <c r="UN98" s="10"/>
      <c r="UO98" s="10"/>
      <c r="UP98" s="10"/>
      <c r="UQ98" s="10"/>
      <c r="UR98" s="10"/>
      <c r="US98" s="10"/>
      <c r="UT98" s="10"/>
      <c r="UU98" s="10"/>
      <c r="UV98" s="10"/>
      <c r="UW98" s="10"/>
      <c r="UX98" s="10"/>
      <c r="UY98" s="10"/>
      <c r="UZ98" s="10"/>
      <c r="VA98" s="10"/>
      <c r="VB98" s="10"/>
      <c r="VC98" s="10"/>
      <c r="VD98" s="10"/>
      <c r="VE98" s="10"/>
      <c r="VF98" s="10"/>
      <c r="VG98" s="10"/>
      <c r="VH98" s="10"/>
      <c r="VI98" s="10"/>
      <c r="VJ98" s="10"/>
      <c r="VK98" s="10"/>
      <c r="VL98" s="10"/>
      <c r="VM98" s="10"/>
      <c r="VN98" s="10"/>
      <c r="VO98" s="10"/>
      <c r="VP98" s="10"/>
      <c r="VQ98" s="10"/>
      <c r="VR98" s="10"/>
      <c r="VS98" s="10"/>
      <c r="VT98" s="10"/>
      <c r="VU98" s="10"/>
      <c r="VV98" s="10"/>
      <c r="VW98" s="10"/>
      <c r="VX98" s="10"/>
      <c r="VY98" s="10"/>
      <c r="VZ98" s="10"/>
      <c r="WA98" s="10"/>
      <c r="WB98" s="10"/>
      <c r="WC98" s="10"/>
      <c r="WD98" s="10"/>
      <c r="WE98" s="10"/>
      <c r="WF98" s="10"/>
      <c r="WG98" s="10"/>
      <c r="WH98" s="10"/>
      <c r="WI98" s="10"/>
      <c r="WJ98" s="10"/>
      <c r="WK98" s="10"/>
      <c r="WL98" s="10"/>
      <c r="WM98" s="10"/>
      <c r="WN98" s="10"/>
      <c r="WO98" s="10"/>
      <c r="WP98" s="10"/>
      <c r="WQ98" s="10"/>
      <c r="WR98" s="10"/>
      <c r="WS98" s="10"/>
      <c r="WT98" s="10"/>
      <c r="WU98" s="10"/>
      <c r="WV98" s="10"/>
      <c r="WW98" s="10"/>
      <c r="WX98" s="10"/>
      <c r="WY98" s="10"/>
      <c r="WZ98" s="10"/>
      <c r="XA98" s="10"/>
      <c r="XB98" s="10"/>
      <c r="XC98" s="10"/>
      <c r="XD98" s="10"/>
      <c r="XE98" s="10"/>
      <c r="XF98" s="10"/>
      <c r="XG98" s="10"/>
      <c r="XH98" s="10"/>
      <c r="XI98" s="10"/>
      <c r="XJ98" s="10"/>
      <c r="XK98" s="10"/>
      <c r="XL98" s="10"/>
      <c r="XM98" s="10"/>
      <c r="XN98" s="10"/>
      <c r="XO98" s="10"/>
      <c r="XP98" s="10"/>
      <c r="XQ98" s="10"/>
      <c r="XR98" s="10"/>
      <c r="XS98" s="10"/>
      <c r="XT98" s="10"/>
      <c r="XU98" s="10"/>
      <c r="XV98" s="10"/>
      <c r="XW98" s="10"/>
      <c r="XX98" s="10"/>
      <c r="XY98" s="10"/>
      <c r="XZ98" s="10"/>
      <c r="YA98" s="10"/>
      <c r="YB98" s="10"/>
      <c r="YC98" s="10"/>
      <c r="YD98" s="10"/>
      <c r="YE98" s="10"/>
      <c r="YF98" s="10"/>
      <c r="YG98" s="10"/>
      <c r="YH98" s="10"/>
      <c r="YI98" s="10"/>
      <c r="YJ98" s="10"/>
      <c r="YK98" s="10"/>
      <c r="YL98" s="10"/>
      <c r="YM98" s="10"/>
      <c r="YN98" s="10"/>
      <c r="YO98" s="10"/>
      <c r="YP98" s="10"/>
      <c r="YQ98" s="10"/>
      <c r="YR98" s="10"/>
      <c r="YS98" s="10"/>
      <c r="YT98" s="10"/>
      <c r="YU98" s="10"/>
      <c r="YV98" s="10"/>
      <c r="YW98" s="10"/>
      <c r="YX98" s="10"/>
      <c r="YY98" s="10"/>
      <c r="YZ98" s="10"/>
      <c r="ZA98" s="10"/>
      <c r="ZB98" s="10"/>
      <c r="ZC98" s="10"/>
      <c r="ZD98" s="10"/>
      <c r="ZE98" s="10"/>
      <c r="ZF98" s="10"/>
      <c r="ZG98" s="10"/>
      <c r="ZH98" s="10"/>
      <c r="ZI98" s="10"/>
      <c r="ZJ98" s="10"/>
      <c r="ZK98" s="10"/>
      <c r="ZL98" s="10"/>
      <c r="ZM98" s="10"/>
      <c r="ZN98" s="10"/>
      <c r="ZO98" s="10"/>
      <c r="ZP98" s="10"/>
      <c r="ZQ98" s="10"/>
      <c r="ZR98" s="10"/>
      <c r="ZS98" s="10"/>
      <c r="ZT98" s="10"/>
      <c r="ZU98" s="10"/>
      <c r="ZV98" s="10"/>
      <c r="ZW98" s="10"/>
      <c r="ZX98" s="10"/>
      <c r="ZY98" s="10"/>
      <c r="ZZ98" s="10"/>
      <c r="AAA98" s="10"/>
      <c r="AAB98" s="10"/>
      <c r="AAC98" s="10"/>
      <c r="AAD98" s="10"/>
      <c r="AAE98" s="10"/>
      <c r="AAF98" s="10"/>
      <c r="AAG98" s="10"/>
      <c r="AAH98" s="10"/>
      <c r="AAI98" s="10"/>
      <c r="AAJ98" s="10"/>
      <c r="AAK98" s="10"/>
      <c r="AAL98" s="10"/>
      <c r="AAM98" s="10"/>
      <c r="AAN98" s="10"/>
      <c r="AAO98" s="10"/>
      <c r="AAP98" s="10"/>
      <c r="AAQ98" s="10"/>
      <c r="AAR98" s="10"/>
      <c r="AAS98" s="10"/>
      <c r="AAT98" s="10"/>
      <c r="AAU98" s="10"/>
      <c r="AAV98" s="10"/>
      <c r="AAW98" s="10"/>
      <c r="AAX98" s="10"/>
      <c r="AAY98" s="10"/>
      <c r="AAZ98" s="10"/>
      <c r="ABA98" s="10"/>
      <c r="ABB98" s="10"/>
      <c r="ABC98" s="10"/>
      <c r="ABD98" s="10"/>
      <c r="ABE98" s="10"/>
      <c r="ABF98" s="10"/>
      <c r="ABG98" s="10"/>
      <c r="ABH98" s="10"/>
      <c r="ABI98" s="10"/>
      <c r="ABJ98" s="10"/>
      <c r="ABK98" s="10"/>
      <c r="ABL98" s="10"/>
      <c r="ABM98" s="10"/>
      <c r="ABN98" s="10"/>
      <c r="ABO98" s="10"/>
      <c r="ABP98" s="10"/>
      <c r="ABQ98" s="10"/>
      <c r="ABR98" s="10"/>
      <c r="ABS98" s="10"/>
      <c r="ABT98" s="10"/>
      <c r="ABU98" s="10"/>
      <c r="ABV98" s="10"/>
      <c r="ABW98" s="10"/>
      <c r="ABX98" s="10"/>
      <c r="ABY98" s="10"/>
      <c r="ABZ98" s="10"/>
      <c r="ACA98" s="10"/>
      <c r="ACB98" s="10"/>
      <c r="ACC98" s="10"/>
      <c r="ACD98" s="10"/>
      <c r="ACE98" s="10"/>
      <c r="ACF98" s="10"/>
      <c r="ACG98" s="10"/>
      <c r="ACH98" s="10"/>
      <c r="ACI98" s="10"/>
      <c r="ACJ98" s="10"/>
      <c r="ACK98" s="10"/>
      <c r="ACL98" s="10"/>
      <c r="ACM98" s="10"/>
      <c r="ACN98" s="10"/>
      <c r="ACO98" s="10"/>
      <c r="ACP98" s="10"/>
      <c r="ACQ98" s="10"/>
      <c r="ACR98" s="10"/>
      <c r="ACS98" s="10"/>
      <c r="ACT98" s="10"/>
      <c r="ACU98" s="10"/>
      <c r="ACV98" s="10"/>
      <c r="ACW98" s="10"/>
      <c r="ACX98" s="10"/>
      <c r="ACY98" s="10"/>
      <c r="ACZ98" s="10"/>
      <c r="ADA98" s="10"/>
      <c r="ADB98" s="10"/>
      <c r="ADC98" s="10"/>
      <c r="ADD98" s="10"/>
      <c r="ADE98" s="10"/>
      <c r="ADF98" s="10"/>
      <c r="ADG98" s="10"/>
      <c r="ADH98" s="10"/>
      <c r="ADI98" s="10"/>
      <c r="ADJ98" s="10"/>
      <c r="ADK98" s="10"/>
      <c r="ADL98" s="10"/>
      <c r="ADM98" s="10"/>
      <c r="ADN98" s="10"/>
      <c r="ADO98" s="10"/>
      <c r="ADP98" s="10"/>
      <c r="ADQ98" s="10"/>
      <c r="ADR98" s="10"/>
      <c r="ADS98" s="10"/>
      <c r="ADT98" s="10"/>
      <c r="ADU98" s="10"/>
      <c r="ADV98" s="10"/>
      <c r="ADW98" s="10"/>
      <c r="ADX98" s="10"/>
      <c r="ADY98" s="10"/>
      <c r="ADZ98" s="10"/>
      <c r="AEA98" s="10"/>
      <c r="AEB98" s="10"/>
      <c r="AEC98" s="10"/>
      <c r="AED98" s="10"/>
      <c r="AEE98" s="10"/>
      <c r="AEF98" s="10"/>
      <c r="AEG98" s="10"/>
      <c r="AEH98" s="10"/>
      <c r="AEI98" s="10"/>
      <c r="AEJ98" s="10"/>
      <c r="AEK98" s="10"/>
      <c r="AEL98" s="10"/>
      <c r="AEM98" s="10"/>
      <c r="AEN98" s="10"/>
      <c r="AEO98" s="10"/>
      <c r="AEP98" s="10"/>
      <c r="AEQ98" s="10"/>
      <c r="AER98" s="10"/>
      <c r="AES98" s="10"/>
      <c r="AET98" s="10"/>
      <c r="AEU98" s="10"/>
      <c r="AEV98" s="10"/>
      <c r="AEW98" s="10"/>
      <c r="AEX98" s="10"/>
      <c r="AEY98" s="10"/>
      <c r="AEZ98" s="10"/>
      <c r="AFA98" s="10"/>
      <c r="AFB98" s="10"/>
      <c r="AFC98" s="10"/>
      <c r="AFD98" s="10"/>
      <c r="AFE98" s="10"/>
      <c r="AFF98" s="10"/>
      <c r="AFG98" s="10"/>
      <c r="AFH98" s="10"/>
      <c r="AFI98" s="10"/>
      <c r="AFJ98" s="10"/>
      <c r="AFK98" s="10"/>
      <c r="AFL98" s="10"/>
      <c r="AFM98" s="10"/>
      <c r="AFN98" s="10"/>
      <c r="AFO98" s="10"/>
      <c r="AFP98" s="10"/>
      <c r="AFQ98" s="10"/>
      <c r="AFR98" s="10"/>
      <c r="AFS98" s="10"/>
      <c r="AFT98" s="10"/>
      <c r="AFU98" s="10"/>
      <c r="AFV98" s="10"/>
      <c r="AFW98" s="10"/>
      <c r="AFX98" s="10"/>
      <c r="AFY98" s="10"/>
      <c r="AFZ98" s="10"/>
      <c r="AGA98" s="10"/>
      <c r="AGB98" s="10"/>
      <c r="AGC98" s="10"/>
      <c r="AGD98" s="10"/>
      <c r="AGE98" s="10"/>
      <c r="AGF98" s="10"/>
      <c r="AGG98" s="10"/>
      <c r="AGH98" s="10"/>
      <c r="AGI98" s="10"/>
      <c r="AGJ98" s="10"/>
      <c r="AGK98" s="10"/>
      <c r="AGL98" s="10"/>
      <c r="AGM98" s="10"/>
      <c r="AGN98" s="10"/>
      <c r="AGO98" s="10"/>
      <c r="AGP98" s="10"/>
      <c r="AGQ98" s="10"/>
      <c r="AGR98" s="10"/>
      <c r="AGS98" s="10"/>
      <c r="AGT98" s="10"/>
      <c r="AGU98" s="10"/>
      <c r="AGV98" s="10"/>
      <c r="AGW98" s="10"/>
      <c r="AGX98" s="10"/>
      <c r="AGY98" s="10"/>
      <c r="AGZ98" s="10"/>
      <c r="AHA98" s="10"/>
      <c r="AHB98" s="10"/>
      <c r="AHC98" s="10"/>
      <c r="AHD98" s="10"/>
      <c r="AHE98" s="10"/>
      <c r="AHF98" s="10"/>
      <c r="AHG98" s="10"/>
      <c r="AHH98" s="10"/>
      <c r="AHI98" s="10"/>
      <c r="AHJ98" s="10"/>
      <c r="AHK98" s="10"/>
      <c r="AHL98" s="10"/>
      <c r="AHM98" s="10"/>
      <c r="AHN98" s="10"/>
      <c r="AHO98" s="10"/>
      <c r="AHP98" s="10"/>
      <c r="AHQ98" s="10"/>
      <c r="AHR98" s="10"/>
      <c r="AHS98" s="10"/>
      <c r="AHT98" s="10"/>
      <c r="AHU98" s="10"/>
      <c r="AHV98" s="10"/>
      <c r="AHW98" s="10"/>
      <c r="AHX98" s="10"/>
      <c r="AHY98" s="10"/>
      <c r="AHZ98" s="10"/>
      <c r="AIA98" s="10"/>
      <c r="AIB98" s="10"/>
      <c r="AIC98" s="10"/>
      <c r="AID98" s="10"/>
      <c r="AIE98" s="10"/>
      <c r="AIF98" s="10"/>
      <c r="AIG98" s="10"/>
      <c r="AIH98" s="10"/>
      <c r="AII98" s="10"/>
      <c r="AIJ98" s="10"/>
      <c r="AIK98" s="10"/>
      <c r="AIL98" s="10"/>
      <c r="AIM98" s="10"/>
      <c r="AIN98" s="10"/>
      <c r="AIO98" s="10"/>
      <c r="AIP98" s="10"/>
      <c r="AIQ98" s="10"/>
      <c r="AIR98" s="10"/>
      <c r="AIS98" s="10"/>
      <c r="AIT98" s="10"/>
      <c r="AIU98" s="10"/>
      <c r="AIV98" s="10"/>
      <c r="AIW98" s="10"/>
      <c r="AIX98" s="10"/>
      <c r="AIY98" s="10"/>
      <c r="AIZ98" s="10"/>
      <c r="AJA98" s="10"/>
      <c r="AJB98" s="10"/>
      <c r="AJC98" s="10"/>
      <c r="AJD98" s="10"/>
      <c r="AJE98" s="10"/>
      <c r="AJF98" s="10"/>
      <c r="AJG98" s="10"/>
      <c r="AJH98" s="10"/>
      <c r="AJI98" s="10"/>
      <c r="AJJ98" s="10"/>
      <c r="AJK98" s="10"/>
      <c r="AJL98" s="10"/>
      <c r="AJM98" s="10"/>
      <c r="AJN98" s="10"/>
      <c r="AJO98" s="10"/>
      <c r="AJP98" s="10"/>
      <c r="AJQ98" s="10"/>
      <c r="AJR98" s="10"/>
      <c r="AJS98" s="10"/>
      <c r="AJT98" s="10"/>
      <c r="AJU98" s="10"/>
      <c r="AJV98" s="10"/>
      <c r="AJW98" s="10"/>
      <c r="AJX98" s="10"/>
      <c r="AJY98" s="10"/>
      <c r="AJZ98" s="10"/>
      <c r="AKA98" s="10"/>
      <c r="AKB98" s="10"/>
      <c r="AKC98" s="10"/>
      <c r="AKD98" s="10"/>
      <c r="AKE98" s="10"/>
      <c r="AKF98" s="10"/>
      <c r="AKG98" s="10"/>
      <c r="AKH98" s="10"/>
      <c r="AKI98" s="10"/>
      <c r="AKJ98" s="10"/>
      <c r="AKK98" s="10"/>
      <c r="AKL98" s="10"/>
      <c r="AKM98" s="10"/>
      <c r="AKN98" s="10"/>
      <c r="AKO98" s="10"/>
      <c r="AKP98" s="10"/>
      <c r="AKQ98" s="10"/>
      <c r="AKR98" s="10"/>
      <c r="AKS98" s="10"/>
      <c r="AKT98" s="10"/>
      <c r="AKU98" s="10"/>
      <c r="AKV98" s="10"/>
      <c r="AKW98" s="10"/>
      <c r="AKX98" s="10"/>
      <c r="AKY98" s="10"/>
      <c r="AKZ98" s="10"/>
      <c r="ALA98" s="10"/>
      <c r="ALB98" s="10"/>
      <c r="ALC98" s="10"/>
      <c r="ALD98" s="10"/>
      <c r="ALE98" s="10"/>
      <c r="ALF98" s="10"/>
      <c r="ALG98" s="10"/>
      <c r="ALH98" s="10"/>
      <c r="ALI98" s="10"/>
      <c r="ALJ98" s="10"/>
      <c r="ALK98" s="10"/>
      <c r="ALL98" s="10"/>
      <c r="ALM98" s="10"/>
      <c r="ALN98" s="10"/>
      <c r="ALO98" s="10"/>
      <c r="ALP98" s="10"/>
      <c r="ALQ98" s="10"/>
      <c r="ALR98" s="10"/>
      <c r="ALS98" s="10"/>
      <c r="ALT98" s="10"/>
      <c r="ALU98" s="10"/>
      <c r="ALV98" s="10"/>
      <c r="ALW98" s="10"/>
      <c r="ALX98" s="10"/>
      <c r="ALY98" s="10"/>
      <c r="ALZ98" s="10"/>
      <c r="AMA98" s="10"/>
      <c r="AMB98" s="10"/>
      <c r="AMC98" s="10"/>
      <c r="AMD98" s="10"/>
      <c r="AME98" s="10"/>
      <c r="AMF98" s="10"/>
      <c r="AMG98" s="10"/>
      <c r="AMH98" s="10"/>
      <c r="AMI98" s="10"/>
      <c r="AMJ98" s="10"/>
    </row>
    <row r="99" spans="1:1029" customFormat="1" ht="14.1" customHeight="1">
      <c r="A99" s="8" t="str">
        <f>SUBSTITUTE(CONCATENATE(I99,J99,IF(K99="Identifier","ID",IF(AND(K99="Text",OR(I99&lt;&gt;"",J99&lt;&gt;"")),"",K99)),IF(AND(M99&lt;&gt;"Text",K99&lt;&gt;M99,NOT(AND(K99="URI",M99="Identifier")),NOT(AND(K99="UUID",M99="Identifier")),NOT(AND(K99="OID",M99="Identifier"))),IF(M99="Identifier","ID",M99),""))," ","")</f>
        <v>IdentifierID</v>
      </c>
      <c r="B99" s="9">
        <v>1</v>
      </c>
      <c r="C99" s="8"/>
      <c r="D99" s="8"/>
      <c r="E99" s="8"/>
      <c r="F99" s="8" t="str">
        <f>CONCATENATE( IF(G99="","",CONCATENATE(G99,"_ ")),H99,". ",IF(I99="","",CONCATENATE(I99,"_ ")),L99,IF(OR(I99&lt;&gt;"",L99&lt;&gt;M99),CONCATENATE(". ",M99),""))</f>
        <v>Document. Identifier Identifier. Identifier</v>
      </c>
      <c r="G99" s="8"/>
      <c r="H99" s="8" t="s">
        <v>277</v>
      </c>
      <c r="I99" s="8"/>
      <c r="J99" s="8" t="s">
        <v>218</v>
      </c>
      <c r="K99" s="8" t="s">
        <v>218</v>
      </c>
      <c r="L99" s="8" t="str">
        <f>IF(J99&lt;&gt;"",CONCATENATE(J99," ",K99),K99)</f>
        <v>Identifier Identifier</v>
      </c>
      <c r="M99" s="8" t="s">
        <v>218</v>
      </c>
      <c r="N99" s="8"/>
      <c r="O99" s="8" t="str">
        <f>IF(N99&lt;&gt;"",CONCATENATE(N99,"_ ",M99,". Type"),CONCATENATE(M99,". Type"))</f>
        <v>Identifier. Type</v>
      </c>
      <c r="P99" s="8"/>
      <c r="Q99" s="8"/>
      <c r="R99" s="8" t="s">
        <v>213</v>
      </c>
      <c r="S99" s="8"/>
      <c r="T99" s="8"/>
      <c r="U99" s="8"/>
      <c r="V99" s="8"/>
      <c r="W99" s="8"/>
      <c r="X99" s="10"/>
      <c r="Y99" s="8" t="s">
        <v>211</v>
      </c>
      <c r="Z99" s="8"/>
      <c r="AA99" s="44">
        <v>43313</v>
      </c>
      <c r="AB99" s="23"/>
      <c r="AC99" s="23"/>
      <c r="AD99" s="23"/>
      <c r="AE99" s="23"/>
      <c r="AF99" s="23"/>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c r="NU99" s="10"/>
      <c r="NV99" s="10"/>
      <c r="NW99" s="10"/>
      <c r="NX99" s="10"/>
      <c r="NY99" s="10"/>
      <c r="NZ99" s="10"/>
      <c r="OA99" s="10"/>
      <c r="OB99" s="10"/>
      <c r="OC99" s="10"/>
      <c r="OD99" s="10"/>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c r="QA99" s="10"/>
      <c r="QB99" s="10"/>
      <c r="QC99" s="10"/>
      <c r="QD99" s="10"/>
      <c r="QE99" s="10"/>
      <c r="QF99" s="10"/>
      <c r="QG99" s="10"/>
      <c r="QH99" s="10"/>
      <c r="QI99" s="10"/>
      <c r="QJ99" s="10"/>
      <c r="QK99" s="10"/>
      <c r="QL99" s="10"/>
      <c r="QM99" s="10"/>
      <c r="QN99" s="10"/>
      <c r="QO99" s="10"/>
      <c r="QP99" s="10"/>
      <c r="QQ99" s="10"/>
      <c r="QR99" s="10"/>
      <c r="QS99" s="10"/>
      <c r="QT99" s="10"/>
      <c r="QU99" s="10"/>
      <c r="QV99" s="10"/>
      <c r="QW99" s="10"/>
      <c r="QX99" s="10"/>
      <c r="QY99" s="10"/>
      <c r="QZ99" s="10"/>
      <c r="RA99" s="10"/>
      <c r="RB99" s="10"/>
      <c r="RC99" s="10"/>
      <c r="RD99" s="10"/>
      <c r="RE99" s="10"/>
      <c r="RF99" s="10"/>
      <c r="RG99" s="10"/>
      <c r="RH99" s="10"/>
      <c r="RI99" s="10"/>
      <c r="RJ99" s="10"/>
      <c r="RK99" s="10"/>
      <c r="RL99" s="10"/>
      <c r="RM99" s="10"/>
      <c r="RN99" s="10"/>
      <c r="RO99" s="10"/>
      <c r="RP99" s="10"/>
      <c r="RQ99" s="10"/>
      <c r="RR99" s="10"/>
      <c r="RS99" s="10"/>
      <c r="RT99" s="10"/>
      <c r="RU99" s="10"/>
      <c r="RV99" s="10"/>
      <c r="RW99" s="10"/>
      <c r="RX99" s="10"/>
      <c r="RY99" s="10"/>
      <c r="RZ99" s="10"/>
      <c r="SA99" s="10"/>
      <c r="SB99" s="10"/>
      <c r="SC99" s="10"/>
      <c r="SD99" s="10"/>
      <c r="SE99" s="10"/>
      <c r="SF99" s="10"/>
      <c r="SG99" s="10"/>
      <c r="SH99" s="10"/>
      <c r="SI99" s="10"/>
      <c r="SJ99" s="10"/>
      <c r="SK99" s="10"/>
      <c r="SL99" s="10"/>
      <c r="SM99" s="10"/>
      <c r="SN99" s="10"/>
      <c r="SO99" s="10"/>
      <c r="SP99" s="10"/>
      <c r="SQ99" s="10"/>
      <c r="SR99" s="10"/>
      <c r="SS99" s="10"/>
      <c r="ST99" s="10"/>
      <c r="SU99" s="10"/>
      <c r="SV99" s="10"/>
      <c r="SW99" s="10"/>
      <c r="SX99" s="10"/>
      <c r="SY99" s="10"/>
      <c r="SZ99" s="10"/>
      <c r="TA99" s="10"/>
      <c r="TB99" s="10"/>
      <c r="TC99" s="10"/>
      <c r="TD99" s="10"/>
      <c r="TE99" s="10"/>
      <c r="TF99" s="10"/>
      <c r="TG99" s="10"/>
      <c r="TH99" s="10"/>
      <c r="TI99" s="10"/>
      <c r="TJ99" s="10"/>
      <c r="TK99" s="10"/>
      <c r="TL99" s="10"/>
      <c r="TM99" s="10"/>
      <c r="TN99" s="10"/>
      <c r="TO99" s="10"/>
      <c r="TP99" s="10"/>
      <c r="TQ99" s="10"/>
      <c r="TR99" s="10"/>
      <c r="TS99" s="10"/>
      <c r="TT99" s="10"/>
      <c r="TU99" s="10"/>
      <c r="TV99" s="10"/>
      <c r="TW99" s="10"/>
      <c r="TX99" s="10"/>
      <c r="TY99" s="10"/>
      <c r="TZ99" s="10"/>
      <c r="UA99" s="10"/>
      <c r="UB99" s="10"/>
      <c r="UC99" s="10"/>
      <c r="UD99" s="10"/>
      <c r="UE99" s="10"/>
      <c r="UF99" s="10"/>
      <c r="UG99" s="10"/>
      <c r="UH99" s="10"/>
      <c r="UI99" s="10"/>
      <c r="UJ99" s="10"/>
      <c r="UK99" s="10"/>
      <c r="UL99" s="10"/>
      <c r="UM99" s="10"/>
      <c r="UN99" s="10"/>
      <c r="UO99" s="10"/>
      <c r="UP99" s="10"/>
      <c r="UQ99" s="10"/>
      <c r="UR99" s="10"/>
      <c r="US99" s="10"/>
      <c r="UT99" s="10"/>
      <c r="UU99" s="10"/>
      <c r="UV99" s="10"/>
      <c r="UW99" s="10"/>
      <c r="UX99" s="10"/>
      <c r="UY99" s="10"/>
      <c r="UZ99" s="10"/>
      <c r="VA99" s="10"/>
      <c r="VB99" s="10"/>
      <c r="VC99" s="10"/>
      <c r="VD99" s="10"/>
      <c r="VE99" s="10"/>
      <c r="VF99" s="10"/>
      <c r="VG99" s="10"/>
      <c r="VH99" s="10"/>
      <c r="VI99" s="10"/>
      <c r="VJ99" s="10"/>
      <c r="VK99" s="10"/>
      <c r="VL99" s="10"/>
      <c r="VM99" s="10"/>
      <c r="VN99" s="10"/>
      <c r="VO99" s="10"/>
      <c r="VP99" s="10"/>
      <c r="VQ99" s="10"/>
      <c r="VR99" s="10"/>
      <c r="VS99" s="10"/>
      <c r="VT99" s="10"/>
      <c r="VU99" s="10"/>
      <c r="VV99" s="10"/>
      <c r="VW99" s="10"/>
      <c r="VX99" s="10"/>
      <c r="VY99" s="10"/>
      <c r="VZ99" s="10"/>
      <c r="WA99" s="10"/>
      <c r="WB99" s="10"/>
      <c r="WC99" s="10"/>
      <c r="WD99" s="10"/>
      <c r="WE99" s="10"/>
      <c r="WF99" s="10"/>
      <c r="WG99" s="10"/>
      <c r="WH99" s="10"/>
      <c r="WI99" s="10"/>
      <c r="WJ99" s="10"/>
      <c r="WK99" s="10"/>
      <c r="WL99" s="10"/>
      <c r="WM99" s="10"/>
      <c r="WN99" s="10"/>
      <c r="WO99" s="10"/>
      <c r="WP99" s="10"/>
      <c r="WQ99" s="10"/>
      <c r="WR99" s="10"/>
      <c r="WS99" s="10"/>
      <c r="WT99" s="10"/>
      <c r="WU99" s="10"/>
      <c r="WV99" s="10"/>
      <c r="WW99" s="10"/>
      <c r="WX99" s="10"/>
      <c r="WY99" s="10"/>
      <c r="WZ99" s="10"/>
      <c r="XA99" s="10"/>
      <c r="XB99" s="10"/>
      <c r="XC99" s="10"/>
      <c r="XD99" s="10"/>
      <c r="XE99" s="10"/>
      <c r="XF99" s="10"/>
      <c r="XG99" s="10"/>
      <c r="XH99" s="10"/>
      <c r="XI99" s="10"/>
      <c r="XJ99" s="10"/>
      <c r="XK99" s="10"/>
      <c r="XL99" s="10"/>
      <c r="XM99" s="10"/>
      <c r="XN99" s="10"/>
      <c r="XO99" s="10"/>
      <c r="XP99" s="10"/>
      <c r="XQ99" s="10"/>
      <c r="XR99" s="10"/>
      <c r="XS99" s="10"/>
      <c r="XT99" s="10"/>
      <c r="XU99" s="10"/>
      <c r="XV99" s="10"/>
      <c r="XW99" s="10"/>
      <c r="XX99" s="10"/>
      <c r="XY99" s="10"/>
      <c r="XZ99" s="10"/>
      <c r="YA99" s="10"/>
      <c r="YB99" s="10"/>
      <c r="YC99" s="10"/>
      <c r="YD99" s="10"/>
      <c r="YE99" s="10"/>
      <c r="YF99" s="10"/>
      <c r="YG99" s="10"/>
      <c r="YH99" s="10"/>
      <c r="YI99" s="10"/>
      <c r="YJ99" s="10"/>
      <c r="YK99" s="10"/>
      <c r="YL99" s="10"/>
      <c r="YM99" s="10"/>
      <c r="YN99" s="10"/>
      <c r="YO99" s="10"/>
      <c r="YP99" s="10"/>
      <c r="YQ99" s="10"/>
      <c r="YR99" s="10"/>
      <c r="YS99" s="10"/>
      <c r="YT99" s="10"/>
      <c r="YU99" s="10"/>
      <c r="YV99" s="10"/>
      <c r="YW99" s="10"/>
      <c r="YX99" s="10"/>
      <c r="YY99" s="10"/>
      <c r="YZ99" s="10"/>
      <c r="ZA99" s="10"/>
      <c r="ZB99" s="10"/>
      <c r="ZC99" s="10"/>
      <c r="ZD99" s="10"/>
      <c r="ZE99" s="10"/>
      <c r="ZF99" s="10"/>
      <c r="ZG99" s="10"/>
      <c r="ZH99" s="10"/>
      <c r="ZI99" s="10"/>
      <c r="ZJ99" s="10"/>
      <c r="ZK99" s="10"/>
      <c r="ZL99" s="10"/>
      <c r="ZM99" s="10"/>
      <c r="ZN99" s="10"/>
      <c r="ZO99" s="10"/>
      <c r="ZP99" s="10"/>
      <c r="ZQ99" s="10"/>
      <c r="ZR99" s="10"/>
      <c r="ZS99" s="10"/>
      <c r="ZT99" s="10"/>
      <c r="ZU99" s="10"/>
      <c r="ZV99" s="10"/>
      <c r="ZW99" s="10"/>
      <c r="ZX99" s="10"/>
      <c r="ZY99" s="10"/>
      <c r="ZZ99" s="10"/>
      <c r="AAA99" s="10"/>
      <c r="AAB99" s="10"/>
      <c r="AAC99" s="10"/>
      <c r="AAD99" s="10"/>
      <c r="AAE99" s="10"/>
      <c r="AAF99" s="10"/>
      <c r="AAG99" s="10"/>
      <c r="AAH99" s="10"/>
      <c r="AAI99" s="10"/>
      <c r="AAJ99" s="10"/>
      <c r="AAK99" s="10"/>
      <c r="AAL99" s="10"/>
      <c r="AAM99" s="10"/>
      <c r="AAN99" s="10"/>
      <c r="AAO99" s="10"/>
      <c r="AAP99" s="10"/>
      <c r="AAQ99" s="10"/>
      <c r="AAR99" s="10"/>
      <c r="AAS99" s="10"/>
      <c r="AAT99" s="10"/>
      <c r="AAU99" s="10"/>
      <c r="AAV99" s="10"/>
      <c r="AAW99" s="10"/>
      <c r="AAX99" s="10"/>
      <c r="AAY99" s="10"/>
      <c r="AAZ99" s="10"/>
      <c r="ABA99" s="10"/>
      <c r="ABB99" s="10"/>
      <c r="ABC99" s="10"/>
      <c r="ABD99" s="10"/>
      <c r="ABE99" s="10"/>
      <c r="ABF99" s="10"/>
      <c r="ABG99" s="10"/>
      <c r="ABH99" s="10"/>
      <c r="ABI99" s="10"/>
      <c r="ABJ99" s="10"/>
      <c r="ABK99" s="10"/>
      <c r="ABL99" s="10"/>
      <c r="ABM99" s="10"/>
      <c r="ABN99" s="10"/>
      <c r="ABO99" s="10"/>
      <c r="ABP99" s="10"/>
      <c r="ABQ99" s="10"/>
      <c r="ABR99" s="10"/>
      <c r="ABS99" s="10"/>
      <c r="ABT99" s="10"/>
      <c r="ABU99" s="10"/>
      <c r="ABV99" s="10"/>
      <c r="ABW99" s="10"/>
      <c r="ABX99" s="10"/>
      <c r="ABY99" s="10"/>
      <c r="ABZ99" s="10"/>
      <c r="ACA99" s="10"/>
      <c r="ACB99" s="10"/>
      <c r="ACC99" s="10"/>
      <c r="ACD99" s="10"/>
      <c r="ACE99" s="10"/>
      <c r="ACF99" s="10"/>
      <c r="ACG99" s="10"/>
      <c r="ACH99" s="10"/>
      <c r="ACI99" s="10"/>
      <c r="ACJ99" s="10"/>
      <c r="ACK99" s="10"/>
      <c r="ACL99" s="10"/>
      <c r="ACM99" s="10"/>
      <c r="ACN99" s="10"/>
      <c r="ACO99" s="10"/>
      <c r="ACP99" s="10"/>
      <c r="ACQ99" s="10"/>
      <c r="ACR99" s="10"/>
      <c r="ACS99" s="10"/>
      <c r="ACT99" s="10"/>
      <c r="ACU99" s="10"/>
      <c r="ACV99" s="10"/>
      <c r="ACW99" s="10"/>
      <c r="ACX99" s="10"/>
      <c r="ACY99" s="10"/>
      <c r="ACZ99" s="10"/>
      <c r="ADA99" s="10"/>
      <c r="ADB99" s="10"/>
      <c r="ADC99" s="10"/>
      <c r="ADD99" s="10"/>
      <c r="ADE99" s="10"/>
      <c r="ADF99" s="10"/>
      <c r="ADG99" s="10"/>
      <c r="ADH99" s="10"/>
      <c r="ADI99" s="10"/>
      <c r="ADJ99" s="10"/>
      <c r="ADK99" s="10"/>
      <c r="ADL99" s="10"/>
      <c r="ADM99" s="10"/>
      <c r="ADN99" s="10"/>
      <c r="ADO99" s="10"/>
      <c r="ADP99" s="10"/>
      <c r="ADQ99" s="10"/>
      <c r="ADR99" s="10"/>
      <c r="ADS99" s="10"/>
      <c r="ADT99" s="10"/>
      <c r="ADU99" s="10"/>
      <c r="ADV99" s="10"/>
      <c r="ADW99" s="10"/>
      <c r="ADX99" s="10"/>
      <c r="ADY99" s="10"/>
      <c r="ADZ99" s="10"/>
      <c r="AEA99" s="10"/>
      <c r="AEB99" s="10"/>
      <c r="AEC99" s="10"/>
      <c r="AED99" s="10"/>
      <c r="AEE99" s="10"/>
      <c r="AEF99" s="10"/>
      <c r="AEG99" s="10"/>
      <c r="AEH99" s="10"/>
      <c r="AEI99" s="10"/>
      <c r="AEJ99" s="10"/>
      <c r="AEK99" s="10"/>
      <c r="AEL99" s="10"/>
      <c r="AEM99" s="10"/>
      <c r="AEN99" s="10"/>
      <c r="AEO99" s="10"/>
      <c r="AEP99" s="10"/>
      <c r="AEQ99" s="10"/>
      <c r="AER99" s="10"/>
      <c r="AES99" s="10"/>
      <c r="AET99" s="10"/>
      <c r="AEU99" s="10"/>
      <c r="AEV99" s="10"/>
      <c r="AEW99" s="10"/>
      <c r="AEX99" s="10"/>
      <c r="AEY99" s="10"/>
      <c r="AEZ99" s="10"/>
      <c r="AFA99" s="10"/>
      <c r="AFB99" s="10"/>
      <c r="AFC99" s="10"/>
      <c r="AFD99" s="10"/>
      <c r="AFE99" s="10"/>
      <c r="AFF99" s="10"/>
      <c r="AFG99" s="10"/>
      <c r="AFH99" s="10"/>
      <c r="AFI99" s="10"/>
      <c r="AFJ99" s="10"/>
      <c r="AFK99" s="10"/>
      <c r="AFL99" s="10"/>
      <c r="AFM99" s="10"/>
      <c r="AFN99" s="10"/>
      <c r="AFO99" s="10"/>
      <c r="AFP99" s="10"/>
      <c r="AFQ99" s="10"/>
      <c r="AFR99" s="10"/>
      <c r="AFS99" s="10"/>
      <c r="AFT99" s="10"/>
      <c r="AFU99" s="10"/>
      <c r="AFV99" s="10"/>
      <c r="AFW99" s="10"/>
      <c r="AFX99" s="10"/>
      <c r="AFY99" s="10"/>
      <c r="AFZ99" s="10"/>
      <c r="AGA99" s="10"/>
      <c r="AGB99" s="10"/>
      <c r="AGC99" s="10"/>
      <c r="AGD99" s="10"/>
      <c r="AGE99" s="10"/>
      <c r="AGF99" s="10"/>
      <c r="AGG99" s="10"/>
      <c r="AGH99" s="10"/>
      <c r="AGI99" s="10"/>
      <c r="AGJ99" s="10"/>
      <c r="AGK99" s="10"/>
      <c r="AGL99" s="10"/>
      <c r="AGM99" s="10"/>
      <c r="AGN99" s="10"/>
      <c r="AGO99" s="10"/>
      <c r="AGP99" s="10"/>
      <c r="AGQ99" s="10"/>
      <c r="AGR99" s="10"/>
      <c r="AGS99" s="10"/>
      <c r="AGT99" s="10"/>
      <c r="AGU99" s="10"/>
      <c r="AGV99" s="10"/>
      <c r="AGW99" s="10"/>
      <c r="AGX99" s="10"/>
      <c r="AGY99" s="10"/>
      <c r="AGZ99" s="10"/>
      <c r="AHA99" s="10"/>
      <c r="AHB99" s="10"/>
      <c r="AHC99" s="10"/>
      <c r="AHD99" s="10"/>
      <c r="AHE99" s="10"/>
      <c r="AHF99" s="10"/>
      <c r="AHG99" s="10"/>
      <c r="AHH99" s="10"/>
      <c r="AHI99" s="10"/>
      <c r="AHJ99" s="10"/>
      <c r="AHK99" s="10"/>
      <c r="AHL99" s="10"/>
      <c r="AHM99" s="10"/>
      <c r="AHN99" s="10"/>
      <c r="AHO99" s="10"/>
      <c r="AHP99" s="10"/>
      <c r="AHQ99" s="10"/>
      <c r="AHR99" s="10"/>
      <c r="AHS99" s="10"/>
      <c r="AHT99" s="10"/>
      <c r="AHU99" s="10"/>
      <c r="AHV99" s="10"/>
      <c r="AHW99" s="10"/>
      <c r="AHX99" s="10"/>
      <c r="AHY99" s="10"/>
      <c r="AHZ99" s="10"/>
      <c r="AIA99" s="10"/>
      <c r="AIB99" s="10"/>
      <c r="AIC99" s="10"/>
      <c r="AID99" s="10"/>
      <c r="AIE99" s="10"/>
      <c r="AIF99" s="10"/>
      <c r="AIG99" s="10"/>
      <c r="AIH99" s="10"/>
      <c r="AII99" s="10"/>
      <c r="AIJ99" s="10"/>
      <c r="AIK99" s="10"/>
      <c r="AIL99" s="10"/>
      <c r="AIM99" s="10"/>
      <c r="AIN99" s="10"/>
      <c r="AIO99" s="10"/>
      <c r="AIP99" s="10"/>
      <c r="AIQ99" s="10"/>
      <c r="AIR99" s="10"/>
      <c r="AIS99" s="10"/>
      <c r="AIT99" s="10"/>
      <c r="AIU99" s="10"/>
      <c r="AIV99" s="10"/>
      <c r="AIW99" s="10"/>
      <c r="AIX99" s="10"/>
      <c r="AIY99" s="10"/>
      <c r="AIZ99" s="10"/>
      <c r="AJA99" s="10"/>
      <c r="AJB99" s="10"/>
      <c r="AJC99" s="10"/>
      <c r="AJD99" s="10"/>
      <c r="AJE99" s="10"/>
      <c r="AJF99" s="10"/>
      <c r="AJG99" s="10"/>
      <c r="AJH99" s="10"/>
      <c r="AJI99" s="10"/>
      <c r="AJJ99" s="10"/>
      <c r="AJK99" s="10"/>
      <c r="AJL99" s="10"/>
      <c r="AJM99" s="10"/>
      <c r="AJN99" s="10"/>
      <c r="AJO99" s="10"/>
      <c r="AJP99" s="10"/>
      <c r="AJQ99" s="10"/>
      <c r="AJR99" s="10"/>
      <c r="AJS99" s="10"/>
      <c r="AJT99" s="10"/>
      <c r="AJU99" s="10"/>
      <c r="AJV99" s="10"/>
      <c r="AJW99" s="10"/>
      <c r="AJX99" s="10"/>
      <c r="AJY99" s="10"/>
      <c r="AJZ99" s="10"/>
      <c r="AKA99" s="10"/>
      <c r="AKB99" s="10"/>
      <c r="AKC99" s="10"/>
      <c r="AKD99" s="10"/>
      <c r="AKE99" s="10"/>
      <c r="AKF99" s="10"/>
      <c r="AKG99" s="10"/>
      <c r="AKH99" s="10"/>
      <c r="AKI99" s="10"/>
      <c r="AKJ99" s="10"/>
      <c r="AKK99" s="10"/>
      <c r="AKL99" s="10"/>
      <c r="AKM99" s="10"/>
      <c r="AKN99" s="10"/>
      <c r="AKO99" s="10"/>
      <c r="AKP99" s="10"/>
      <c r="AKQ99" s="10"/>
      <c r="AKR99" s="10"/>
      <c r="AKS99" s="10"/>
      <c r="AKT99" s="10"/>
      <c r="AKU99" s="10"/>
      <c r="AKV99" s="10"/>
      <c r="AKW99" s="10"/>
      <c r="AKX99" s="10"/>
      <c r="AKY99" s="10"/>
      <c r="AKZ99" s="10"/>
      <c r="ALA99" s="10"/>
      <c r="ALB99" s="10"/>
      <c r="ALC99" s="10"/>
      <c r="ALD99" s="10"/>
      <c r="ALE99" s="10"/>
      <c r="ALF99" s="10"/>
      <c r="ALG99" s="10"/>
      <c r="ALH99" s="10"/>
      <c r="ALI99" s="10"/>
      <c r="ALJ99" s="10"/>
      <c r="ALK99" s="10"/>
      <c r="ALL99" s="10"/>
      <c r="ALM99" s="10"/>
      <c r="ALN99" s="10"/>
      <c r="ALO99" s="10"/>
      <c r="ALP99" s="10"/>
      <c r="ALQ99" s="10"/>
      <c r="ALR99" s="10"/>
      <c r="ALS99" s="10"/>
      <c r="ALT99" s="10"/>
      <c r="ALU99" s="10"/>
      <c r="ALV99" s="10"/>
      <c r="ALW99" s="10"/>
      <c r="ALX99" s="10"/>
      <c r="ALY99" s="10"/>
      <c r="ALZ99" s="10"/>
      <c r="AMA99" s="10"/>
      <c r="AMB99" s="10"/>
      <c r="AMC99" s="10"/>
      <c r="AMD99" s="10"/>
      <c r="AME99" s="10"/>
      <c r="AMF99" s="10"/>
      <c r="AMG99" s="10"/>
      <c r="AMH99" s="10"/>
      <c r="AMI99" s="10"/>
      <c r="AMJ99" s="10"/>
    </row>
    <row r="100" spans="1:1029" customFormat="1" ht="14.1" customHeight="1">
      <c r="A100" s="8" t="str">
        <f>SUBSTITUTE(CONCATENATE(I100,J100,IF(K100="Identifier","ID",IF(AND(K100="Text",OR(I100&lt;&gt;"",J100&lt;&gt;"")),"",K100)),IF(AND(M100&lt;&gt;"Text",K100&lt;&gt;M100,NOT(AND(K100="URI",M100="Identifier")),NOT(AND(K100="UUID",M100="Identifier")),NOT(AND(K100="OID",M100="Identifier"))),IF(M100="Identifier","ID",M100),""))," ","")</f>
        <v>ReceptionDateDateTime</v>
      </c>
      <c r="B100" s="9">
        <v>1</v>
      </c>
      <c r="C100" s="8"/>
      <c r="D100" s="8"/>
      <c r="E100" s="8"/>
      <c r="F100" s="8" t="str">
        <f>CONCATENATE( IF(G100="","",CONCATENATE(G100,"_ ")),H100,". ",IF(I100="","",CONCATENATE(I100,"_ ")),L100,IF(OR(I100&lt;&gt;"",L100&lt;&gt;M100),CONCATENATE(". ",M100),""))</f>
        <v>Document. Reception Date DateTime. DateTime</v>
      </c>
      <c r="G100" s="8"/>
      <c r="H100" s="8" t="s">
        <v>277</v>
      </c>
      <c r="I100" s="8"/>
      <c r="J100" s="8" t="s">
        <v>370</v>
      </c>
      <c r="K100" s="8" t="s">
        <v>323</v>
      </c>
      <c r="L100" s="8" t="str">
        <f>IF(J100&lt;&gt;"",CONCATENATE(J100," ",K100),K100)</f>
        <v>Reception Date DateTime</v>
      </c>
      <c r="M100" s="8" t="s">
        <v>323</v>
      </c>
      <c r="N100" s="8"/>
      <c r="O100" s="8" t="str">
        <f>IF(N100&lt;&gt;"",CONCATENATE(N100,"_ ",M100,". Type"),CONCATENATE(M100,". Type"))</f>
        <v>DateTime. Type</v>
      </c>
      <c r="P100" s="8"/>
      <c r="Q100" s="8"/>
      <c r="R100" s="8" t="s">
        <v>213</v>
      </c>
      <c r="S100" s="8"/>
      <c r="T100" s="8"/>
      <c r="U100" s="8"/>
      <c r="V100" s="8"/>
      <c r="W100" s="8"/>
      <c r="X100" s="10" t="s">
        <v>370</v>
      </c>
      <c r="Y100" s="8" t="s">
        <v>211</v>
      </c>
      <c r="Z100" s="8"/>
      <c r="AA100" s="44">
        <v>43313</v>
      </c>
      <c r="AB100" s="23"/>
      <c r="AC100" s="23"/>
      <c r="AD100" s="23"/>
      <c r="AE100" s="23"/>
      <c r="AF100" s="23"/>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c r="NI100" s="10"/>
      <c r="NJ100" s="10"/>
      <c r="NK100" s="10"/>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c r="QJ100" s="10"/>
      <c r="QK100" s="10"/>
      <c r="QL100" s="10"/>
      <c r="QM100" s="10"/>
      <c r="QN100" s="10"/>
      <c r="QO100" s="10"/>
      <c r="QP100" s="10"/>
      <c r="QQ100" s="10"/>
      <c r="QR100" s="10"/>
      <c r="QS100" s="10"/>
      <c r="QT100" s="10"/>
      <c r="QU100" s="10"/>
      <c r="QV100" s="10"/>
      <c r="QW100" s="10"/>
      <c r="QX100" s="10"/>
      <c r="QY100" s="10"/>
      <c r="QZ100" s="10"/>
      <c r="RA100" s="10"/>
      <c r="RB100" s="10"/>
      <c r="RC100" s="10"/>
      <c r="RD100" s="10"/>
      <c r="RE100" s="10"/>
      <c r="RF100" s="10"/>
      <c r="RG100" s="10"/>
      <c r="RH100" s="10"/>
      <c r="RI100" s="10"/>
      <c r="RJ100" s="10"/>
      <c r="RK100" s="10"/>
      <c r="RL100" s="10"/>
      <c r="RM100" s="10"/>
      <c r="RN100" s="10"/>
      <c r="RO100" s="10"/>
      <c r="RP100" s="10"/>
      <c r="RQ100" s="10"/>
      <c r="RR100" s="10"/>
      <c r="RS100" s="10"/>
      <c r="RT100" s="10"/>
      <c r="RU100" s="10"/>
      <c r="RV100" s="10"/>
      <c r="RW100" s="10"/>
      <c r="RX100" s="10"/>
      <c r="RY100" s="10"/>
      <c r="RZ100" s="10"/>
      <c r="SA100" s="10"/>
      <c r="SB100" s="10"/>
      <c r="SC100" s="10"/>
      <c r="SD100" s="10"/>
      <c r="SE100" s="10"/>
      <c r="SF100" s="10"/>
      <c r="SG100" s="10"/>
      <c r="SH100" s="10"/>
      <c r="SI100" s="10"/>
      <c r="SJ100" s="10"/>
      <c r="SK100" s="10"/>
      <c r="SL100" s="10"/>
      <c r="SM100" s="10"/>
      <c r="SN100" s="10"/>
      <c r="SO100" s="10"/>
      <c r="SP100" s="10"/>
      <c r="SQ100" s="10"/>
      <c r="SR100" s="10"/>
      <c r="SS100" s="10"/>
      <c r="ST100" s="10"/>
      <c r="SU100" s="10"/>
      <c r="SV100" s="10"/>
      <c r="SW100" s="10"/>
      <c r="SX100" s="10"/>
      <c r="SY100" s="10"/>
      <c r="SZ100" s="10"/>
      <c r="TA100" s="10"/>
      <c r="TB100" s="10"/>
      <c r="TC100" s="10"/>
      <c r="TD100" s="10"/>
      <c r="TE100" s="10"/>
      <c r="TF100" s="10"/>
      <c r="TG100" s="10"/>
      <c r="TH100" s="10"/>
      <c r="TI100" s="10"/>
      <c r="TJ100" s="10"/>
      <c r="TK100" s="10"/>
      <c r="TL100" s="10"/>
      <c r="TM100" s="10"/>
      <c r="TN100" s="10"/>
      <c r="TO100" s="10"/>
      <c r="TP100" s="10"/>
      <c r="TQ100" s="10"/>
      <c r="TR100" s="10"/>
      <c r="TS100" s="10"/>
      <c r="TT100" s="10"/>
      <c r="TU100" s="10"/>
      <c r="TV100" s="10"/>
      <c r="TW100" s="10"/>
      <c r="TX100" s="10"/>
      <c r="TY100" s="10"/>
      <c r="TZ100" s="10"/>
      <c r="UA100" s="10"/>
      <c r="UB100" s="10"/>
      <c r="UC100" s="10"/>
      <c r="UD100" s="10"/>
      <c r="UE100" s="10"/>
      <c r="UF100" s="10"/>
      <c r="UG100" s="10"/>
      <c r="UH100" s="10"/>
      <c r="UI100" s="10"/>
      <c r="UJ100" s="10"/>
      <c r="UK100" s="10"/>
      <c r="UL100" s="10"/>
      <c r="UM100" s="10"/>
      <c r="UN100" s="10"/>
      <c r="UO100" s="10"/>
      <c r="UP100" s="10"/>
      <c r="UQ100" s="10"/>
      <c r="UR100" s="10"/>
      <c r="US100" s="10"/>
      <c r="UT100" s="10"/>
      <c r="UU100" s="10"/>
      <c r="UV100" s="10"/>
      <c r="UW100" s="10"/>
      <c r="UX100" s="10"/>
      <c r="UY100" s="10"/>
      <c r="UZ100" s="10"/>
      <c r="VA100" s="10"/>
      <c r="VB100" s="10"/>
      <c r="VC100" s="10"/>
      <c r="VD100" s="10"/>
      <c r="VE100" s="10"/>
      <c r="VF100" s="10"/>
      <c r="VG100" s="10"/>
      <c r="VH100" s="10"/>
      <c r="VI100" s="10"/>
      <c r="VJ100" s="10"/>
      <c r="VK100" s="10"/>
      <c r="VL100" s="10"/>
      <c r="VM100" s="10"/>
      <c r="VN100" s="10"/>
      <c r="VO100" s="10"/>
      <c r="VP100" s="10"/>
      <c r="VQ100" s="10"/>
      <c r="VR100" s="10"/>
      <c r="VS100" s="10"/>
      <c r="VT100" s="10"/>
      <c r="VU100" s="10"/>
      <c r="VV100" s="10"/>
      <c r="VW100" s="10"/>
      <c r="VX100" s="10"/>
      <c r="VY100" s="10"/>
      <c r="VZ100" s="10"/>
      <c r="WA100" s="10"/>
      <c r="WB100" s="10"/>
      <c r="WC100" s="10"/>
      <c r="WD100" s="10"/>
      <c r="WE100" s="10"/>
      <c r="WF100" s="10"/>
      <c r="WG100" s="10"/>
      <c r="WH100" s="10"/>
      <c r="WI100" s="10"/>
      <c r="WJ100" s="10"/>
      <c r="WK100" s="10"/>
      <c r="WL100" s="10"/>
      <c r="WM100" s="10"/>
      <c r="WN100" s="10"/>
      <c r="WO100" s="10"/>
      <c r="WP100" s="10"/>
      <c r="WQ100" s="10"/>
      <c r="WR100" s="10"/>
      <c r="WS100" s="10"/>
      <c r="WT100" s="10"/>
      <c r="WU100" s="10"/>
      <c r="WV100" s="10"/>
      <c r="WW100" s="10"/>
      <c r="WX100" s="10"/>
      <c r="WY100" s="10"/>
      <c r="WZ100" s="10"/>
      <c r="XA100" s="10"/>
      <c r="XB100" s="10"/>
      <c r="XC100" s="10"/>
      <c r="XD100" s="10"/>
      <c r="XE100" s="10"/>
      <c r="XF100" s="10"/>
      <c r="XG100" s="10"/>
      <c r="XH100" s="10"/>
      <c r="XI100" s="10"/>
      <c r="XJ100" s="10"/>
      <c r="XK100" s="10"/>
      <c r="XL100" s="10"/>
      <c r="XM100" s="10"/>
      <c r="XN100" s="10"/>
      <c r="XO100" s="10"/>
      <c r="XP100" s="10"/>
      <c r="XQ100" s="10"/>
      <c r="XR100" s="10"/>
      <c r="XS100" s="10"/>
      <c r="XT100" s="10"/>
      <c r="XU100" s="10"/>
      <c r="XV100" s="10"/>
      <c r="XW100" s="10"/>
      <c r="XX100" s="10"/>
      <c r="XY100" s="10"/>
      <c r="XZ100" s="10"/>
      <c r="YA100" s="10"/>
      <c r="YB100" s="10"/>
      <c r="YC100" s="10"/>
      <c r="YD100" s="10"/>
      <c r="YE100" s="10"/>
      <c r="YF100" s="10"/>
      <c r="YG100" s="10"/>
      <c r="YH100" s="10"/>
      <c r="YI100" s="10"/>
      <c r="YJ100" s="10"/>
      <c r="YK100" s="10"/>
      <c r="YL100" s="10"/>
      <c r="YM100" s="10"/>
      <c r="YN100" s="10"/>
      <c r="YO100" s="10"/>
      <c r="YP100" s="10"/>
      <c r="YQ100" s="10"/>
      <c r="YR100" s="10"/>
      <c r="YS100" s="10"/>
      <c r="YT100" s="10"/>
      <c r="YU100" s="10"/>
      <c r="YV100" s="10"/>
      <c r="YW100" s="10"/>
      <c r="YX100" s="10"/>
      <c r="YY100" s="10"/>
      <c r="YZ100" s="10"/>
      <c r="ZA100" s="10"/>
      <c r="ZB100" s="10"/>
      <c r="ZC100" s="10"/>
      <c r="ZD100" s="10"/>
      <c r="ZE100" s="10"/>
      <c r="ZF100" s="10"/>
      <c r="ZG100" s="10"/>
      <c r="ZH100" s="10"/>
      <c r="ZI100" s="10"/>
      <c r="ZJ100" s="10"/>
      <c r="ZK100" s="10"/>
      <c r="ZL100" s="10"/>
      <c r="ZM100" s="10"/>
      <c r="ZN100" s="10"/>
      <c r="ZO100" s="10"/>
      <c r="ZP100" s="10"/>
      <c r="ZQ100" s="10"/>
      <c r="ZR100" s="10"/>
      <c r="ZS100" s="10"/>
      <c r="ZT100" s="10"/>
      <c r="ZU100" s="10"/>
      <c r="ZV100" s="10"/>
      <c r="ZW100" s="10"/>
      <c r="ZX100" s="10"/>
      <c r="ZY100" s="10"/>
      <c r="ZZ100" s="10"/>
      <c r="AAA100" s="10"/>
      <c r="AAB100" s="10"/>
      <c r="AAC100" s="10"/>
      <c r="AAD100" s="10"/>
      <c r="AAE100" s="10"/>
      <c r="AAF100" s="10"/>
      <c r="AAG100" s="10"/>
      <c r="AAH100" s="10"/>
      <c r="AAI100" s="10"/>
      <c r="AAJ100" s="10"/>
      <c r="AAK100" s="10"/>
      <c r="AAL100" s="10"/>
      <c r="AAM100" s="10"/>
      <c r="AAN100" s="10"/>
      <c r="AAO100" s="10"/>
      <c r="AAP100" s="10"/>
      <c r="AAQ100" s="10"/>
      <c r="AAR100" s="10"/>
      <c r="AAS100" s="10"/>
      <c r="AAT100" s="10"/>
      <c r="AAU100" s="10"/>
      <c r="AAV100" s="10"/>
      <c r="AAW100" s="10"/>
      <c r="AAX100" s="10"/>
      <c r="AAY100" s="10"/>
      <c r="AAZ100" s="10"/>
      <c r="ABA100" s="10"/>
      <c r="ABB100" s="10"/>
      <c r="ABC100" s="10"/>
      <c r="ABD100" s="10"/>
      <c r="ABE100" s="10"/>
      <c r="ABF100" s="10"/>
      <c r="ABG100" s="10"/>
      <c r="ABH100" s="10"/>
      <c r="ABI100" s="10"/>
      <c r="ABJ100" s="10"/>
      <c r="ABK100" s="10"/>
      <c r="ABL100" s="10"/>
      <c r="ABM100" s="10"/>
      <c r="ABN100" s="10"/>
      <c r="ABO100" s="10"/>
      <c r="ABP100" s="10"/>
      <c r="ABQ100" s="10"/>
      <c r="ABR100" s="10"/>
      <c r="ABS100" s="10"/>
      <c r="ABT100" s="10"/>
      <c r="ABU100" s="10"/>
      <c r="ABV100" s="10"/>
      <c r="ABW100" s="10"/>
      <c r="ABX100" s="10"/>
      <c r="ABY100" s="10"/>
      <c r="ABZ100" s="10"/>
      <c r="ACA100" s="10"/>
      <c r="ACB100" s="10"/>
      <c r="ACC100" s="10"/>
      <c r="ACD100" s="10"/>
      <c r="ACE100" s="10"/>
      <c r="ACF100" s="10"/>
      <c r="ACG100" s="10"/>
      <c r="ACH100" s="10"/>
      <c r="ACI100" s="10"/>
      <c r="ACJ100" s="10"/>
      <c r="ACK100" s="10"/>
      <c r="ACL100" s="10"/>
      <c r="ACM100" s="10"/>
      <c r="ACN100" s="10"/>
      <c r="ACO100" s="10"/>
      <c r="ACP100" s="10"/>
      <c r="ACQ100" s="10"/>
      <c r="ACR100" s="10"/>
      <c r="ACS100" s="10"/>
      <c r="ACT100" s="10"/>
      <c r="ACU100" s="10"/>
      <c r="ACV100" s="10"/>
      <c r="ACW100" s="10"/>
      <c r="ACX100" s="10"/>
      <c r="ACY100" s="10"/>
      <c r="ACZ100" s="10"/>
      <c r="ADA100" s="10"/>
      <c r="ADB100" s="10"/>
      <c r="ADC100" s="10"/>
      <c r="ADD100" s="10"/>
      <c r="ADE100" s="10"/>
      <c r="ADF100" s="10"/>
      <c r="ADG100" s="10"/>
      <c r="ADH100" s="10"/>
      <c r="ADI100" s="10"/>
      <c r="ADJ100" s="10"/>
      <c r="ADK100" s="10"/>
      <c r="ADL100" s="10"/>
      <c r="ADM100" s="10"/>
      <c r="ADN100" s="10"/>
      <c r="ADO100" s="10"/>
      <c r="ADP100" s="10"/>
      <c r="ADQ100" s="10"/>
      <c r="ADR100" s="10"/>
      <c r="ADS100" s="10"/>
      <c r="ADT100" s="10"/>
      <c r="ADU100" s="10"/>
      <c r="ADV100" s="10"/>
      <c r="ADW100" s="10"/>
      <c r="ADX100" s="10"/>
      <c r="ADY100" s="10"/>
      <c r="ADZ100" s="10"/>
      <c r="AEA100" s="10"/>
      <c r="AEB100" s="10"/>
      <c r="AEC100" s="10"/>
      <c r="AED100" s="10"/>
      <c r="AEE100" s="10"/>
      <c r="AEF100" s="10"/>
      <c r="AEG100" s="10"/>
      <c r="AEH100" s="10"/>
      <c r="AEI100" s="10"/>
      <c r="AEJ100" s="10"/>
      <c r="AEK100" s="10"/>
      <c r="AEL100" s="10"/>
      <c r="AEM100" s="10"/>
      <c r="AEN100" s="10"/>
      <c r="AEO100" s="10"/>
      <c r="AEP100" s="10"/>
      <c r="AEQ100" s="10"/>
      <c r="AER100" s="10"/>
      <c r="AES100" s="10"/>
      <c r="AET100" s="10"/>
      <c r="AEU100" s="10"/>
      <c r="AEV100" s="10"/>
      <c r="AEW100" s="10"/>
      <c r="AEX100" s="10"/>
      <c r="AEY100" s="10"/>
      <c r="AEZ100" s="10"/>
      <c r="AFA100" s="10"/>
      <c r="AFB100" s="10"/>
      <c r="AFC100" s="10"/>
      <c r="AFD100" s="10"/>
      <c r="AFE100" s="10"/>
      <c r="AFF100" s="10"/>
      <c r="AFG100" s="10"/>
      <c r="AFH100" s="10"/>
      <c r="AFI100" s="10"/>
      <c r="AFJ100" s="10"/>
      <c r="AFK100" s="10"/>
      <c r="AFL100" s="10"/>
      <c r="AFM100" s="10"/>
      <c r="AFN100" s="10"/>
      <c r="AFO100" s="10"/>
      <c r="AFP100" s="10"/>
      <c r="AFQ100" s="10"/>
      <c r="AFR100" s="10"/>
      <c r="AFS100" s="10"/>
      <c r="AFT100" s="10"/>
      <c r="AFU100" s="10"/>
      <c r="AFV100" s="10"/>
      <c r="AFW100" s="10"/>
      <c r="AFX100" s="10"/>
      <c r="AFY100" s="10"/>
      <c r="AFZ100" s="10"/>
      <c r="AGA100" s="10"/>
      <c r="AGB100" s="10"/>
      <c r="AGC100" s="10"/>
      <c r="AGD100" s="10"/>
      <c r="AGE100" s="10"/>
      <c r="AGF100" s="10"/>
      <c r="AGG100" s="10"/>
      <c r="AGH100" s="10"/>
      <c r="AGI100" s="10"/>
      <c r="AGJ100" s="10"/>
      <c r="AGK100" s="10"/>
      <c r="AGL100" s="10"/>
      <c r="AGM100" s="10"/>
      <c r="AGN100" s="10"/>
      <c r="AGO100" s="10"/>
      <c r="AGP100" s="10"/>
      <c r="AGQ100" s="10"/>
      <c r="AGR100" s="10"/>
      <c r="AGS100" s="10"/>
      <c r="AGT100" s="10"/>
      <c r="AGU100" s="10"/>
      <c r="AGV100" s="10"/>
      <c r="AGW100" s="10"/>
      <c r="AGX100" s="10"/>
      <c r="AGY100" s="10"/>
      <c r="AGZ100" s="10"/>
      <c r="AHA100" s="10"/>
      <c r="AHB100" s="10"/>
      <c r="AHC100" s="10"/>
      <c r="AHD100" s="10"/>
      <c r="AHE100" s="10"/>
      <c r="AHF100" s="10"/>
      <c r="AHG100" s="10"/>
      <c r="AHH100" s="10"/>
      <c r="AHI100" s="10"/>
      <c r="AHJ100" s="10"/>
      <c r="AHK100" s="10"/>
      <c r="AHL100" s="10"/>
      <c r="AHM100" s="10"/>
      <c r="AHN100" s="10"/>
      <c r="AHO100" s="10"/>
      <c r="AHP100" s="10"/>
      <c r="AHQ100" s="10"/>
      <c r="AHR100" s="10"/>
      <c r="AHS100" s="10"/>
      <c r="AHT100" s="10"/>
      <c r="AHU100" s="10"/>
      <c r="AHV100" s="10"/>
      <c r="AHW100" s="10"/>
      <c r="AHX100" s="10"/>
      <c r="AHY100" s="10"/>
      <c r="AHZ100" s="10"/>
      <c r="AIA100" s="10"/>
      <c r="AIB100" s="10"/>
      <c r="AIC100" s="10"/>
      <c r="AID100" s="10"/>
      <c r="AIE100" s="10"/>
      <c r="AIF100" s="10"/>
      <c r="AIG100" s="10"/>
      <c r="AIH100" s="10"/>
      <c r="AII100" s="10"/>
      <c r="AIJ100" s="10"/>
      <c r="AIK100" s="10"/>
      <c r="AIL100" s="10"/>
      <c r="AIM100" s="10"/>
      <c r="AIN100" s="10"/>
      <c r="AIO100" s="10"/>
      <c r="AIP100" s="10"/>
      <c r="AIQ100" s="10"/>
      <c r="AIR100" s="10"/>
      <c r="AIS100" s="10"/>
      <c r="AIT100" s="10"/>
      <c r="AIU100" s="10"/>
      <c r="AIV100" s="10"/>
      <c r="AIW100" s="10"/>
      <c r="AIX100" s="10"/>
      <c r="AIY100" s="10"/>
      <c r="AIZ100" s="10"/>
      <c r="AJA100" s="10"/>
      <c r="AJB100" s="10"/>
      <c r="AJC100" s="10"/>
      <c r="AJD100" s="10"/>
      <c r="AJE100" s="10"/>
      <c r="AJF100" s="10"/>
      <c r="AJG100" s="10"/>
      <c r="AJH100" s="10"/>
      <c r="AJI100" s="10"/>
      <c r="AJJ100" s="10"/>
      <c r="AJK100" s="10"/>
      <c r="AJL100" s="10"/>
      <c r="AJM100" s="10"/>
      <c r="AJN100" s="10"/>
      <c r="AJO100" s="10"/>
      <c r="AJP100" s="10"/>
      <c r="AJQ100" s="10"/>
      <c r="AJR100" s="10"/>
      <c r="AJS100" s="10"/>
      <c r="AJT100" s="10"/>
      <c r="AJU100" s="10"/>
      <c r="AJV100" s="10"/>
      <c r="AJW100" s="10"/>
      <c r="AJX100" s="10"/>
      <c r="AJY100" s="10"/>
      <c r="AJZ100" s="10"/>
      <c r="AKA100" s="10"/>
      <c r="AKB100" s="10"/>
      <c r="AKC100" s="10"/>
      <c r="AKD100" s="10"/>
      <c r="AKE100" s="10"/>
      <c r="AKF100" s="10"/>
      <c r="AKG100" s="10"/>
      <c r="AKH100" s="10"/>
      <c r="AKI100" s="10"/>
      <c r="AKJ100" s="10"/>
      <c r="AKK100" s="10"/>
      <c r="AKL100" s="10"/>
      <c r="AKM100" s="10"/>
      <c r="AKN100" s="10"/>
      <c r="AKO100" s="10"/>
      <c r="AKP100" s="10"/>
      <c r="AKQ100" s="10"/>
      <c r="AKR100" s="10"/>
      <c r="AKS100" s="10"/>
      <c r="AKT100" s="10"/>
      <c r="AKU100" s="10"/>
      <c r="AKV100" s="10"/>
      <c r="AKW100" s="10"/>
      <c r="AKX100" s="10"/>
      <c r="AKY100" s="10"/>
      <c r="AKZ100" s="10"/>
      <c r="ALA100" s="10"/>
      <c r="ALB100" s="10"/>
      <c r="ALC100" s="10"/>
      <c r="ALD100" s="10"/>
      <c r="ALE100" s="10"/>
      <c r="ALF100" s="10"/>
      <c r="ALG100" s="10"/>
      <c r="ALH100" s="10"/>
      <c r="ALI100" s="10"/>
      <c r="ALJ100" s="10"/>
      <c r="ALK100" s="10"/>
      <c r="ALL100" s="10"/>
      <c r="ALM100" s="10"/>
      <c r="ALN100" s="10"/>
      <c r="ALO100" s="10"/>
      <c r="ALP100" s="10"/>
      <c r="ALQ100" s="10"/>
      <c r="ALR100" s="10"/>
      <c r="ALS100" s="10"/>
      <c r="ALT100" s="10"/>
      <c r="ALU100" s="10"/>
      <c r="ALV100" s="10"/>
      <c r="ALW100" s="10"/>
      <c r="ALX100" s="10"/>
      <c r="ALY100" s="10"/>
      <c r="ALZ100" s="10"/>
      <c r="AMA100" s="10"/>
      <c r="AMB100" s="10"/>
      <c r="AMC100" s="10"/>
      <c r="AMD100" s="10"/>
      <c r="AME100" s="10"/>
      <c r="AMF100" s="10"/>
      <c r="AMG100" s="10"/>
      <c r="AMH100" s="10"/>
      <c r="AMI100" s="10"/>
      <c r="AMJ100" s="10"/>
    </row>
    <row r="101" spans="1:1029" s="7" customFormat="1" ht="14.1" customHeight="1">
      <c r="A101" s="5" t="str">
        <f>SUBSTITUTE(CONCATENATE(G101,H101)," ","")</f>
        <v>DynamicPurchaseSystem</v>
      </c>
      <c r="B101" s="6"/>
      <c r="C101" s="5" t="s">
        <v>597</v>
      </c>
      <c r="D101" s="5"/>
      <c r="E101" s="5"/>
      <c r="F101" s="5" t="str">
        <f>CONCATENATE(IF(G101="","",CONCATENATE(G101,"_ ")),H101,". Details")</f>
        <v>Dynamic Purchase System. Details</v>
      </c>
      <c r="G101" s="5"/>
      <c r="H101" s="5" t="s">
        <v>371</v>
      </c>
      <c r="I101" s="5"/>
      <c r="J101" s="5"/>
      <c r="K101" s="5"/>
      <c r="L101" s="5"/>
      <c r="M101" s="5"/>
      <c r="N101" s="5"/>
      <c r="O101" s="5"/>
      <c r="P101" s="5"/>
      <c r="Q101" s="5"/>
      <c r="R101" s="5" t="s">
        <v>210</v>
      </c>
      <c r="S101" s="5" t="s">
        <v>372</v>
      </c>
      <c r="T101" s="5"/>
      <c r="U101" s="5"/>
      <c r="V101" s="5"/>
      <c r="W101" s="5"/>
      <c r="X101" s="5" t="s">
        <v>45</v>
      </c>
      <c r="Y101" s="5" t="s">
        <v>211</v>
      </c>
      <c r="Z101" s="5"/>
      <c r="AA101" s="43">
        <v>43319</v>
      </c>
      <c r="AB101" s="12"/>
      <c r="AC101" s="12"/>
      <c r="AD101" s="12"/>
      <c r="AE101" s="12"/>
      <c r="AF101" s="12"/>
    </row>
    <row r="102" spans="1:1029" s="7" customFormat="1" ht="14.1" customHeight="1">
      <c r="A102" s="5" t="str">
        <f>SUBSTITUTE(CONCATENATE(G102,H102)," ","")</f>
        <v>EAuction</v>
      </c>
      <c r="B102" s="6"/>
      <c r="C102" s="47" t="s">
        <v>598</v>
      </c>
      <c r="D102" s="5"/>
      <c r="E102" s="5"/>
      <c r="F102" s="5" t="str">
        <f>CONCATENATE(IF(G102="","",CONCATENATE(G102,"_ ")),H102,". Details")</f>
        <v>EAuction. Details</v>
      </c>
      <c r="G102" s="5"/>
      <c r="H102" s="5" t="s">
        <v>373</v>
      </c>
      <c r="I102" s="5"/>
      <c r="J102" s="5"/>
      <c r="K102" s="5"/>
      <c r="L102" s="5"/>
      <c r="M102" s="5"/>
      <c r="N102" s="5"/>
      <c r="O102" s="5"/>
      <c r="P102" s="5"/>
      <c r="Q102" s="5"/>
      <c r="R102" s="5" t="s">
        <v>210</v>
      </c>
      <c r="S102" s="5" t="s">
        <v>372</v>
      </c>
      <c r="T102" s="5"/>
      <c r="U102" s="5"/>
      <c r="V102" s="5"/>
      <c r="W102" s="5"/>
      <c r="X102" s="5" t="s">
        <v>374</v>
      </c>
      <c r="Y102" s="5" t="s">
        <v>211</v>
      </c>
      <c r="Z102" s="5"/>
      <c r="AA102" s="43">
        <v>43319</v>
      </c>
      <c r="AB102" s="12"/>
      <c r="AC102" s="12"/>
      <c r="AD102" s="12"/>
      <c r="AE102" s="12"/>
      <c r="AF102" s="12"/>
    </row>
    <row r="103" spans="1:1029" s="7" customFormat="1" ht="14.1" customHeight="1">
      <c r="A103" s="5" t="str">
        <f>SUBSTITUTE(CONCATENATE(G103,H103)," ","")</f>
        <v>EconomicOperator</v>
      </c>
      <c r="B103" s="6"/>
      <c r="C103" s="5" t="s">
        <v>599</v>
      </c>
      <c r="D103" s="5"/>
      <c r="E103" s="5"/>
      <c r="F103" s="5" t="str">
        <f>CONCATENATE(IF(G103="","",CONCATENATE(G103,"_ ")),H103,". Details")</f>
        <v>Economic Operator. Details</v>
      </c>
      <c r="G103" s="5"/>
      <c r="H103" s="5" t="s">
        <v>51</v>
      </c>
      <c r="I103" s="5"/>
      <c r="J103" s="5"/>
      <c r="K103" s="5"/>
      <c r="L103" s="5"/>
      <c r="M103" s="5"/>
      <c r="N103" s="5"/>
      <c r="O103" s="5"/>
      <c r="P103" s="5"/>
      <c r="Q103" s="5"/>
      <c r="R103" s="5" t="s">
        <v>210</v>
      </c>
      <c r="S103" s="5"/>
      <c r="T103" s="5"/>
      <c r="U103" s="5"/>
      <c r="V103" s="5"/>
      <c r="W103" s="5"/>
      <c r="X103" s="5" t="s">
        <v>51</v>
      </c>
      <c r="Y103" s="5" t="s">
        <v>211</v>
      </c>
      <c r="Z103" s="5"/>
      <c r="AA103" s="43">
        <v>43313</v>
      </c>
      <c r="AB103" s="12"/>
      <c r="AC103" s="12"/>
      <c r="AD103" s="12"/>
      <c r="AE103" s="12"/>
      <c r="AF103" s="12"/>
    </row>
    <row r="104" spans="1:1029" customFormat="1" ht="14.1" customHeight="1">
      <c r="A104" s="8" t="str">
        <f>SUBSTITUTE(CONCATENATE(I104,J104,IF(K104="Identifier","ID",IF(AND(K104="Text",OR(I104&lt;&gt;"",J104&lt;&gt;"")),"",K104)),IF(AND(M104&lt;&gt;"Text",K104&lt;&gt;M104,NOT(AND(K104="URI",M104="Identifier")),NOT(AND(K104="UUID",M104="Identifier")),NOT(AND(K104="OID",M104="Identifier"))),IF(M104="Identifier","ID",M104),""))," ","")</f>
        <v>EconomicOperatorGroupTypeCode</v>
      </c>
      <c r="B104" s="9" t="s">
        <v>219</v>
      </c>
      <c r="C104" s="8"/>
      <c r="D104" s="8"/>
      <c r="E104" s="8"/>
      <c r="F104" s="8" t="str">
        <f>CONCATENATE( IF(G104="","",CONCATENATE(G104,"_ ")),H104,". ",IF(I104="","",CONCATENATE(I104,"_ ")),L104,IF(OR(I104&lt;&gt;"",L104&lt;&gt;M104),CONCATENATE(". ",M104),""))</f>
        <v>Economic Operator. Economic Operator Group Type Code. Code</v>
      </c>
      <c r="G104" s="8"/>
      <c r="H104" s="8" t="s">
        <v>51</v>
      </c>
      <c r="I104" s="8"/>
      <c r="J104" s="8" t="s">
        <v>375</v>
      </c>
      <c r="K104" s="8" t="s">
        <v>212</v>
      </c>
      <c r="L104" s="8" t="str">
        <f>IF(J104&lt;&gt;"",CONCATENATE(J104," ",K104),K104)</f>
        <v>Economic Operator Group Type Code</v>
      </c>
      <c r="M104" s="8" t="s">
        <v>212</v>
      </c>
      <c r="N104" s="8"/>
      <c r="O104" s="8" t="str">
        <f>IF(N104&lt;&gt;"",CONCATENATE(N104,"_ ",M104,". Type"),CONCATENATE(M104,". Type"))</f>
        <v>Code. Type</v>
      </c>
      <c r="P104" s="8"/>
      <c r="Q104" s="8"/>
      <c r="R104" s="8" t="s">
        <v>213</v>
      </c>
      <c r="S104" s="8"/>
      <c r="T104" s="8" t="s">
        <v>376</v>
      </c>
      <c r="U104" s="8"/>
      <c r="V104" s="8"/>
      <c r="W104" s="8"/>
      <c r="X104" s="10"/>
      <c r="Y104" s="8" t="s">
        <v>211</v>
      </c>
      <c r="Z104" s="8"/>
      <c r="AA104" s="44">
        <v>43318</v>
      </c>
      <c r="AB104" s="23"/>
      <c r="AC104" s="23"/>
      <c r="AD104" s="23"/>
      <c r="AE104" s="23"/>
      <c r="AF104" s="23"/>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row>
    <row r="105" spans="1:1029" customFormat="1" ht="14.1" customHeight="1">
      <c r="A105" s="8" t="str">
        <f>SUBSTITUTE(CONCATENATE(I105,J105,IF(K105="Identifier","ID",IF(AND(K105="Text",OR(I105&lt;&gt;"",J105&lt;&gt;"")),"",K105)),IF(AND(M105&lt;&gt;"Text",K105&lt;&gt;M105,NOT(AND(K105="URI",M105="Identifier")),NOT(AND(K105="UUID",M105="Identifier")),NOT(AND(K105="OID",M105="Identifier"))),IF(M105="Identifier","ID",M105),""))," ","")</f>
        <v>EconomicOperatorIndustryClassificationTypeCode</v>
      </c>
      <c r="B105" s="9" t="s">
        <v>219</v>
      </c>
      <c r="C105" s="8"/>
      <c r="D105" s="8"/>
      <c r="E105" s="8"/>
      <c r="F105" s="8" t="str">
        <f>CONCATENATE( IF(G105="","",CONCATENATE(G105,"_ ")),H105,". ",IF(I105="","",CONCATENATE(I105,"_ ")),L105,IF(OR(I105&lt;&gt;"",L105&lt;&gt;M105),CONCATENATE(". ",M105),""))</f>
        <v>Economic Operator. Economic Operator Industry Classification Type Code. Code</v>
      </c>
      <c r="G105" s="8"/>
      <c r="H105" s="8" t="s">
        <v>51</v>
      </c>
      <c r="I105" s="8"/>
      <c r="J105" s="8" t="s">
        <v>377</v>
      </c>
      <c r="K105" s="8" t="s">
        <v>212</v>
      </c>
      <c r="L105" s="8" t="str">
        <f>IF(J105&lt;&gt;"",CONCATENATE(J105," ",K105),K105)</f>
        <v>Economic Operator Industry Classification Type Code</v>
      </c>
      <c r="M105" s="8" t="s">
        <v>212</v>
      </c>
      <c r="N105" s="8"/>
      <c r="O105" s="8" t="str">
        <f>IF(N105&lt;&gt;"",CONCATENATE(N105,"_ ",M105,". Type"),CONCATENATE(M105,". Type"))</f>
        <v>Code. Type</v>
      </c>
      <c r="P105" s="8"/>
      <c r="Q105" s="8"/>
      <c r="R105" s="8" t="s">
        <v>213</v>
      </c>
      <c r="S105" s="8"/>
      <c r="T105" s="8" t="s">
        <v>378</v>
      </c>
      <c r="U105" s="8"/>
      <c r="V105" s="8"/>
      <c r="W105" s="8"/>
      <c r="X105" s="10"/>
      <c r="Y105" s="8" t="s">
        <v>211</v>
      </c>
      <c r="Z105" s="8"/>
      <c r="AA105" s="44">
        <v>43318</v>
      </c>
      <c r="AB105" s="23"/>
      <c r="AC105" s="23"/>
      <c r="AD105" s="23"/>
      <c r="AE105" s="23"/>
      <c r="AF105" s="23"/>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c r="QJ105" s="10"/>
      <c r="QK105" s="10"/>
      <c r="QL105" s="10"/>
      <c r="QM105" s="10"/>
      <c r="QN105" s="10"/>
      <c r="QO105" s="10"/>
      <c r="QP105" s="10"/>
      <c r="QQ105" s="10"/>
      <c r="QR105" s="10"/>
      <c r="QS105" s="10"/>
      <c r="QT105" s="10"/>
      <c r="QU105" s="10"/>
      <c r="QV105" s="10"/>
      <c r="QW105" s="10"/>
      <c r="QX105" s="10"/>
      <c r="QY105" s="10"/>
      <c r="QZ105" s="10"/>
      <c r="RA105" s="10"/>
      <c r="RB105" s="10"/>
      <c r="RC105" s="10"/>
      <c r="RD105" s="10"/>
      <c r="RE105" s="10"/>
      <c r="RF105" s="10"/>
      <c r="RG105" s="10"/>
      <c r="RH105" s="10"/>
      <c r="RI105" s="10"/>
      <c r="RJ105" s="10"/>
      <c r="RK105" s="10"/>
      <c r="RL105" s="10"/>
      <c r="RM105" s="10"/>
      <c r="RN105" s="10"/>
      <c r="RO105" s="10"/>
      <c r="RP105" s="10"/>
      <c r="RQ105" s="10"/>
      <c r="RR105" s="10"/>
      <c r="RS105" s="10"/>
      <c r="RT105" s="10"/>
      <c r="RU105" s="10"/>
      <c r="RV105" s="10"/>
      <c r="RW105" s="10"/>
      <c r="RX105" s="10"/>
      <c r="RY105" s="10"/>
      <c r="RZ105" s="10"/>
      <c r="SA105" s="10"/>
      <c r="SB105" s="10"/>
      <c r="SC105" s="10"/>
      <c r="SD105" s="10"/>
      <c r="SE105" s="10"/>
      <c r="SF105" s="10"/>
      <c r="SG105" s="10"/>
      <c r="SH105" s="10"/>
      <c r="SI105" s="10"/>
      <c r="SJ105" s="10"/>
      <c r="SK105" s="10"/>
      <c r="SL105" s="10"/>
      <c r="SM105" s="10"/>
      <c r="SN105" s="10"/>
      <c r="SO105" s="10"/>
      <c r="SP105" s="10"/>
      <c r="SQ105" s="10"/>
      <c r="SR105" s="10"/>
      <c r="SS105" s="10"/>
      <c r="ST105" s="10"/>
      <c r="SU105" s="10"/>
      <c r="SV105" s="10"/>
      <c r="SW105" s="10"/>
      <c r="SX105" s="10"/>
      <c r="SY105" s="10"/>
      <c r="SZ105" s="10"/>
      <c r="TA105" s="10"/>
      <c r="TB105" s="10"/>
      <c r="TC105" s="10"/>
      <c r="TD105" s="10"/>
      <c r="TE105" s="10"/>
      <c r="TF105" s="10"/>
      <c r="TG105" s="10"/>
      <c r="TH105" s="10"/>
      <c r="TI105" s="10"/>
      <c r="TJ105" s="10"/>
      <c r="TK105" s="10"/>
      <c r="TL105" s="10"/>
      <c r="TM105" s="10"/>
      <c r="TN105" s="10"/>
      <c r="TO105" s="10"/>
      <c r="TP105" s="10"/>
      <c r="TQ105" s="10"/>
      <c r="TR105" s="10"/>
      <c r="TS105" s="10"/>
      <c r="TT105" s="10"/>
      <c r="TU105" s="10"/>
      <c r="TV105" s="10"/>
      <c r="TW105" s="10"/>
      <c r="TX105" s="10"/>
      <c r="TY105" s="10"/>
      <c r="TZ105" s="10"/>
      <c r="UA105" s="10"/>
      <c r="UB105" s="10"/>
      <c r="UC105" s="10"/>
      <c r="UD105" s="10"/>
      <c r="UE105" s="10"/>
      <c r="UF105" s="10"/>
      <c r="UG105" s="10"/>
      <c r="UH105" s="10"/>
      <c r="UI105" s="10"/>
      <c r="UJ105" s="10"/>
      <c r="UK105" s="10"/>
      <c r="UL105" s="10"/>
      <c r="UM105" s="10"/>
      <c r="UN105" s="10"/>
      <c r="UO105" s="10"/>
      <c r="UP105" s="10"/>
      <c r="UQ105" s="10"/>
      <c r="UR105" s="10"/>
      <c r="US105" s="10"/>
      <c r="UT105" s="10"/>
      <c r="UU105" s="10"/>
      <c r="UV105" s="10"/>
      <c r="UW105" s="10"/>
      <c r="UX105" s="10"/>
      <c r="UY105" s="10"/>
      <c r="UZ105" s="10"/>
      <c r="VA105" s="10"/>
      <c r="VB105" s="10"/>
      <c r="VC105" s="10"/>
      <c r="VD105" s="10"/>
      <c r="VE105" s="10"/>
      <c r="VF105" s="10"/>
      <c r="VG105" s="10"/>
      <c r="VH105" s="10"/>
      <c r="VI105" s="10"/>
      <c r="VJ105" s="10"/>
      <c r="VK105" s="10"/>
      <c r="VL105" s="10"/>
      <c r="VM105" s="10"/>
      <c r="VN105" s="10"/>
      <c r="VO105" s="10"/>
      <c r="VP105" s="10"/>
      <c r="VQ105" s="10"/>
      <c r="VR105" s="10"/>
      <c r="VS105" s="10"/>
      <c r="VT105" s="10"/>
      <c r="VU105" s="10"/>
      <c r="VV105" s="10"/>
      <c r="VW105" s="10"/>
      <c r="VX105" s="10"/>
      <c r="VY105" s="10"/>
      <c r="VZ105" s="10"/>
      <c r="WA105" s="10"/>
      <c r="WB105" s="10"/>
      <c r="WC105" s="10"/>
      <c r="WD105" s="10"/>
      <c r="WE105" s="10"/>
      <c r="WF105" s="10"/>
      <c r="WG105" s="10"/>
      <c r="WH105" s="10"/>
      <c r="WI105" s="10"/>
      <c r="WJ105" s="10"/>
      <c r="WK105" s="10"/>
      <c r="WL105" s="10"/>
      <c r="WM105" s="10"/>
      <c r="WN105" s="10"/>
      <c r="WO105" s="10"/>
      <c r="WP105" s="10"/>
      <c r="WQ105" s="10"/>
      <c r="WR105" s="10"/>
      <c r="WS105" s="10"/>
      <c r="WT105" s="10"/>
      <c r="WU105" s="10"/>
      <c r="WV105" s="10"/>
      <c r="WW105" s="10"/>
      <c r="WX105" s="10"/>
      <c r="WY105" s="10"/>
      <c r="WZ105" s="10"/>
      <c r="XA105" s="10"/>
      <c r="XB105" s="10"/>
      <c r="XC105" s="10"/>
      <c r="XD105" s="10"/>
      <c r="XE105" s="10"/>
      <c r="XF105" s="10"/>
      <c r="XG105" s="10"/>
      <c r="XH105" s="10"/>
      <c r="XI105" s="10"/>
      <c r="XJ105" s="10"/>
      <c r="XK105" s="10"/>
      <c r="XL105" s="10"/>
      <c r="XM105" s="10"/>
      <c r="XN105" s="10"/>
      <c r="XO105" s="10"/>
      <c r="XP105" s="10"/>
      <c r="XQ105" s="10"/>
      <c r="XR105" s="10"/>
      <c r="XS105" s="10"/>
      <c r="XT105" s="10"/>
      <c r="XU105" s="10"/>
      <c r="XV105" s="10"/>
      <c r="XW105" s="10"/>
      <c r="XX105" s="10"/>
      <c r="XY105" s="10"/>
      <c r="XZ105" s="10"/>
      <c r="YA105" s="10"/>
      <c r="YB105" s="10"/>
      <c r="YC105" s="10"/>
      <c r="YD105" s="10"/>
      <c r="YE105" s="10"/>
      <c r="YF105" s="10"/>
      <c r="YG105" s="10"/>
      <c r="YH105" s="10"/>
      <c r="YI105" s="10"/>
      <c r="YJ105" s="10"/>
      <c r="YK105" s="10"/>
      <c r="YL105" s="10"/>
      <c r="YM105" s="10"/>
      <c r="YN105" s="10"/>
      <c r="YO105" s="10"/>
      <c r="YP105" s="10"/>
      <c r="YQ105" s="10"/>
      <c r="YR105" s="10"/>
      <c r="YS105" s="10"/>
      <c r="YT105" s="10"/>
      <c r="YU105" s="10"/>
      <c r="YV105" s="10"/>
      <c r="YW105" s="10"/>
      <c r="YX105" s="10"/>
      <c r="YY105" s="10"/>
      <c r="YZ105" s="10"/>
      <c r="ZA105" s="10"/>
      <c r="ZB105" s="10"/>
      <c r="ZC105" s="10"/>
      <c r="ZD105" s="10"/>
      <c r="ZE105" s="10"/>
      <c r="ZF105" s="10"/>
      <c r="ZG105" s="10"/>
      <c r="ZH105" s="10"/>
      <c r="ZI105" s="10"/>
      <c r="ZJ105" s="10"/>
      <c r="ZK105" s="10"/>
      <c r="ZL105" s="10"/>
      <c r="ZM105" s="10"/>
      <c r="ZN105" s="10"/>
      <c r="ZO105" s="10"/>
      <c r="ZP105" s="10"/>
      <c r="ZQ105" s="10"/>
      <c r="ZR105" s="10"/>
      <c r="ZS105" s="10"/>
      <c r="ZT105" s="10"/>
      <c r="ZU105" s="10"/>
      <c r="ZV105" s="10"/>
      <c r="ZW105" s="10"/>
      <c r="ZX105" s="10"/>
      <c r="ZY105" s="10"/>
      <c r="ZZ105" s="10"/>
      <c r="AAA105" s="10"/>
      <c r="AAB105" s="10"/>
      <c r="AAC105" s="10"/>
      <c r="AAD105" s="10"/>
      <c r="AAE105" s="10"/>
      <c r="AAF105" s="10"/>
      <c r="AAG105" s="10"/>
      <c r="AAH105" s="10"/>
      <c r="AAI105" s="10"/>
      <c r="AAJ105" s="10"/>
      <c r="AAK105" s="10"/>
      <c r="AAL105" s="10"/>
      <c r="AAM105" s="10"/>
      <c r="AAN105" s="10"/>
      <c r="AAO105" s="10"/>
      <c r="AAP105" s="10"/>
      <c r="AAQ105" s="10"/>
      <c r="AAR105" s="10"/>
      <c r="AAS105" s="10"/>
      <c r="AAT105" s="10"/>
      <c r="AAU105" s="10"/>
      <c r="AAV105" s="10"/>
      <c r="AAW105" s="10"/>
      <c r="AAX105" s="10"/>
      <c r="AAY105" s="10"/>
      <c r="AAZ105" s="10"/>
      <c r="ABA105" s="10"/>
      <c r="ABB105" s="10"/>
      <c r="ABC105" s="10"/>
      <c r="ABD105" s="10"/>
      <c r="ABE105" s="10"/>
      <c r="ABF105" s="10"/>
      <c r="ABG105" s="10"/>
      <c r="ABH105" s="10"/>
      <c r="ABI105" s="10"/>
      <c r="ABJ105" s="10"/>
      <c r="ABK105" s="10"/>
      <c r="ABL105" s="10"/>
      <c r="ABM105" s="10"/>
      <c r="ABN105" s="10"/>
      <c r="ABO105" s="10"/>
      <c r="ABP105" s="10"/>
      <c r="ABQ105" s="10"/>
      <c r="ABR105" s="10"/>
      <c r="ABS105" s="10"/>
      <c r="ABT105" s="10"/>
      <c r="ABU105" s="10"/>
      <c r="ABV105" s="10"/>
      <c r="ABW105" s="10"/>
      <c r="ABX105" s="10"/>
      <c r="ABY105" s="10"/>
      <c r="ABZ105" s="10"/>
      <c r="ACA105" s="10"/>
      <c r="ACB105" s="10"/>
      <c r="ACC105" s="10"/>
      <c r="ACD105" s="10"/>
      <c r="ACE105" s="10"/>
      <c r="ACF105" s="10"/>
      <c r="ACG105" s="10"/>
      <c r="ACH105" s="10"/>
      <c r="ACI105" s="10"/>
      <c r="ACJ105" s="10"/>
      <c r="ACK105" s="10"/>
      <c r="ACL105" s="10"/>
      <c r="ACM105" s="10"/>
      <c r="ACN105" s="10"/>
      <c r="ACO105" s="10"/>
      <c r="ACP105" s="10"/>
      <c r="ACQ105" s="10"/>
      <c r="ACR105" s="10"/>
      <c r="ACS105" s="10"/>
      <c r="ACT105" s="10"/>
      <c r="ACU105" s="10"/>
      <c r="ACV105" s="10"/>
      <c r="ACW105" s="10"/>
      <c r="ACX105" s="10"/>
      <c r="ACY105" s="10"/>
      <c r="ACZ105" s="10"/>
      <c r="ADA105" s="10"/>
      <c r="ADB105" s="10"/>
      <c r="ADC105" s="10"/>
      <c r="ADD105" s="10"/>
      <c r="ADE105" s="10"/>
      <c r="ADF105" s="10"/>
      <c r="ADG105" s="10"/>
      <c r="ADH105" s="10"/>
      <c r="ADI105" s="10"/>
      <c r="ADJ105" s="10"/>
      <c r="ADK105" s="10"/>
      <c r="ADL105" s="10"/>
      <c r="ADM105" s="10"/>
      <c r="ADN105" s="10"/>
      <c r="ADO105" s="10"/>
      <c r="ADP105" s="10"/>
      <c r="ADQ105" s="10"/>
      <c r="ADR105" s="10"/>
      <c r="ADS105" s="10"/>
      <c r="ADT105" s="10"/>
      <c r="ADU105" s="10"/>
      <c r="ADV105" s="10"/>
      <c r="ADW105" s="10"/>
      <c r="ADX105" s="10"/>
      <c r="ADY105" s="10"/>
      <c r="ADZ105" s="10"/>
      <c r="AEA105" s="10"/>
      <c r="AEB105" s="10"/>
      <c r="AEC105" s="10"/>
      <c r="AED105" s="10"/>
      <c r="AEE105" s="10"/>
      <c r="AEF105" s="10"/>
      <c r="AEG105" s="10"/>
      <c r="AEH105" s="10"/>
      <c r="AEI105" s="10"/>
      <c r="AEJ105" s="10"/>
      <c r="AEK105" s="10"/>
      <c r="AEL105" s="10"/>
      <c r="AEM105" s="10"/>
      <c r="AEN105" s="10"/>
      <c r="AEO105" s="10"/>
      <c r="AEP105" s="10"/>
      <c r="AEQ105" s="10"/>
      <c r="AER105" s="10"/>
      <c r="AES105" s="10"/>
      <c r="AET105" s="10"/>
      <c r="AEU105" s="10"/>
      <c r="AEV105" s="10"/>
      <c r="AEW105" s="10"/>
      <c r="AEX105" s="10"/>
      <c r="AEY105" s="10"/>
      <c r="AEZ105" s="10"/>
      <c r="AFA105" s="10"/>
      <c r="AFB105" s="10"/>
      <c r="AFC105" s="10"/>
      <c r="AFD105" s="10"/>
      <c r="AFE105" s="10"/>
      <c r="AFF105" s="10"/>
      <c r="AFG105" s="10"/>
      <c r="AFH105" s="10"/>
      <c r="AFI105" s="10"/>
      <c r="AFJ105" s="10"/>
      <c r="AFK105" s="10"/>
      <c r="AFL105" s="10"/>
      <c r="AFM105" s="10"/>
      <c r="AFN105" s="10"/>
      <c r="AFO105" s="10"/>
      <c r="AFP105" s="10"/>
      <c r="AFQ105" s="10"/>
      <c r="AFR105" s="10"/>
      <c r="AFS105" s="10"/>
      <c r="AFT105" s="10"/>
      <c r="AFU105" s="10"/>
      <c r="AFV105" s="10"/>
      <c r="AFW105" s="10"/>
      <c r="AFX105" s="10"/>
      <c r="AFY105" s="10"/>
      <c r="AFZ105" s="10"/>
      <c r="AGA105" s="10"/>
      <c r="AGB105" s="10"/>
      <c r="AGC105" s="10"/>
      <c r="AGD105" s="10"/>
      <c r="AGE105" s="10"/>
      <c r="AGF105" s="10"/>
      <c r="AGG105" s="10"/>
      <c r="AGH105" s="10"/>
      <c r="AGI105" s="10"/>
      <c r="AGJ105" s="10"/>
      <c r="AGK105" s="10"/>
      <c r="AGL105" s="10"/>
      <c r="AGM105" s="10"/>
      <c r="AGN105" s="10"/>
      <c r="AGO105" s="10"/>
      <c r="AGP105" s="10"/>
      <c r="AGQ105" s="10"/>
      <c r="AGR105" s="10"/>
      <c r="AGS105" s="10"/>
      <c r="AGT105" s="10"/>
      <c r="AGU105" s="10"/>
      <c r="AGV105" s="10"/>
      <c r="AGW105" s="10"/>
      <c r="AGX105" s="10"/>
      <c r="AGY105" s="10"/>
      <c r="AGZ105" s="10"/>
      <c r="AHA105" s="10"/>
      <c r="AHB105" s="10"/>
      <c r="AHC105" s="10"/>
      <c r="AHD105" s="10"/>
      <c r="AHE105" s="10"/>
      <c r="AHF105" s="10"/>
      <c r="AHG105" s="10"/>
      <c r="AHH105" s="10"/>
      <c r="AHI105" s="10"/>
      <c r="AHJ105" s="10"/>
      <c r="AHK105" s="10"/>
      <c r="AHL105" s="10"/>
      <c r="AHM105" s="10"/>
      <c r="AHN105" s="10"/>
      <c r="AHO105" s="10"/>
      <c r="AHP105" s="10"/>
      <c r="AHQ105" s="10"/>
      <c r="AHR105" s="10"/>
      <c r="AHS105" s="10"/>
      <c r="AHT105" s="10"/>
      <c r="AHU105" s="10"/>
      <c r="AHV105" s="10"/>
      <c r="AHW105" s="10"/>
      <c r="AHX105" s="10"/>
      <c r="AHY105" s="10"/>
      <c r="AHZ105" s="10"/>
      <c r="AIA105" s="10"/>
      <c r="AIB105" s="10"/>
      <c r="AIC105" s="10"/>
      <c r="AID105" s="10"/>
      <c r="AIE105" s="10"/>
      <c r="AIF105" s="10"/>
      <c r="AIG105" s="10"/>
      <c r="AIH105" s="10"/>
      <c r="AII105" s="10"/>
      <c r="AIJ105" s="10"/>
      <c r="AIK105" s="10"/>
      <c r="AIL105" s="10"/>
      <c r="AIM105" s="10"/>
      <c r="AIN105" s="10"/>
      <c r="AIO105" s="10"/>
      <c r="AIP105" s="10"/>
      <c r="AIQ105" s="10"/>
      <c r="AIR105" s="10"/>
      <c r="AIS105" s="10"/>
      <c r="AIT105" s="10"/>
      <c r="AIU105" s="10"/>
      <c r="AIV105" s="10"/>
      <c r="AIW105" s="10"/>
      <c r="AIX105" s="10"/>
      <c r="AIY105" s="10"/>
      <c r="AIZ105" s="10"/>
      <c r="AJA105" s="10"/>
      <c r="AJB105" s="10"/>
      <c r="AJC105" s="10"/>
      <c r="AJD105" s="10"/>
      <c r="AJE105" s="10"/>
      <c r="AJF105" s="10"/>
      <c r="AJG105" s="10"/>
      <c r="AJH105" s="10"/>
      <c r="AJI105" s="10"/>
      <c r="AJJ105" s="10"/>
      <c r="AJK105" s="10"/>
      <c r="AJL105" s="10"/>
      <c r="AJM105" s="10"/>
      <c r="AJN105" s="10"/>
      <c r="AJO105" s="10"/>
      <c r="AJP105" s="10"/>
      <c r="AJQ105" s="10"/>
      <c r="AJR105" s="10"/>
      <c r="AJS105" s="10"/>
      <c r="AJT105" s="10"/>
      <c r="AJU105" s="10"/>
      <c r="AJV105" s="10"/>
      <c r="AJW105" s="10"/>
      <c r="AJX105" s="10"/>
      <c r="AJY105" s="10"/>
      <c r="AJZ105" s="10"/>
      <c r="AKA105" s="10"/>
      <c r="AKB105" s="10"/>
      <c r="AKC105" s="10"/>
      <c r="AKD105" s="10"/>
      <c r="AKE105" s="10"/>
      <c r="AKF105" s="10"/>
      <c r="AKG105" s="10"/>
      <c r="AKH105" s="10"/>
      <c r="AKI105" s="10"/>
      <c r="AKJ105" s="10"/>
      <c r="AKK105" s="10"/>
      <c r="AKL105" s="10"/>
      <c r="AKM105" s="10"/>
      <c r="AKN105" s="10"/>
      <c r="AKO105" s="10"/>
      <c r="AKP105" s="10"/>
      <c r="AKQ105" s="10"/>
      <c r="AKR105" s="10"/>
      <c r="AKS105" s="10"/>
      <c r="AKT105" s="10"/>
      <c r="AKU105" s="10"/>
      <c r="AKV105" s="10"/>
      <c r="AKW105" s="10"/>
      <c r="AKX105" s="10"/>
      <c r="AKY105" s="10"/>
      <c r="AKZ105" s="10"/>
      <c r="ALA105" s="10"/>
      <c r="ALB105" s="10"/>
      <c r="ALC105" s="10"/>
      <c r="ALD105" s="10"/>
      <c r="ALE105" s="10"/>
      <c r="ALF105" s="10"/>
      <c r="ALG105" s="10"/>
      <c r="ALH105" s="10"/>
      <c r="ALI105" s="10"/>
      <c r="ALJ105" s="10"/>
      <c r="ALK105" s="10"/>
      <c r="ALL105" s="10"/>
      <c r="ALM105" s="10"/>
      <c r="ALN105" s="10"/>
      <c r="ALO105" s="10"/>
      <c r="ALP105" s="10"/>
      <c r="ALQ105" s="10"/>
      <c r="ALR105" s="10"/>
      <c r="ALS105" s="10"/>
      <c r="ALT105" s="10"/>
      <c r="ALU105" s="10"/>
      <c r="ALV105" s="10"/>
      <c r="ALW105" s="10"/>
      <c r="ALX105" s="10"/>
      <c r="ALY105" s="10"/>
      <c r="ALZ105" s="10"/>
      <c r="AMA105" s="10"/>
      <c r="AMB105" s="10"/>
      <c r="AMC105" s="10"/>
      <c r="AMD105" s="10"/>
      <c r="AME105" s="10"/>
      <c r="AMF105" s="10"/>
      <c r="AMG105" s="10"/>
      <c r="AMH105" s="10"/>
      <c r="AMI105" s="10"/>
      <c r="AMJ105" s="10"/>
    </row>
    <row r="106" spans="1:1029" customFormat="1" ht="14.1" customHeight="1">
      <c r="A106" s="8" t="str">
        <f>SUBSTITUTE(CONCATENATE(I106,J106,IF(K106="Identifier","ID",IF(AND(K106="Text",OR(I106&lt;&gt;"",J106&lt;&gt;"")),"",K106)),IF(AND(M106&lt;&gt;"Text",K106&lt;&gt;M106,NOT(AND(K106="URI",M106="Identifier")),NOT(AND(K106="UUID",M106="Identifier")),NOT(AND(K106="OID",M106="Identifier"))),IF(M106="Identifier","ID",M106),""))," ","")</f>
        <v>EconomicOperatorRoleTypeCode</v>
      </c>
      <c r="B106" s="9">
        <v>1</v>
      </c>
      <c r="C106" s="8"/>
      <c r="D106" s="8"/>
      <c r="E106" s="8"/>
      <c r="F106" s="8" t="str">
        <f>CONCATENATE( IF(G106="","",CONCATENATE(G106,"_ ")),H106,". ",IF(I106="","",CONCATENATE(I106,"_ ")),L106,IF(OR(I106&lt;&gt;"",L106&lt;&gt;M106),CONCATENATE(". ",M106),""))</f>
        <v>Economic Operator. Economic Operator Role Type Code. Code</v>
      </c>
      <c r="G106" s="8"/>
      <c r="H106" s="8" t="s">
        <v>51</v>
      </c>
      <c r="I106" s="8"/>
      <c r="J106" s="8" t="s">
        <v>379</v>
      </c>
      <c r="K106" s="8" t="s">
        <v>212</v>
      </c>
      <c r="L106" s="8" t="str">
        <f>IF(J106&lt;&gt;"",CONCATENATE(J106," ",K106),K106)</f>
        <v>Economic Operator Role Type Code</v>
      </c>
      <c r="M106" s="8" t="s">
        <v>212</v>
      </c>
      <c r="N106" s="8"/>
      <c r="O106" s="8" t="str">
        <f>IF(N106&lt;&gt;"",CONCATENATE(N106,"_ ",M106,". Type"),CONCATENATE(M106,". Type"))</f>
        <v>Code. Type</v>
      </c>
      <c r="P106" s="8"/>
      <c r="Q106" s="8"/>
      <c r="R106" s="8" t="s">
        <v>213</v>
      </c>
      <c r="S106" s="8"/>
      <c r="T106" s="8" t="s">
        <v>380</v>
      </c>
      <c r="U106" s="8"/>
      <c r="V106" s="8"/>
      <c r="W106" s="8"/>
      <c r="X106" s="10"/>
      <c r="Y106" s="8" t="s">
        <v>211</v>
      </c>
      <c r="Z106" s="8"/>
      <c r="AA106" s="44">
        <v>43318</v>
      </c>
      <c r="AB106" s="23"/>
      <c r="AC106" s="23"/>
      <c r="AD106" s="23"/>
      <c r="AE106" s="23"/>
      <c r="AF106" s="23"/>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c r="QJ106" s="10"/>
      <c r="QK106" s="10"/>
      <c r="QL106" s="10"/>
      <c r="QM106" s="10"/>
      <c r="QN106" s="10"/>
      <c r="QO106" s="10"/>
      <c r="QP106" s="10"/>
      <c r="QQ106" s="10"/>
      <c r="QR106" s="10"/>
      <c r="QS106" s="10"/>
      <c r="QT106" s="10"/>
      <c r="QU106" s="10"/>
      <c r="QV106" s="10"/>
      <c r="QW106" s="10"/>
      <c r="QX106" s="10"/>
      <c r="QY106" s="10"/>
      <c r="QZ106" s="10"/>
      <c r="RA106" s="10"/>
      <c r="RB106" s="10"/>
      <c r="RC106" s="10"/>
      <c r="RD106" s="10"/>
      <c r="RE106" s="10"/>
      <c r="RF106" s="10"/>
      <c r="RG106" s="10"/>
      <c r="RH106" s="10"/>
      <c r="RI106" s="10"/>
      <c r="RJ106" s="10"/>
      <c r="RK106" s="10"/>
      <c r="RL106" s="10"/>
      <c r="RM106" s="10"/>
      <c r="RN106" s="10"/>
      <c r="RO106" s="10"/>
      <c r="RP106" s="10"/>
      <c r="RQ106" s="10"/>
      <c r="RR106" s="10"/>
      <c r="RS106" s="10"/>
      <c r="RT106" s="10"/>
      <c r="RU106" s="10"/>
      <c r="RV106" s="10"/>
      <c r="RW106" s="10"/>
      <c r="RX106" s="10"/>
      <c r="RY106" s="10"/>
      <c r="RZ106" s="10"/>
      <c r="SA106" s="10"/>
      <c r="SB106" s="10"/>
      <c r="SC106" s="10"/>
      <c r="SD106" s="10"/>
      <c r="SE106" s="10"/>
      <c r="SF106" s="10"/>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10"/>
      <c r="TM106" s="10"/>
      <c r="TN106" s="10"/>
      <c r="TO106" s="10"/>
      <c r="TP106" s="10"/>
      <c r="TQ106" s="10"/>
      <c r="TR106" s="10"/>
      <c r="TS106" s="10"/>
      <c r="TT106" s="10"/>
      <c r="TU106" s="10"/>
      <c r="TV106" s="10"/>
      <c r="TW106" s="10"/>
      <c r="TX106" s="10"/>
      <c r="TY106" s="10"/>
      <c r="TZ106" s="10"/>
      <c r="UA106" s="10"/>
      <c r="UB106" s="10"/>
      <c r="UC106" s="10"/>
      <c r="UD106" s="10"/>
      <c r="UE106" s="10"/>
      <c r="UF106" s="10"/>
      <c r="UG106" s="10"/>
      <c r="UH106" s="10"/>
      <c r="UI106" s="10"/>
      <c r="UJ106" s="10"/>
      <c r="UK106" s="10"/>
      <c r="UL106" s="10"/>
      <c r="UM106" s="10"/>
      <c r="UN106" s="10"/>
      <c r="UO106" s="10"/>
      <c r="UP106" s="10"/>
      <c r="UQ106" s="10"/>
      <c r="UR106" s="10"/>
      <c r="US106" s="10"/>
      <c r="UT106" s="10"/>
      <c r="UU106" s="10"/>
      <c r="UV106" s="10"/>
      <c r="UW106" s="10"/>
      <c r="UX106" s="10"/>
      <c r="UY106" s="10"/>
      <c r="UZ106" s="10"/>
      <c r="VA106" s="10"/>
      <c r="VB106" s="10"/>
      <c r="VC106" s="10"/>
      <c r="VD106" s="10"/>
      <c r="VE106" s="10"/>
      <c r="VF106" s="10"/>
      <c r="VG106" s="10"/>
      <c r="VH106" s="10"/>
      <c r="VI106" s="10"/>
      <c r="VJ106" s="10"/>
      <c r="VK106" s="10"/>
      <c r="VL106" s="10"/>
      <c r="VM106" s="10"/>
      <c r="VN106" s="10"/>
      <c r="VO106" s="10"/>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c r="XL106" s="10"/>
      <c r="XM106" s="10"/>
      <c r="XN106" s="10"/>
      <c r="XO106" s="10"/>
      <c r="XP106" s="10"/>
      <c r="XQ106" s="10"/>
      <c r="XR106" s="10"/>
      <c r="XS106" s="10"/>
      <c r="XT106" s="10"/>
      <c r="XU106" s="10"/>
      <c r="XV106" s="10"/>
      <c r="XW106" s="10"/>
      <c r="XX106" s="10"/>
      <c r="XY106" s="10"/>
      <c r="XZ106" s="10"/>
      <c r="YA106" s="10"/>
      <c r="YB106" s="10"/>
      <c r="YC106" s="10"/>
      <c r="YD106" s="10"/>
      <c r="YE106" s="10"/>
      <c r="YF106" s="10"/>
      <c r="YG106" s="10"/>
      <c r="YH106" s="10"/>
      <c r="YI106" s="10"/>
      <c r="YJ106" s="10"/>
      <c r="YK106" s="10"/>
      <c r="YL106" s="10"/>
      <c r="YM106" s="10"/>
      <c r="YN106" s="10"/>
      <c r="YO106" s="10"/>
      <c r="YP106" s="10"/>
      <c r="YQ106" s="10"/>
      <c r="YR106" s="10"/>
      <c r="YS106" s="10"/>
      <c r="YT106" s="10"/>
      <c r="YU106" s="10"/>
      <c r="YV106" s="10"/>
      <c r="YW106" s="10"/>
      <c r="YX106" s="10"/>
      <c r="YY106" s="10"/>
      <c r="YZ106" s="10"/>
      <c r="ZA106" s="10"/>
      <c r="ZB106" s="10"/>
      <c r="ZC106" s="10"/>
      <c r="ZD106" s="10"/>
      <c r="ZE106" s="10"/>
      <c r="ZF106" s="10"/>
      <c r="ZG106" s="10"/>
      <c r="ZH106" s="10"/>
      <c r="ZI106" s="10"/>
      <c r="ZJ106" s="10"/>
      <c r="ZK106" s="10"/>
      <c r="ZL106" s="10"/>
      <c r="ZM106" s="10"/>
      <c r="ZN106" s="10"/>
      <c r="ZO106" s="10"/>
      <c r="ZP106" s="10"/>
      <c r="ZQ106" s="10"/>
      <c r="ZR106" s="10"/>
      <c r="ZS106" s="10"/>
      <c r="ZT106" s="10"/>
      <c r="ZU106" s="10"/>
      <c r="ZV106" s="10"/>
      <c r="ZW106" s="10"/>
      <c r="ZX106" s="10"/>
      <c r="ZY106" s="10"/>
      <c r="ZZ106" s="10"/>
      <c r="AAA106" s="10"/>
      <c r="AAB106" s="10"/>
      <c r="AAC106" s="10"/>
      <c r="AAD106" s="10"/>
      <c r="AAE106" s="10"/>
      <c r="AAF106" s="10"/>
      <c r="AAG106" s="10"/>
      <c r="AAH106" s="10"/>
      <c r="AAI106" s="10"/>
      <c r="AAJ106" s="10"/>
      <c r="AAK106" s="10"/>
      <c r="AAL106" s="10"/>
      <c r="AAM106" s="10"/>
      <c r="AAN106" s="10"/>
      <c r="AAO106" s="10"/>
      <c r="AAP106" s="10"/>
      <c r="AAQ106" s="10"/>
      <c r="AAR106" s="10"/>
      <c r="AAS106" s="10"/>
      <c r="AAT106" s="10"/>
      <c r="AAU106" s="10"/>
      <c r="AAV106" s="10"/>
      <c r="AAW106" s="10"/>
      <c r="AAX106" s="10"/>
      <c r="AAY106" s="10"/>
      <c r="AAZ106" s="10"/>
      <c r="ABA106" s="10"/>
      <c r="ABB106" s="10"/>
      <c r="ABC106" s="10"/>
      <c r="ABD106" s="10"/>
      <c r="ABE106" s="10"/>
      <c r="ABF106" s="10"/>
      <c r="ABG106" s="10"/>
      <c r="ABH106" s="10"/>
      <c r="ABI106" s="10"/>
      <c r="ABJ106" s="10"/>
      <c r="ABK106" s="10"/>
      <c r="ABL106" s="10"/>
      <c r="ABM106" s="10"/>
      <c r="ABN106" s="10"/>
      <c r="ABO106" s="10"/>
      <c r="ABP106" s="10"/>
      <c r="ABQ106" s="10"/>
      <c r="ABR106" s="10"/>
      <c r="ABS106" s="10"/>
      <c r="ABT106" s="10"/>
      <c r="ABU106" s="10"/>
      <c r="ABV106" s="10"/>
      <c r="ABW106" s="10"/>
      <c r="ABX106" s="10"/>
      <c r="ABY106" s="10"/>
      <c r="ABZ106" s="10"/>
      <c r="ACA106" s="10"/>
      <c r="ACB106" s="10"/>
      <c r="ACC106" s="10"/>
      <c r="ACD106" s="10"/>
      <c r="ACE106" s="10"/>
      <c r="ACF106" s="10"/>
      <c r="ACG106" s="10"/>
      <c r="ACH106" s="10"/>
      <c r="ACI106" s="10"/>
      <c r="ACJ106" s="10"/>
      <c r="ACK106" s="10"/>
      <c r="ACL106" s="10"/>
      <c r="ACM106" s="10"/>
      <c r="ACN106" s="10"/>
      <c r="ACO106" s="10"/>
      <c r="ACP106" s="10"/>
      <c r="ACQ106" s="10"/>
      <c r="ACR106" s="10"/>
      <c r="ACS106" s="10"/>
      <c r="ACT106" s="10"/>
      <c r="ACU106" s="10"/>
      <c r="ACV106" s="10"/>
      <c r="ACW106" s="10"/>
      <c r="ACX106" s="10"/>
      <c r="ACY106" s="10"/>
      <c r="ACZ106" s="10"/>
      <c r="ADA106" s="10"/>
      <c r="ADB106" s="10"/>
      <c r="ADC106" s="10"/>
      <c r="ADD106" s="10"/>
      <c r="ADE106" s="10"/>
      <c r="ADF106" s="10"/>
      <c r="ADG106" s="10"/>
      <c r="ADH106" s="10"/>
      <c r="ADI106" s="10"/>
      <c r="ADJ106" s="10"/>
      <c r="ADK106" s="10"/>
      <c r="ADL106" s="10"/>
      <c r="ADM106" s="10"/>
      <c r="ADN106" s="10"/>
      <c r="ADO106" s="10"/>
      <c r="ADP106" s="10"/>
      <c r="ADQ106" s="10"/>
      <c r="ADR106" s="10"/>
      <c r="ADS106" s="10"/>
      <c r="ADT106" s="10"/>
      <c r="ADU106" s="10"/>
      <c r="ADV106" s="10"/>
      <c r="ADW106" s="10"/>
      <c r="ADX106" s="10"/>
      <c r="ADY106" s="10"/>
      <c r="ADZ106" s="10"/>
      <c r="AEA106" s="10"/>
      <c r="AEB106" s="10"/>
      <c r="AEC106" s="10"/>
      <c r="AED106" s="10"/>
      <c r="AEE106" s="10"/>
      <c r="AEF106" s="10"/>
      <c r="AEG106" s="10"/>
      <c r="AEH106" s="10"/>
      <c r="AEI106" s="10"/>
      <c r="AEJ106" s="10"/>
      <c r="AEK106" s="10"/>
      <c r="AEL106" s="10"/>
      <c r="AEM106" s="10"/>
      <c r="AEN106" s="10"/>
      <c r="AEO106" s="10"/>
      <c r="AEP106" s="10"/>
      <c r="AEQ106" s="10"/>
      <c r="AER106" s="10"/>
      <c r="AES106" s="10"/>
      <c r="AET106" s="10"/>
      <c r="AEU106" s="10"/>
      <c r="AEV106" s="10"/>
      <c r="AEW106" s="10"/>
      <c r="AEX106" s="10"/>
      <c r="AEY106" s="10"/>
      <c r="AEZ106" s="10"/>
      <c r="AFA106" s="10"/>
      <c r="AFB106" s="10"/>
      <c r="AFC106" s="10"/>
      <c r="AFD106" s="10"/>
      <c r="AFE106" s="10"/>
      <c r="AFF106" s="10"/>
      <c r="AFG106" s="10"/>
      <c r="AFH106" s="10"/>
      <c r="AFI106" s="10"/>
      <c r="AFJ106" s="10"/>
      <c r="AFK106" s="10"/>
      <c r="AFL106" s="10"/>
      <c r="AFM106" s="10"/>
      <c r="AFN106" s="10"/>
      <c r="AFO106" s="10"/>
      <c r="AFP106" s="10"/>
      <c r="AFQ106" s="10"/>
      <c r="AFR106" s="10"/>
      <c r="AFS106" s="10"/>
      <c r="AFT106" s="10"/>
      <c r="AFU106" s="10"/>
      <c r="AFV106" s="10"/>
      <c r="AFW106" s="10"/>
      <c r="AFX106" s="10"/>
      <c r="AFY106" s="10"/>
      <c r="AFZ106" s="10"/>
      <c r="AGA106" s="10"/>
      <c r="AGB106" s="10"/>
      <c r="AGC106" s="10"/>
      <c r="AGD106" s="10"/>
      <c r="AGE106" s="10"/>
      <c r="AGF106" s="10"/>
      <c r="AGG106" s="10"/>
      <c r="AGH106" s="10"/>
      <c r="AGI106" s="10"/>
      <c r="AGJ106" s="10"/>
      <c r="AGK106" s="10"/>
      <c r="AGL106" s="10"/>
      <c r="AGM106" s="10"/>
      <c r="AGN106" s="10"/>
      <c r="AGO106" s="10"/>
      <c r="AGP106" s="10"/>
      <c r="AGQ106" s="10"/>
      <c r="AGR106" s="10"/>
      <c r="AGS106" s="10"/>
      <c r="AGT106" s="10"/>
      <c r="AGU106" s="10"/>
      <c r="AGV106" s="10"/>
      <c r="AGW106" s="10"/>
      <c r="AGX106" s="10"/>
      <c r="AGY106" s="10"/>
      <c r="AGZ106" s="10"/>
      <c r="AHA106" s="10"/>
      <c r="AHB106" s="10"/>
      <c r="AHC106" s="10"/>
      <c r="AHD106" s="10"/>
      <c r="AHE106" s="10"/>
      <c r="AHF106" s="10"/>
      <c r="AHG106" s="10"/>
      <c r="AHH106" s="10"/>
      <c r="AHI106" s="10"/>
      <c r="AHJ106" s="10"/>
      <c r="AHK106" s="10"/>
      <c r="AHL106" s="10"/>
      <c r="AHM106" s="10"/>
      <c r="AHN106" s="10"/>
      <c r="AHO106" s="10"/>
      <c r="AHP106" s="10"/>
      <c r="AHQ106" s="10"/>
      <c r="AHR106" s="10"/>
      <c r="AHS106" s="10"/>
      <c r="AHT106" s="10"/>
      <c r="AHU106" s="10"/>
      <c r="AHV106" s="10"/>
      <c r="AHW106" s="10"/>
      <c r="AHX106" s="10"/>
      <c r="AHY106" s="10"/>
      <c r="AHZ106" s="10"/>
      <c r="AIA106" s="10"/>
      <c r="AIB106" s="10"/>
      <c r="AIC106" s="10"/>
      <c r="AID106" s="10"/>
      <c r="AIE106" s="10"/>
      <c r="AIF106" s="10"/>
      <c r="AIG106" s="10"/>
      <c r="AIH106" s="10"/>
      <c r="AII106" s="10"/>
      <c r="AIJ106" s="10"/>
      <c r="AIK106" s="10"/>
      <c r="AIL106" s="10"/>
      <c r="AIM106" s="10"/>
      <c r="AIN106" s="10"/>
      <c r="AIO106" s="10"/>
      <c r="AIP106" s="10"/>
      <c r="AIQ106" s="10"/>
      <c r="AIR106" s="10"/>
      <c r="AIS106" s="10"/>
      <c r="AIT106" s="10"/>
      <c r="AIU106" s="10"/>
      <c r="AIV106" s="10"/>
      <c r="AIW106" s="10"/>
      <c r="AIX106" s="10"/>
      <c r="AIY106" s="10"/>
      <c r="AIZ106" s="10"/>
      <c r="AJA106" s="10"/>
      <c r="AJB106" s="10"/>
      <c r="AJC106" s="10"/>
      <c r="AJD106" s="10"/>
      <c r="AJE106" s="10"/>
      <c r="AJF106" s="10"/>
      <c r="AJG106" s="10"/>
      <c r="AJH106" s="10"/>
      <c r="AJI106" s="10"/>
      <c r="AJJ106" s="10"/>
      <c r="AJK106" s="10"/>
      <c r="AJL106" s="10"/>
      <c r="AJM106" s="10"/>
      <c r="AJN106" s="10"/>
      <c r="AJO106" s="10"/>
      <c r="AJP106" s="10"/>
      <c r="AJQ106" s="10"/>
      <c r="AJR106" s="10"/>
      <c r="AJS106" s="10"/>
      <c r="AJT106" s="10"/>
      <c r="AJU106" s="10"/>
      <c r="AJV106" s="10"/>
      <c r="AJW106" s="10"/>
      <c r="AJX106" s="10"/>
      <c r="AJY106" s="10"/>
      <c r="AJZ106" s="10"/>
      <c r="AKA106" s="10"/>
      <c r="AKB106" s="10"/>
      <c r="AKC106" s="10"/>
      <c r="AKD106" s="10"/>
      <c r="AKE106" s="10"/>
      <c r="AKF106" s="10"/>
      <c r="AKG106" s="10"/>
      <c r="AKH106" s="10"/>
      <c r="AKI106" s="10"/>
      <c r="AKJ106" s="10"/>
      <c r="AKK106" s="10"/>
      <c r="AKL106" s="10"/>
      <c r="AKM106" s="10"/>
      <c r="AKN106" s="10"/>
      <c r="AKO106" s="10"/>
      <c r="AKP106" s="10"/>
      <c r="AKQ106" s="10"/>
      <c r="AKR106" s="10"/>
      <c r="AKS106" s="10"/>
      <c r="AKT106" s="10"/>
      <c r="AKU106" s="10"/>
      <c r="AKV106" s="10"/>
      <c r="AKW106" s="10"/>
      <c r="AKX106" s="10"/>
      <c r="AKY106" s="10"/>
      <c r="AKZ106" s="10"/>
      <c r="ALA106" s="10"/>
      <c r="ALB106" s="10"/>
      <c r="ALC106" s="10"/>
      <c r="ALD106" s="10"/>
      <c r="ALE106" s="10"/>
      <c r="ALF106" s="10"/>
      <c r="ALG106" s="10"/>
      <c r="ALH106" s="10"/>
      <c r="ALI106" s="10"/>
      <c r="ALJ106" s="10"/>
      <c r="ALK106" s="10"/>
      <c r="ALL106" s="10"/>
      <c r="ALM106" s="10"/>
      <c r="ALN106" s="10"/>
      <c r="ALO106" s="10"/>
      <c r="ALP106" s="10"/>
      <c r="ALQ106" s="10"/>
      <c r="ALR106" s="10"/>
      <c r="ALS106" s="10"/>
      <c r="ALT106" s="10"/>
      <c r="ALU106" s="10"/>
      <c r="ALV106" s="10"/>
      <c r="ALW106" s="10"/>
      <c r="ALX106" s="10"/>
      <c r="ALY106" s="10"/>
      <c r="ALZ106" s="10"/>
      <c r="AMA106" s="10"/>
      <c r="AMB106" s="10"/>
      <c r="AMC106" s="10"/>
      <c r="AMD106" s="10"/>
      <c r="AME106" s="10"/>
      <c r="AMF106" s="10"/>
      <c r="AMG106" s="10"/>
      <c r="AMH106" s="10"/>
      <c r="AMI106" s="10"/>
      <c r="AMJ106" s="10"/>
    </row>
    <row r="107" spans="1:1029" customFormat="1" ht="14.1" customHeight="1">
      <c r="A107" s="8" t="str">
        <f>SUBSTITUTE(CONCATENATE(I107,J107,IF(K107="Identifier","ID",IF(AND(K107="Text",OR(I107&lt;&gt;"",J107&lt;&gt;"")),"",K107)),IF(AND(M107&lt;&gt;"Text",K107&lt;&gt;M107,NOT(AND(K107="URI",M107="Identifier")),NOT(AND(K107="UUID",M107="Identifier")),NOT(AND(K107="OID",M107="Identifier"))),IF(M107="Identifier","ID",M107),""))," ","")</f>
        <v>LegalFormCode</v>
      </c>
      <c r="B107" s="9" t="s">
        <v>219</v>
      </c>
      <c r="C107" s="8"/>
      <c r="D107" s="8"/>
      <c r="E107" s="8"/>
      <c r="F107" s="8" t="str">
        <f>CONCATENATE( IF(G107="","",CONCATENATE(G107,"_ ")),H107,". ",IF(I107="","",CONCATENATE(I107,"_ ")),L107,IF(OR(I107&lt;&gt;"",L107&lt;&gt;M107),CONCATENATE(". ",M107),""))</f>
        <v>Economic Operator. Legal Form Code. Code</v>
      </c>
      <c r="G107" s="8"/>
      <c r="H107" s="8" t="s">
        <v>51</v>
      </c>
      <c r="I107" s="8"/>
      <c r="J107" s="8" t="s">
        <v>93</v>
      </c>
      <c r="K107" s="8" t="s">
        <v>212</v>
      </c>
      <c r="L107" s="8" t="str">
        <f>IF(J107&lt;&gt;"",CONCATENATE(J107," ",K107),K107)</f>
        <v>Legal Form Code</v>
      </c>
      <c r="M107" s="8" t="s">
        <v>212</v>
      </c>
      <c r="N107" s="8"/>
      <c r="O107" s="8" t="str">
        <f>IF(N107&lt;&gt;"",CONCATENATE(N107,"_ ",M107,". Type"),CONCATENATE(M107,". Type"))</f>
        <v>Code. Type</v>
      </c>
      <c r="P107" s="8"/>
      <c r="Q107" s="8"/>
      <c r="R107" s="8" t="s">
        <v>213</v>
      </c>
      <c r="S107" s="8"/>
      <c r="T107" s="8"/>
      <c r="U107" s="8"/>
      <c r="V107" s="8"/>
      <c r="W107" s="8"/>
      <c r="X107" s="10" t="s">
        <v>93</v>
      </c>
      <c r="Y107" s="8" t="s">
        <v>211</v>
      </c>
      <c r="Z107" s="8"/>
      <c r="AA107" s="44">
        <v>43313</v>
      </c>
      <c r="AB107" s="23"/>
      <c r="AC107" s="23"/>
      <c r="AD107" s="23"/>
      <c r="AE107" s="23"/>
      <c r="AF107" s="23"/>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c r="QJ107" s="10"/>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c r="RM107" s="10"/>
      <c r="RN107" s="10"/>
      <c r="RO107" s="10"/>
      <c r="RP107" s="10"/>
      <c r="RQ107" s="10"/>
      <c r="RR107" s="10"/>
      <c r="RS107" s="10"/>
      <c r="RT107" s="10"/>
      <c r="RU107" s="10"/>
      <c r="RV107" s="10"/>
      <c r="RW107" s="10"/>
      <c r="RX107" s="10"/>
      <c r="RY107" s="10"/>
      <c r="RZ107" s="10"/>
      <c r="SA107" s="10"/>
      <c r="SB107" s="10"/>
      <c r="SC107" s="10"/>
      <c r="SD107" s="10"/>
      <c r="SE107" s="10"/>
      <c r="SF107" s="10"/>
      <c r="SG107" s="10"/>
      <c r="SH107" s="10"/>
      <c r="SI107" s="10"/>
      <c r="SJ107" s="10"/>
      <c r="SK107" s="10"/>
      <c r="SL107" s="10"/>
      <c r="SM107" s="10"/>
      <c r="SN107" s="10"/>
      <c r="SO107" s="10"/>
      <c r="SP107" s="10"/>
      <c r="SQ107" s="10"/>
      <c r="SR107" s="10"/>
      <c r="SS107" s="10"/>
      <c r="ST107" s="10"/>
      <c r="SU107" s="10"/>
      <c r="SV107" s="10"/>
      <c r="SW107" s="10"/>
      <c r="SX107" s="10"/>
      <c r="SY107" s="10"/>
      <c r="SZ107" s="10"/>
      <c r="TA107" s="10"/>
      <c r="TB107" s="10"/>
      <c r="TC107" s="10"/>
      <c r="TD107" s="10"/>
      <c r="TE107" s="10"/>
      <c r="TF107" s="10"/>
      <c r="TG107" s="10"/>
      <c r="TH107" s="10"/>
      <c r="TI107" s="10"/>
      <c r="TJ107" s="10"/>
      <c r="TK107" s="10"/>
      <c r="TL107" s="10"/>
      <c r="TM107" s="10"/>
      <c r="TN107" s="10"/>
      <c r="TO107" s="10"/>
      <c r="TP107" s="10"/>
      <c r="TQ107" s="10"/>
      <c r="TR107" s="10"/>
      <c r="TS107" s="10"/>
      <c r="TT107" s="10"/>
      <c r="TU107" s="10"/>
      <c r="TV107" s="10"/>
      <c r="TW107" s="10"/>
      <c r="TX107" s="10"/>
      <c r="TY107" s="10"/>
      <c r="TZ107" s="10"/>
      <c r="UA107" s="10"/>
      <c r="UB107" s="10"/>
      <c r="UC107" s="10"/>
      <c r="UD107" s="10"/>
      <c r="UE107" s="10"/>
      <c r="UF107" s="10"/>
      <c r="UG107" s="10"/>
      <c r="UH107" s="10"/>
      <c r="UI107" s="10"/>
      <c r="UJ107" s="10"/>
      <c r="UK107" s="10"/>
      <c r="UL107" s="10"/>
      <c r="UM107" s="10"/>
      <c r="UN107" s="10"/>
      <c r="UO107" s="10"/>
      <c r="UP107" s="10"/>
      <c r="UQ107" s="10"/>
      <c r="UR107" s="10"/>
      <c r="US107" s="10"/>
      <c r="UT107" s="10"/>
      <c r="UU107" s="10"/>
      <c r="UV107" s="10"/>
      <c r="UW107" s="10"/>
      <c r="UX107" s="10"/>
      <c r="UY107" s="10"/>
      <c r="UZ107" s="10"/>
      <c r="VA107" s="10"/>
      <c r="VB107" s="10"/>
      <c r="VC107" s="10"/>
      <c r="VD107" s="10"/>
      <c r="VE107" s="10"/>
      <c r="VF107" s="10"/>
      <c r="VG107" s="10"/>
      <c r="VH107" s="10"/>
      <c r="VI107" s="10"/>
      <c r="VJ107" s="10"/>
      <c r="VK107" s="10"/>
      <c r="VL107" s="10"/>
      <c r="VM107" s="10"/>
      <c r="VN107" s="10"/>
      <c r="VO107" s="10"/>
      <c r="VP107" s="10"/>
      <c r="VQ107" s="10"/>
      <c r="VR107" s="10"/>
      <c r="VS107" s="10"/>
      <c r="VT107" s="10"/>
      <c r="VU107" s="10"/>
      <c r="VV107" s="10"/>
      <c r="VW107" s="10"/>
      <c r="VX107" s="10"/>
      <c r="VY107" s="10"/>
      <c r="VZ107" s="10"/>
      <c r="WA107" s="10"/>
      <c r="WB107" s="10"/>
      <c r="WC107" s="10"/>
      <c r="WD107" s="10"/>
      <c r="WE107" s="10"/>
      <c r="WF107" s="10"/>
      <c r="WG107" s="10"/>
      <c r="WH107" s="10"/>
      <c r="WI107" s="10"/>
      <c r="WJ107" s="10"/>
      <c r="WK107" s="10"/>
      <c r="WL107" s="10"/>
      <c r="WM107" s="10"/>
      <c r="WN107" s="10"/>
      <c r="WO107" s="10"/>
      <c r="WP107" s="10"/>
      <c r="WQ107" s="10"/>
      <c r="WR107" s="10"/>
      <c r="WS107" s="10"/>
      <c r="WT107" s="10"/>
      <c r="WU107" s="10"/>
      <c r="WV107" s="10"/>
      <c r="WW107" s="10"/>
      <c r="WX107" s="10"/>
      <c r="WY107" s="10"/>
      <c r="WZ107" s="10"/>
      <c r="XA107" s="10"/>
      <c r="XB107" s="10"/>
      <c r="XC107" s="10"/>
      <c r="XD107" s="10"/>
      <c r="XE107" s="10"/>
      <c r="XF107" s="10"/>
      <c r="XG107" s="10"/>
      <c r="XH107" s="10"/>
      <c r="XI107" s="10"/>
      <c r="XJ107" s="10"/>
      <c r="XK107" s="10"/>
      <c r="XL107" s="10"/>
      <c r="XM107" s="10"/>
      <c r="XN107" s="10"/>
      <c r="XO107" s="10"/>
      <c r="XP107" s="10"/>
      <c r="XQ107" s="10"/>
      <c r="XR107" s="10"/>
      <c r="XS107" s="10"/>
      <c r="XT107" s="10"/>
      <c r="XU107" s="10"/>
      <c r="XV107" s="10"/>
      <c r="XW107" s="10"/>
      <c r="XX107" s="10"/>
      <c r="XY107" s="10"/>
      <c r="XZ107" s="10"/>
      <c r="YA107" s="10"/>
      <c r="YB107" s="10"/>
      <c r="YC107" s="10"/>
      <c r="YD107" s="10"/>
      <c r="YE107" s="10"/>
      <c r="YF107" s="10"/>
      <c r="YG107" s="10"/>
      <c r="YH107" s="10"/>
      <c r="YI107" s="10"/>
      <c r="YJ107" s="10"/>
      <c r="YK107" s="10"/>
      <c r="YL107" s="10"/>
      <c r="YM107" s="10"/>
      <c r="YN107" s="10"/>
      <c r="YO107" s="10"/>
      <c r="YP107" s="10"/>
      <c r="YQ107" s="10"/>
      <c r="YR107" s="10"/>
      <c r="YS107" s="10"/>
      <c r="YT107" s="10"/>
      <c r="YU107" s="10"/>
      <c r="YV107" s="10"/>
      <c r="YW107" s="10"/>
      <c r="YX107" s="10"/>
      <c r="YY107" s="10"/>
      <c r="YZ107" s="10"/>
      <c r="ZA107" s="10"/>
      <c r="ZB107" s="10"/>
      <c r="ZC107" s="10"/>
      <c r="ZD107" s="10"/>
      <c r="ZE107" s="10"/>
      <c r="ZF107" s="10"/>
      <c r="ZG107" s="10"/>
      <c r="ZH107" s="10"/>
      <c r="ZI107" s="10"/>
      <c r="ZJ107" s="10"/>
      <c r="ZK107" s="10"/>
      <c r="ZL107" s="10"/>
      <c r="ZM107" s="10"/>
      <c r="ZN107" s="10"/>
      <c r="ZO107" s="10"/>
      <c r="ZP107" s="10"/>
      <c r="ZQ107" s="10"/>
      <c r="ZR107" s="10"/>
      <c r="ZS107" s="10"/>
      <c r="ZT107" s="10"/>
      <c r="ZU107" s="10"/>
      <c r="ZV107" s="10"/>
      <c r="ZW107" s="10"/>
      <c r="ZX107" s="10"/>
      <c r="ZY107" s="10"/>
      <c r="ZZ107" s="10"/>
      <c r="AAA107" s="10"/>
      <c r="AAB107" s="10"/>
      <c r="AAC107" s="10"/>
      <c r="AAD107" s="10"/>
      <c r="AAE107" s="10"/>
      <c r="AAF107" s="10"/>
      <c r="AAG107" s="10"/>
      <c r="AAH107" s="10"/>
      <c r="AAI107" s="10"/>
      <c r="AAJ107" s="10"/>
      <c r="AAK107" s="10"/>
      <c r="AAL107" s="10"/>
      <c r="AAM107" s="10"/>
      <c r="AAN107" s="10"/>
      <c r="AAO107" s="10"/>
      <c r="AAP107" s="10"/>
      <c r="AAQ107" s="10"/>
      <c r="AAR107" s="10"/>
      <c r="AAS107" s="10"/>
      <c r="AAT107" s="10"/>
      <c r="AAU107" s="10"/>
      <c r="AAV107" s="10"/>
      <c r="AAW107" s="10"/>
      <c r="AAX107" s="10"/>
      <c r="AAY107" s="10"/>
      <c r="AAZ107" s="10"/>
      <c r="ABA107" s="10"/>
      <c r="ABB107" s="10"/>
      <c r="ABC107" s="10"/>
      <c r="ABD107" s="10"/>
      <c r="ABE107" s="10"/>
      <c r="ABF107" s="10"/>
      <c r="ABG107" s="10"/>
      <c r="ABH107" s="10"/>
      <c r="ABI107" s="10"/>
      <c r="ABJ107" s="10"/>
      <c r="ABK107" s="10"/>
      <c r="ABL107" s="10"/>
      <c r="ABM107" s="10"/>
      <c r="ABN107" s="10"/>
      <c r="ABO107" s="10"/>
      <c r="ABP107" s="10"/>
      <c r="ABQ107" s="10"/>
      <c r="ABR107" s="10"/>
      <c r="ABS107" s="10"/>
      <c r="ABT107" s="10"/>
      <c r="ABU107" s="10"/>
      <c r="ABV107" s="10"/>
      <c r="ABW107" s="10"/>
      <c r="ABX107" s="10"/>
      <c r="ABY107" s="10"/>
      <c r="ABZ107" s="10"/>
      <c r="ACA107" s="10"/>
      <c r="ACB107" s="10"/>
      <c r="ACC107" s="10"/>
      <c r="ACD107" s="10"/>
      <c r="ACE107" s="10"/>
      <c r="ACF107" s="10"/>
      <c r="ACG107" s="10"/>
      <c r="ACH107" s="10"/>
      <c r="ACI107" s="10"/>
      <c r="ACJ107" s="10"/>
      <c r="ACK107" s="10"/>
      <c r="ACL107" s="10"/>
      <c r="ACM107" s="10"/>
      <c r="ACN107" s="10"/>
      <c r="ACO107" s="10"/>
      <c r="ACP107" s="10"/>
      <c r="ACQ107" s="10"/>
      <c r="ACR107" s="10"/>
      <c r="ACS107" s="10"/>
      <c r="ACT107" s="10"/>
      <c r="ACU107" s="10"/>
      <c r="ACV107" s="10"/>
      <c r="ACW107" s="10"/>
      <c r="ACX107" s="10"/>
      <c r="ACY107" s="10"/>
      <c r="ACZ107" s="10"/>
      <c r="ADA107" s="10"/>
      <c r="ADB107" s="10"/>
      <c r="ADC107" s="10"/>
      <c r="ADD107" s="10"/>
      <c r="ADE107" s="10"/>
      <c r="ADF107" s="10"/>
      <c r="ADG107" s="10"/>
      <c r="ADH107" s="10"/>
      <c r="ADI107" s="10"/>
      <c r="ADJ107" s="10"/>
      <c r="ADK107" s="10"/>
      <c r="ADL107" s="10"/>
      <c r="ADM107" s="10"/>
      <c r="ADN107" s="10"/>
      <c r="ADO107" s="10"/>
      <c r="ADP107" s="10"/>
      <c r="ADQ107" s="10"/>
      <c r="ADR107" s="10"/>
      <c r="ADS107" s="10"/>
      <c r="ADT107" s="10"/>
      <c r="ADU107" s="10"/>
      <c r="ADV107" s="10"/>
      <c r="ADW107" s="10"/>
      <c r="ADX107" s="10"/>
      <c r="ADY107" s="10"/>
      <c r="ADZ107" s="10"/>
      <c r="AEA107" s="10"/>
      <c r="AEB107" s="10"/>
      <c r="AEC107" s="10"/>
      <c r="AED107" s="10"/>
      <c r="AEE107" s="10"/>
      <c r="AEF107" s="10"/>
      <c r="AEG107" s="10"/>
      <c r="AEH107" s="10"/>
      <c r="AEI107" s="10"/>
      <c r="AEJ107" s="10"/>
      <c r="AEK107" s="10"/>
      <c r="AEL107" s="10"/>
      <c r="AEM107" s="10"/>
      <c r="AEN107" s="10"/>
      <c r="AEO107" s="10"/>
      <c r="AEP107" s="10"/>
      <c r="AEQ107" s="10"/>
      <c r="AER107" s="10"/>
      <c r="AES107" s="10"/>
      <c r="AET107" s="10"/>
      <c r="AEU107" s="10"/>
      <c r="AEV107" s="10"/>
      <c r="AEW107" s="10"/>
      <c r="AEX107" s="10"/>
      <c r="AEY107" s="10"/>
      <c r="AEZ107" s="10"/>
      <c r="AFA107" s="10"/>
      <c r="AFB107" s="10"/>
      <c r="AFC107" s="10"/>
      <c r="AFD107" s="10"/>
      <c r="AFE107" s="10"/>
      <c r="AFF107" s="10"/>
      <c r="AFG107" s="10"/>
      <c r="AFH107" s="10"/>
      <c r="AFI107" s="10"/>
      <c r="AFJ107" s="10"/>
      <c r="AFK107" s="10"/>
      <c r="AFL107" s="10"/>
      <c r="AFM107" s="10"/>
      <c r="AFN107" s="10"/>
      <c r="AFO107" s="10"/>
      <c r="AFP107" s="10"/>
      <c r="AFQ107" s="10"/>
      <c r="AFR107" s="10"/>
      <c r="AFS107" s="10"/>
      <c r="AFT107" s="10"/>
      <c r="AFU107" s="10"/>
      <c r="AFV107" s="10"/>
      <c r="AFW107" s="10"/>
      <c r="AFX107" s="10"/>
      <c r="AFY107" s="10"/>
      <c r="AFZ107" s="10"/>
      <c r="AGA107" s="10"/>
      <c r="AGB107" s="10"/>
      <c r="AGC107" s="10"/>
      <c r="AGD107" s="10"/>
      <c r="AGE107" s="10"/>
      <c r="AGF107" s="10"/>
      <c r="AGG107" s="10"/>
      <c r="AGH107" s="10"/>
      <c r="AGI107" s="10"/>
      <c r="AGJ107" s="10"/>
      <c r="AGK107" s="10"/>
      <c r="AGL107" s="10"/>
      <c r="AGM107" s="10"/>
      <c r="AGN107" s="10"/>
      <c r="AGO107" s="10"/>
      <c r="AGP107" s="10"/>
      <c r="AGQ107" s="10"/>
      <c r="AGR107" s="10"/>
      <c r="AGS107" s="10"/>
      <c r="AGT107" s="10"/>
      <c r="AGU107" s="10"/>
      <c r="AGV107" s="10"/>
      <c r="AGW107" s="10"/>
      <c r="AGX107" s="10"/>
      <c r="AGY107" s="10"/>
      <c r="AGZ107" s="10"/>
      <c r="AHA107" s="10"/>
      <c r="AHB107" s="10"/>
      <c r="AHC107" s="10"/>
      <c r="AHD107" s="10"/>
      <c r="AHE107" s="10"/>
      <c r="AHF107" s="10"/>
      <c r="AHG107" s="10"/>
      <c r="AHH107" s="10"/>
      <c r="AHI107" s="10"/>
      <c r="AHJ107" s="10"/>
      <c r="AHK107" s="10"/>
      <c r="AHL107" s="10"/>
      <c r="AHM107" s="10"/>
      <c r="AHN107" s="10"/>
      <c r="AHO107" s="10"/>
      <c r="AHP107" s="10"/>
      <c r="AHQ107" s="10"/>
      <c r="AHR107" s="10"/>
      <c r="AHS107" s="10"/>
      <c r="AHT107" s="10"/>
      <c r="AHU107" s="10"/>
      <c r="AHV107" s="10"/>
      <c r="AHW107" s="10"/>
      <c r="AHX107" s="10"/>
      <c r="AHY107" s="10"/>
      <c r="AHZ107" s="10"/>
      <c r="AIA107" s="10"/>
      <c r="AIB107" s="10"/>
      <c r="AIC107" s="10"/>
      <c r="AID107" s="10"/>
      <c r="AIE107" s="10"/>
      <c r="AIF107" s="10"/>
      <c r="AIG107" s="10"/>
      <c r="AIH107" s="10"/>
      <c r="AII107" s="10"/>
      <c r="AIJ107" s="10"/>
      <c r="AIK107" s="10"/>
      <c r="AIL107" s="10"/>
      <c r="AIM107" s="10"/>
      <c r="AIN107" s="10"/>
      <c r="AIO107" s="10"/>
      <c r="AIP107" s="10"/>
      <c r="AIQ107" s="10"/>
      <c r="AIR107" s="10"/>
      <c r="AIS107" s="10"/>
      <c r="AIT107" s="10"/>
      <c r="AIU107" s="10"/>
      <c r="AIV107" s="10"/>
      <c r="AIW107" s="10"/>
      <c r="AIX107" s="10"/>
      <c r="AIY107" s="10"/>
      <c r="AIZ107" s="10"/>
      <c r="AJA107" s="10"/>
      <c r="AJB107" s="10"/>
      <c r="AJC107" s="10"/>
      <c r="AJD107" s="10"/>
      <c r="AJE107" s="10"/>
      <c r="AJF107" s="10"/>
      <c r="AJG107" s="10"/>
      <c r="AJH107" s="10"/>
      <c r="AJI107" s="10"/>
      <c r="AJJ107" s="10"/>
      <c r="AJK107" s="10"/>
      <c r="AJL107" s="10"/>
      <c r="AJM107" s="10"/>
      <c r="AJN107" s="10"/>
      <c r="AJO107" s="10"/>
      <c r="AJP107" s="10"/>
      <c r="AJQ107" s="10"/>
      <c r="AJR107" s="10"/>
      <c r="AJS107" s="10"/>
      <c r="AJT107" s="10"/>
      <c r="AJU107" s="10"/>
      <c r="AJV107" s="10"/>
      <c r="AJW107" s="10"/>
      <c r="AJX107" s="10"/>
      <c r="AJY107" s="10"/>
      <c r="AJZ107" s="10"/>
      <c r="AKA107" s="10"/>
      <c r="AKB107" s="10"/>
      <c r="AKC107" s="10"/>
      <c r="AKD107" s="10"/>
      <c r="AKE107" s="10"/>
      <c r="AKF107" s="10"/>
      <c r="AKG107" s="10"/>
      <c r="AKH107" s="10"/>
      <c r="AKI107" s="10"/>
      <c r="AKJ107" s="10"/>
      <c r="AKK107" s="10"/>
      <c r="AKL107" s="10"/>
      <c r="AKM107" s="10"/>
      <c r="AKN107" s="10"/>
      <c r="AKO107" s="10"/>
      <c r="AKP107" s="10"/>
      <c r="AKQ107" s="10"/>
      <c r="AKR107" s="10"/>
      <c r="AKS107" s="10"/>
      <c r="AKT107" s="10"/>
      <c r="AKU107" s="10"/>
      <c r="AKV107" s="10"/>
      <c r="AKW107" s="10"/>
      <c r="AKX107" s="10"/>
      <c r="AKY107" s="10"/>
      <c r="AKZ107" s="10"/>
      <c r="ALA107" s="10"/>
      <c r="ALB107" s="10"/>
      <c r="ALC107" s="10"/>
      <c r="ALD107" s="10"/>
      <c r="ALE107" s="10"/>
      <c r="ALF107" s="10"/>
      <c r="ALG107" s="10"/>
      <c r="ALH107" s="10"/>
      <c r="ALI107" s="10"/>
      <c r="ALJ107" s="10"/>
      <c r="ALK107" s="10"/>
      <c r="ALL107" s="10"/>
      <c r="ALM107" s="10"/>
      <c r="ALN107" s="10"/>
      <c r="ALO107" s="10"/>
      <c r="ALP107" s="10"/>
      <c r="ALQ107" s="10"/>
      <c r="ALR107" s="10"/>
      <c r="ALS107" s="10"/>
      <c r="ALT107" s="10"/>
      <c r="ALU107" s="10"/>
      <c r="ALV107" s="10"/>
      <c r="ALW107" s="10"/>
      <c r="ALX107" s="10"/>
      <c r="ALY107" s="10"/>
      <c r="ALZ107" s="10"/>
      <c r="AMA107" s="10"/>
      <c r="AMB107" s="10"/>
      <c r="AMC107" s="10"/>
      <c r="AMD107" s="10"/>
      <c r="AME107" s="10"/>
      <c r="AMF107" s="10"/>
      <c r="AMG107" s="10"/>
      <c r="AMH107" s="10"/>
      <c r="AMI107" s="10"/>
      <c r="AMJ107" s="10"/>
    </row>
    <row r="108" spans="1:1029" customFormat="1">
      <c r="A108" s="13" t="str">
        <f>SUBSTITUTE(SUBSTITUTE(CONCATENATE(I108,IF(L108="Identifier","ID",L108))," ",""),"_","")</f>
        <v>groupOfEconomicOperator</v>
      </c>
      <c r="B108" s="14" t="s">
        <v>220</v>
      </c>
      <c r="C108" s="13"/>
      <c r="D108" s="13"/>
      <c r="E108" s="13"/>
      <c r="F108" s="13" t="str">
        <f>CONCATENATE( IF(G108="","",CONCATENATE(G108,"_ ")),H108,". ",IF(I108="","",CONCATENATE(I108,"_ ")),L108,IF(I108="","",CONCATENATE(". ",M108)))</f>
        <v>Economic Operator. groupOf_ Economic Operator. Economic Operator</v>
      </c>
      <c r="G108" s="13"/>
      <c r="H108" s="13" t="s">
        <v>51</v>
      </c>
      <c r="I108" s="13" t="s">
        <v>561</v>
      </c>
      <c r="J108" s="13"/>
      <c r="K108" s="13"/>
      <c r="L108" s="13" t="str">
        <f>CONCATENATE(IF(P108="","",CONCATENATE(P108,"_ ")),Q108)</f>
        <v>Economic Operator</v>
      </c>
      <c r="M108" s="13" t="str">
        <f>L108</f>
        <v>Economic Operator</v>
      </c>
      <c r="N108" s="13"/>
      <c r="O108" s="13"/>
      <c r="P108" s="13"/>
      <c r="Q108" s="15" t="s">
        <v>51</v>
      </c>
      <c r="R108" s="13" t="s">
        <v>223</v>
      </c>
      <c r="S108" s="16"/>
      <c r="T108" s="16"/>
      <c r="U108" s="16"/>
      <c r="V108" s="16"/>
      <c r="W108" s="16"/>
      <c r="X108" s="16"/>
      <c r="Y108" s="16" t="s">
        <v>211</v>
      </c>
      <c r="Z108" s="16"/>
      <c r="AA108" s="45">
        <v>43313</v>
      </c>
      <c r="AB108" s="8"/>
      <c r="AC108" s="8"/>
      <c r="AD108" s="8"/>
      <c r="AE108" s="8"/>
      <c r="AF108" s="11"/>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c r="RI108" s="10"/>
      <c r="RJ108" s="10"/>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c r="UD108" s="10"/>
      <c r="UE108" s="10"/>
      <c r="UF108" s="10"/>
      <c r="UG108" s="10"/>
      <c r="UH108" s="10"/>
      <c r="UI108" s="10"/>
      <c r="UJ108" s="10"/>
      <c r="UK108" s="10"/>
      <c r="UL108" s="10"/>
      <c r="UM108" s="10"/>
      <c r="UN108" s="10"/>
      <c r="UO108" s="10"/>
      <c r="UP108" s="10"/>
      <c r="UQ108" s="10"/>
      <c r="UR108" s="10"/>
      <c r="US108" s="10"/>
      <c r="UT108" s="10"/>
      <c r="UU108" s="10"/>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10"/>
      <c r="XL108" s="10"/>
      <c r="XM108" s="10"/>
      <c r="XN108" s="10"/>
      <c r="XO108" s="10"/>
      <c r="XP108" s="10"/>
      <c r="XQ108" s="10"/>
      <c r="XR108" s="10"/>
      <c r="XS108" s="10"/>
      <c r="XT108" s="10"/>
      <c r="XU108" s="10"/>
      <c r="XV108" s="10"/>
      <c r="XW108" s="10"/>
      <c r="XX108" s="10"/>
      <c r="XY108" s="10"/>
      <c r="XZ108" s="10"/>
      <c r="YA108" s="10"/>
      <c r="YB108" s="10"/>
      <c r="YC108" s="10"/>
      <c r="YD108" s="10"/>
      <c r="YE108" s="10"/>
      <c r="YF108" s="10"/>
      <c r="YG108" s="10"/>
      <c r="YH108" s="10"/>
      <c r="YI108" s="10"/>
      <c r="YJ108" s="10"/>
      <c r="YK108" s="10"/>
      <c r="YL108" s="10"/>
      <c r="YM108" s="10"/>
      <c r="YN108" s="10"/>
      <c r="YO108" s="10"/>
      <c r="YP108" s="10"/>
      <c r="YQ108" s="10"/>
      <c r="YR108" s="10"/>
      <c r="YS108" s="10"/>
      <c r="YT108" s="10"/>
      <c r="YU108" s="10"/>
      <c r="YV108" s="10"/>
      <c r="YW108" s="10"/>
      <c r="YX108" s="10"/>
      <c r="YY108" s="10"/>
      <c r="YZ108" s="10"/>
      <c r="ZA108" s="10"/>
      <c r="ZB108" s="10"/>
      <c r="ZC108" s="10"/>
      <c r="ZD108" s="10"/>
      <c r="ZE108" s="10"/>
      <c r="ZF108" s="10"/>
      <c r="ZG108" s="10"/>
      <c r="ZH108" s="10"/>
      <c r="ZI108" s="10"/>
      <c r="ZJ108" s="10"/>
      <c r="ZK108" s="10"/>
      <c r="ZL108" s="10"/>
      <c r="ZM108" s="10"/>
      <c r="ZN108" s="10"/>
      <c r="ZO108" s="10"/>
      <c r="ZP108" s="10"/>
      <c r="ZQ108" s="10"/>
      <c r="ZR108" s="10"/>
      <c r="ZS108" s="10"/>
      <c r="ZT108" s="10"/>
      <c r="ZU108" s="10"/>
      <c r="ZV108" s="10"/>
      <c r="ZW108" s="10"/>
      <c r="ZX108" s="10"/>
      <c r="ZY108" s="10"/>
      <c r="ZZ108" s="10"/>
      <c r="AAA108" s="10"/>
      <c r="AAB108" s="10"/>
      <c r="AAC108" s="10"/>
      <c r="AAD108" s="10"/>
      <c r="AAE108" s="10"/>
      <c r="AAF108" s="10"/>
      <c r="AAG108" s="10"/>
      <c r="AAH108" s="10"/>
      <c r="AAI108" s="10"/>
      <c r="AAJ108" s="10"/>
      <c r="AAK108" s="10"/>
      <c r="AAL108" s="10"/>
      <c r="AAM108" s="10"/>
      <c r="AAN108" s="10"/>
      <c r="AAO108" s="10"/>
      <c r="AAP108" s="10"/>
      <c r="AAQ108" s="10"/>
      <c r="AAR108" s="10"/>
      <c r="AAS108" s="10"/>
      <c r="AAT108" s="10"/>
      <c r="AAU108" s="10"/>
      <c r="AAV108" s="10"/>
      <c r="AAW108" s="10"/>
      <c r="AAX108" s="10"/>
      <c r="AAY108" s="10"/>
      <c r="AAZ108" s="10"/>
      <c r="ABA108" s="10"/>
      <c r="ABB108" s="10"/>
      <c r="ABC108" s="10"/>
      <c r="ABD108" s="10"/>
      <c r="ABE108" s="10"/>
      <c r="ABF108" s="10"/>
      <c r="ABG108" s="10"/>
      <c r="ABH108" s="10"/>
      <c r="ABI108" s="10"/>
      <c r="ABJ108" s="10"/>
      <c r="ABK108" s="10"/>
      <c r="ABL108" s="10"/>
      <c r="ABM108" s="10"/>
      <c r="ABN108" s="10"/>
      <c r="ABO108" s="10"/>
      <c r="ABP108" s="10"/>
      <c r="ABQ108" s="10"/>
      <c r="ABR108" s="10"/>
      <c r="ABS108" s="10"/>
      <c r="ABT108" s="10"/>
      <c r="ABU108" s="10"/>
      <c r="ABV108" s="10"/>
      <c r="ABW108" s="10"/>
      <c r="ABX108" s="10"/>
      <c r="ABY108" s="10"/>
      <c r="ABZ108" s="10"/>
      <c r="ACA108" s="10"/>
      <c r="ACB108" s="10"/>
      <c r="ACC108" s="10"/>
      <c r="ACD108" s="10"/>
      <c r="ACE108" s="10"/>
      <c r="ACF108" s="10"/>
      <c r="ACG108" s="10"/>
      <c r="ACH108" s="10"/>
      <c r="ACI108" s="10"/>
      <c r="ACJ108" s="10"/>
      <c r="ACK108" s="10"/>
      <c r="ACL108" s="10"/>
      <c r="ACM108" s="10"/>
      <c r="ACN108" s="10"/>
      <c r="ACO108" s="10"/>
      <c r="ACP108" s="10"/>
      <c r="ACQ108" s="10"/>
      <c r="ACR108" s="10"/>
      <c r="ACS108" s="10"/>
      <c r="ACT108" s="10"/>
      <c r="ACU108" s="10"/>
      <c r="ACV108" s="10"/>
      <c r="ACW108" s="10"/>
      <c r="ACX108" s="10"/>
      <c r="ACY108" s="10"/>
      <c r="ACZ108" s="10"/>
      <c r="ADA108" s="10"/>
      <c r="ADB108" s="10"/>
      <c r="ADC108" s="10"/>
      <c r="ADD108" s="10"/>
      <c r="ADE108" s="10"/>
      <c r="ADF108" s="10"/>
      <c r="ADG108" s="10"/>
      <c r="ADH108" s="10"/>
      <c r="ADI108" s="10"/>
      <c r="ADJ108" s="10"/>
      <c r="ADK108" s="10"/>
      <c r="ADL108" s="10"/>
      <c r="ADM108" s="10"/>
      <c r="ADN108" s="10"/>
      <c r="ADO108" s="10"/>
      <c r="ADP108" s="10"/>
      <c r="ADQ108" s="10"/>
      <c r="ADR108" s="10"/>
      <c r="ADS108" s="10"/>
      <c r="ADT108" s="10"/>
      <c r="ADU108" s="10"/>
      <c r="ADV108" s="10"/>
      <c r="ADW108" s="10"/>
      <c r="ADX108" s="10"/>
      <c r="ADY108" s="10"/>
      <c r="ADZ108" s="10"/>
      <c r="AEA108" s="10"/>
      <c r="AEB108" s="10"/>
      <c r="AEC108" s="10"/>
      <c r="AED108" s="10"/>
      <c r="AEE108" s="10"/>
      <c r="AEF108" s="10"/>
      <c r="AEG108" s="10"/>
      <c r="AEH108" s="10"/>
      <c r="AEI108" s="10"/>
      <c r="AEJ108" s="10"/>
      <c r="AEK108" s="10"/>
      <c r="AEL108" s="10"/>
      <c r="AEM108" s="10"/>
      <c r="AEN108" s="10"/>
      <c r="AEO108" s="10"/>
      <c r="AEP108" s="10"/>
      <c r="AEQ108" s="10"/>
      <c r="AER108" s="10"/>
      <c r="AES108" s="10"/>
      <c r="AET108" s="10"/>
      <c r="AEU108" s="10"/>
      <c r="AEV108" s="10"/>
      <c r="AEW108" s="10"/>
      <c r="AEX108" s="10"/>
      <c r="AEY108" s="10"/>
      <c r="AEZ108" s="10"/>
      <c r="AFA108" s="10"/>
      <c r="AFB108" s="10"/>
      <c r="AFC108" s="10"/>
      <c r="AFD108" s="10"/>
      <c r="AFE108" s="10"/>
      <c r="AFF108" s="10"/>
      <c r="AFG108" s="10"/>
      <c r="AFH108" s="10"/>
      <c r="AFI108" s="10"/>
      <c r="AFJ108" s="10"/>
      <c r="AFK108" s="10"/>
      <c r="AFL108" s="10"/>
      <c r="AFM108" s="10"/>
      <c r="AFN108" s="10"/>
      <c r="AFO108" s="10"/>
      <c r="AFP108" s="10"/>
      <c r="AFQ108" s="10"/>
      <c r="AFR108" s="10"/>
      <c r="AFS108" s="10"/>
      <c r="AFT108" s="10"/>
      <c r="AFU108" s="10"/>
      <c r="AFV108" s="10"/>
      <c r="AFW108" s="10"/>
      <c r="AFX108" s="10"/>
      <c r="AFY108" s="10"/>
      <c r="AFZ108" s="10"/>
      <c r="AGA108" s="10"/>
      <c r="AGB108" s="10"/>
      <c r="AGC108" s="10"/>
      <c r="AGD108" s="10"/>
      <c r="AGE108" s="10"/>
      <c r="AGF108" s="10"/>
      <c r="AGG108" s="10"/>
      <c r="AGH108" s="10"/>
      <c r="AGI108" s="10"/>
      <c r="AGJ108" s="10"/>
      <c r="AGK108" s="10"/>
      <c r="AGL108" s="10"/>
      <c r="AGM108" s="10"/>
      <c r="AGN108" s="10"/>
      <c r="AGO108" s="10"/>
      <c r="AGP108" s="10"/>
      <c r="AGQ108" s="10"/>
      <c r="AGR108" s="10"/>
      <c r="AGS108" s="10"/>
      <c r="AGT108" s="10"/>
      <c r="AGU108" s="10"/>
      <c r="AGV108" s="10"/>
      <c r="AGW108" s="10"/>
      <c r="AGX108" s="10"/>
      <c r="AGY108" s="10"/>
      <c r="AGZ108" s="10"/>
      <c r="AHA108" s="10"/>
      <c r="AHB108" s="10"/>
      <c r="AHC108" s="10"/>
      <c r="AHD108" s="10"/>
      <c r="AHE108" s="10"/>
      <c r="AHF108" s="10"/>
      <c r="AHG108" s="10"/>
      <c r="AHH108" s="10"/>
      <c r="AHI108" s="10"/>
      <c r="AHJ108" s="10"/>
      <c r="AHK108" s="10"/>
      <c r="AHL108" s="10"/>
      <c r="AHM108" s="10"/>
      <c r="AHN108" s="10"/>
      <c r="AHO108" s="10"/>
      <c r="AHP108" s="10"/>
      <c r="AHQ108" s="10"/>
      <c r="AHR108" s="10"/>
      <c r="AHS108" s="10"/>
      <c r="AHT108" s="10"/>
      <c r="AHU108" s="10"/>
      <c r="AHV108" s="10"/>
      <c r="AHW108" s="10"/>
      <c r="AHX108" s="10"/>
      <c r="AHY108" s="10"/>
      <c r="AHZ108" s="10"/>
      <c r="AIA108" s="10"/>
      <c r="AIB108" s="10"/>
      <c r="AIC108" s="10"/>
      <c r="AID108" s="10"/>
      <c r="AIE108" s="10"/>
      <c r="AIF108" s="10"/>
      <c r="AIG108" s="10"/>
      <c r="AIH108" s="10"/>
      <c r="AII108" s="10"/>
      <c r="AIJ108" s="10"/>
      <c r="AIK108" s="10"/>
      <c r="AIL108" s="10"/>
      <c r="AIM108" s="10"/>
      <c r="AIN108" s="10"/>
      <c r="AIO108" s="10"/>
      <c r="AIP108" s="10"/>
      <c r="AIQ108" s="10"/>
      <c r="AIR108" s="10"/>
      <c r="AIS108" s="10"/>
      <c r="AIT108" s="10"/>
      <c r="AIU108" s="10"/>
      <c r="AIV108" s="10"/>
      <c r="AIW108" s="10"/>
      <c r="AIX108" s="10"/>
      <c r="AIY108" s="10"/>
      <c r="AIZ108" s="10"/>
      <c r="AJA108" s="10"/>
      <c r="AJB108" s="10"/>
      <c r="AJC108" s="10"/>
      <c r="AJD108" s="10"/>
      <c r="AJE108" s="10"/>
      <c r="AJF108" s="10"/>
      <c r="AJG108" s="10"/>
      <c r="AJH108" s="10"/>
      <c r="AJI108" s="10"/>
      <c r="AJJ108" s="10"/>
      <c r="AJK108" s="10"/>
      <c r="AJL108" s="10"/>
      <c r="AJM108" s="10"/>
      <c r="AJN108" s="10"/>
      <c r="AJO108" s="10"/>
      <c r="AJP108" s="10"/>
      <c r="AJQ108" s="10"/>
      <c r="AJR108" s="10"/>
      <c r="AJS108" s="10"/>
      <c r="AJT108" s="10"/>
      <c r="AJU108" s="10"/>
      <c r="AJV108" s="10"/>
      <c r="AJW108" s="10"/>
      <c r="AJX108" s="10"/>
      <c r="AJY108" s="10"/>
      <c r="AJZ108" s="10"/>
      <c r="AKA108" s="10"/>
      <c r="AKB108" s="10"/>
      <c r="AKC108" s="10"/>
      <c r="AKD108" s="10"/>
      <c r="AKE108" s="10"/>
      <c r="AKF108" s="10"/>
      <c r="AKG108" s="10"/>
      <c r="AKH108" s="10"/>
      <c r="AKI108" s="10"/>
      <c r="AKJ108" s="10"/>
      <c r="AKK108" s="10"/>
      <c r="AKL108" s="10"/>
      <c r="AKM108" s="10"/>
      <c r="AKN108" s="10"/>
      <c r="AKO108" s="10"/>
      <c r="AKP108" s="10"/>
      <c r="AKQ108" s="10"/>
      <c r="AKR108" s="10"/>
      <c r="AKS108" s="10"/>
      <c r="AKT108" s="10"/>
      <c r="AKU108" s="10"/>
      <c r="AKV108" s="10"/>
      <c r="AKW108" s="10"/>
      <c r="AKX108" s="10"/>
      <c r="AKY108" s="10"/>
      <c r="AKZ108" s="10"/>
      <c r="ALA108" s="10"/>
      <c r="ALB108" s="10"/>
      <c r="ALC108" s="10"/>
      <c r="ALD108" s="10"/>
      <c r="ALE108" s="10"/>
      <c r="ALF108" s="10"/>
      <c r="ALG108" s="10"/>
      <c r="ALH108" s="10"/>
      <c r="ALI108" s="10"/>
      <c r="ALJ108" s="10"/>
      <c r="ALK108" s="10"/>
      <c r="ALL108" s="10"/>
      <c r="ALM108" s="10"/>
      <c r="ALN108" s="10"/>
      <c r="ALO108" s="10"/>
      <c r="ALP108" s="10"/>
      <c r="ALQ108" s="10"/>
      <c r="ALR108" s="10"/>
      <c r="ALS108" s="10"/>
      <c r="ALT108" s="10"/>
      <c r="ALU108" s="10"/>
      <c r="ALV108" s="10"/>
      <c r="ALW108" s="10"/>
      <c r="ALX108" s="10"/>
      <c r="ALY108" s="10"/>
      <c r="ALZ108" s="10"/>
      <c r="AMA108" s="10"/>
      <c r="AMB108" s="10"/>
      <c r="AMC108" s="10"/>
      <c r="AMD108" s="10"/>
      <c r="AME108" s="10"/>
      <c r="AMF108" s="10"/>
      <c r="AMG108" s="10"/>
      <c r="AMH108" s="10"/>
      <c r="AMI108" s="10"/>
      <c r="AMJ108" s="10"/>
      <c r="AMK108" s="10"/>
      <c r="AML108" s="10"/>
      <c r="AMM108" s="10"/>
      <c r="AMN108" s="10"/>
      <c r="AMO108" s="10"/>
    </row>
    <row r="109" spans="1:1029" customFormat="1">
      <c r="A109" s="13" t="str">
        <f>SUBSTITUTE(SUBSTITUTE(CONCATENATE(I109,IF(L109="Identifier","ID",L109))," ",""),"_","")</f>
        <v>hasFinancialAccount</v>
      </c>
      <c r="B109" s="14" t="s">
        <v>219</v>
      </c>
      <c r="C109" s="13"/>
      <c r="D109" s="13"/>
      <c r="E109" s="13"/>
      <c r="F109" s="13" t="str">
        <f>CONCATENATE( IF(G109="","",CONCATENATE(G109,"_ ")),H109,". ",IF(I109="","",CONCATENATE(I109,"_ ")),L109,IF(I109="","",CONCATENATE(". ",M109)))</f>
        <v>Economic Operator. has_ Financial Account. Financial Account</v>
      </c>
      <c r="G109" s="13"/>
      <c r="H109" s="13" t="s">
        <v>51</v>
      </c>
      <c r="I109" s="13" t="s">
        <v>313</v>
      </c>
      <c r="J109" s="13"/>
      <c r="K109" s="13"/>
      <c r="L109" s="13" t="str">
        <f>CONCATENATE(IF(P109="","",CONCATENATE(P109,"_ ")),Q109)</f>
        <v>Financial Account</v>
      </c>
      <c r="M109" s="13" t="str">
        <f>L109</f>
        <v>Financial Account</v>
      </c>
      <c r="N109" s="13"/>
      <c r="O109" s="13"/>
      <c r="P109" s="13"/>
      <c r="Q109" s="15" t="s">
        <v>235</v>
      </c>
      <c r="R109" s="13" t="s">
        <v>223</v>
      </c>
      <c r="S109" s="16"/>
      <c r="T109" s="16"/>
      <c r="U109" s="16"/>
      <c r="V109" s="16"/>
      <c r="W109" s="16"/>
      <c r="X109" s="16"/>
      <c r="Y109" s="16" t="s">
        <v>211</v>
      </c>
      <c r="Z109" s="16"/>
      <c r="AA109" s="45">
        <v>43318</v>
      </c>
      <c r="AB109" s="8"/>
      <c r="AC109" s="8"/>
      <c r="AD109" s="8"/>
      <c r="AE109" s="8"/>
      <c r="AF109" s="11"/>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c r="OD109" s="10"/>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c r="QF109" s="10"/>
      <c r="QG109" s="10"/>
      <c r="QH109" s="10"/>
      <c r="QI109" s="10"/>
      <c r="QJ109" s="10"/>
      <c r="QK109" s="10"/>
      <c r="QL109" s="10"/>
      <c r="QM109" s="10"/>
      <c r="QN109" s="10"/>
      <c r="QO109" s="10"/>
      <c r="QP109" s="10"/>
      <c r="QQ109" s="10"/>
      <c r="QR109" s="10"/>
      <c r="QS109" s="10"/>
      <c r="QT109" s="10"/>
      <c r="QU109" s="10"/>
      <c r="QV109" s="10"/>
      <c r="QW109" s="10"/>
      <c r="QX109" s="10"/>
      <c r="QY109" s="10"/>
      <c r="QZ109" s="10"/>
      <c r="RA109" s="10"/>
      <c r="RB109" s="10"/>
      <c r="RC109" s="10"/>
      <c r="RD109" s="10"/>
      <c r="RE109" s="10"/>
      <c r="RF109" s="10"/>
      <c r="RG109" s="10"/>
      <c r="RH109" s="10"/>
      <c r="RI109" s="10"/>
      <c r="RJ109" s="10"/>
      <c r="RK109" s="10"/>
      <c r="RL109" s="10"/>
      <c r="RM109" s="10"/>
      <c r="RN109" s="10"/>
      <c r="RO109" s="10"/>
      <c r="RP109" s="10"/>
      <c r="RQ109" s="10"/>
      <c r="RR109" s="10"/>
      <c r="RS109" s="10"/>
      <c r="RT109" s="10"/>
      <c r="RU109" s="10"/>
      <c r="RV109" s="10"/>
      <c r="RW109" s="10"/>
      <c r="RX109" s="10"/>
      <c r="RY109" s="10"/>
      <c r="RZ109" s="10"/>
      <c r="SA109" s="10"/>
      <c r="SB109" s="10"/>
      <c r="SC109" s="10"/>
      <c r="SD109" s="10"/>
      <c r="SE109" s="10"/>
      <c r="SF109" s="10"/>
      <c r="SG109" s="10"/>
      <c r="SH109" s="10"/>
      <c r="SI109" s="10"/>
      <c r="SJ109" s="10"/>
      <c r="SK109" s="10"/>
      <c r="SL109" s="10"/>
      <c r="SM109" s="10"/>
      <c r="SN109" s="10"/>
      <c r="SO109" s="10"/>
      <c r="SP109" s="10"/>
      <c r="SQ109" s="10"/>
      <c r="SR109" s="10"/>
      <c r="SS109" s="10"/>
      <c r="ST109" s="10"/>
      <c r="SU109" s="10"/>
      <c r="SV109" s="10"/>
      <c r="SW109" s="10"/>
      <c r="SX109" s="10"/>
      <c r="SY109" s="10"/>
      <c r="SZ109" s="10"/>
      <c r="TA109" s="10"/>
      <c r="TB109" s="10"/>
      <c r="TC109" s="10"/>
      <c r="TD109" s="10"/>
      <c r="TE109" s="10"/>
      <c r="TF109" s="10"/>
      <c r="TG109" s="10"/>
      <c r="TH109" s="10"/>
      <c r="TI109" s="10"/>
      <c r="TJ109" s="10"/>
      <c r="TK109" s="10"/>
      <c r="TL109" s="10"/>
      <c r="TM109" s="10"/>
      <c r="TN109" s="10"/>
      <c r="TO109" s="10"/>
      <c r="TP109" s="10"/>
      <c r="TQ109" s="10"/>
      <c r="TR109" s="10"/>
      <c r="TS109" s="10"/>
      <c r="TT109" s="10"/>
      <c r="TU109" s="10"/>
      <c r="TV109" s="10"/>
      <c r="TW109" s="10"/>
      <c r="TX109" s="10"/>
      <c r="TY109" s="10"/>
      <c r="TZ109" s="10"/>
      <c r="UA109" s="10"/>
      <c r="UB109" s="10"/>
      <c r="UC109" s="10"/>
      <c r="UD109" s="10"/>
      <c r="UE109" s="10"/>
      <c r="UF109" s="10"/>
      <c r="UG109" s="10"/>
      <c r="UH109" s="10"/>
      <c r="UI109" s="10"/>
      <c r="UJ109" s="10"/>
      <c r="UK109" s="10"/>
      <c r="UL109" s="10"/>
      <c r="UM109" s="10"/>
      <c r="UN109" s="10"/>
      <c r="UO109" s="10"/>
      <c r="UP109" s="10"/>
      <c r="UQ109" s="10"/>
      <c r="UR109" s="10"/>
      <c r="US109" s="10"/>
      <c r="UT109" s="10"/>
      <c r="UU109" s="10"/>
      <c r="UV109" s="10"/>
      <c r="UW109" s="10"/>
      <c r="UX109" s="10"/>
      <c r="UY109" s="10"/>
      <c r="UZ109" s="10"/>
      <c r="VA109" s="10"/>
      <c r="VB109" s="10"/>
      <c r="VC109" s="10"/>
      <c r="VD109" s="10"/>
      <c r="VE109" s="10"/>
      <c r="VF109" s="10"/>
      <c r="VG109" s="10"/>
      <c r="VH109" s="10"/>
      <c r="VI109" s="10"/>
      <c r="VJ109" s="10"/>
      <c r="VK109" s="10"/>
      <c r="VL109" s="10"/>
      <c r="VM109" s="10"/>
      <c r="VN109" s="10"/>
      <c r="VO109" s="10"/>
      <c r="VP109" s="10"/>
      <c r="VQ109" s="10"/>
      <c r="VR109" s="10"/>
      <c r="VS109" s="10"/>
      <c r="VT109" s="10"/>
      <c r="VU109" s="10"/>
      <c r="VV109" s="10"/>
      <c r="VW109" s="10"/>
      <c r="VX109" s="10"/>
      <c r="VY109" s="10"/>
      <c r="VZ109" s="10"/>
      <c r="WA109" s="10"/>
      <c r="WB109" s="10"/>
      <c r="WC109" s="10"/>
      <c r="WD109" s="10"/>
      <c r="WE109" s="10"/>
      <c r="WF109" s="10"/>
      <c r="WG109" s="10"/>
      <c r="WH109" s="10"/>
      <c r="WI109" s="10"/>
      <c r="WJ109" s="10"/>
      <c r="WK109" s="10"/>
      <c r="WL109" s="10"/>
      <c r="WM109" s="10"/>
      <c r="WN109" s="10"/>
      <c r="WO109" s="10"/>
      <c r="WP109" s="10"/>
      <c r="WQ109" s="10"/>
      <c r="WR109" s="10"/>
      <c r="WS109" s="10"/>
      <c r="WT109" s="10"/>
      <c r="WU109" s="10"/>
      <c r="WV109" s="10"/>
      <c r="WW109" s="10"/>
      <c r="WX109" s="10"/>
      <c r="WY109" s="10"/>
      <c r="WZ109" s="10"/>
      <c r="XA109" s="10"/>
      <c r="XB109" s="10"/>
      <c r="XC109" s="10"/>
      <c r="XD109" s="10"/>
      <c r="XE109" s="10"/>
      <c r="XF109" s="10"/>
      <c r="XG109" s="10"/>
      <c r="XH109" s="10"/>
      <c r="XI109" s="10"/>
      <c r="XJ109" s="10"/>
      <c r="XK109" s="10"/>
      <c r="XL109" s="10"/>
      <c r="XM109" s="10"/>
      <c r="XN109" s="10"/>
      <c r="XO109" s="10"/>
      <c r="XP109" s="10"/>
      <c r="XQ109" s="10"/>
      <c r="XR109" s="10"/>
      <c r="XS109" s="10"/>
      <c r="XT109" s="10"/>
      <c r="XU109" s="10"/>
      <c r="XV109" s="10"/>
      <c r="XW109" s="10"/>
      <c r="XX109" s="10"/>
      <c r="XY109" s="10"/>
      <c r="XZ109" s="10"/>
      <c r="YA109" s="10"/>
      <c r="YB109" s="10"/>
      <c r="YC109" s="10"/>
      <c r="YD109" s="10"/>
      <c r="YE109" s="10"/>
      <c r="YF109" s="10"/>
      <c r="YG109" s="10"/>
      <c r="YH109" s="10"/>
      <c r="YI109" s="10"/>
      <c r="YJ109" s="10"/>
      <c r="YK109" s="10"/>
      <c r="YL109" s="10"/>
      <c r="YM109" s="10"/>
      <c r="YN109" s="10"/>
      <c r="YO109" s="10"/>
      <c r="YP109" s="10"/>
      <c r="YQ109" s="10"/>
      <c r="YR109" s="10"/>
      <c r="YS109" s="10"/>
      <c r="YT109" s="10"/>
      <c r="YU109" s="10"/>
      <c r="YV109" s="10"/>
      <c r="YW109" s="10"/>
      <c r="YX109" s="10"/>
      <c r="YY109" s="10"/>
      <c r="YZ109" s="10"/>
      <c r="ZA109" s="10"/>
      <c r="ZB109" s="10"/>
      <c r="ZC109" s="10"/>
      <c r="ZD109" s="10"/>
      <c r="ZE109" s="10"/>
      <c r="ZF109" s="10"/>
      <c r="ZG109" s="10"/>
      <c r="ZH109" s="10"/>
      <c r="ZI109" s="10"/>
      <c r="ZJ109" s="10"/>
      <c r="ZK109" s="10"/>
      <c r="ZL109" s="10"/>
      <c r="ZM109" s="10"/>
      <c r="ZN109" s="10"/>
      <c r="ZO109" s="10"/>
      <c r="ZP109" s="10"/>
      <c r="ZQ109" s="10"/>
      <c r="ZR109" s="10"/>
      <c r="ZS109" s="10"/>
      <c r="ZT109" s="10"/>
      <c r="ZU109" s="10"/>
      <c r="ZV109" s="10"/>
      <c r="ZW109" s="10"/>
      <c r="ZX109" s="10"/>
      <c r="ZY109" s="10"/>
      <c r="ZZ109" s="10"/>
      <c r="AAA109" s="10"/>
      <c r="AAB109" s="10"/>
      <c r="AAC109" s="10"/>
      <c r="AAD109" s="10"/>
      <c r="AAE109" s="10"/>
      <c r="AAF109" s="10"/>
      <c r="AAG109" s="10"/>
      <c r="AAH109" s="10"/>
      <c r="AAI109" s="10"/>
      <c r="AAJ109" s="10"/>
      <c r="AAK109" s="10"/>
      <c r="AAL109" s="10"/>
      <c r="AAM109" s="10"/>
      <c r="AAN109" s="10"/>
      <c r="AAO109" s="10"/>
      <c r="AAP109" s="10"/>
      <c r="AAQ109" s="10"/>
      <c r="AAR109" s="10"/>
      <c r="AAS109" s="10"/>
      <c r="AAT109" s="10"/>
      <c r="AAU109" s="10"/>
      <c r="AAV109" s="10"/>
      <c r="AAW109" s="10"/>
      <c r="AAX109" s="10"/>
      <c r="AAY109" s="10"/>
      <c r="AAZ109" s="10"/>
      <c r="ABA109" s="10"/>
      <c r="ABB109" s="10"/>
      <c r="ABC109" s="10"/>
      <c r="ABD109" s="10"/>
      <c r="ABE109" s="10"/>
      <c r="ABF109" s="10"/>
      <c r="ABG109" s="10"/>
      <c r="ABH109" s="10"/>
      <c r="ABI109" s="10"/>
      <c r="ABJ109" s="10"/>
      <c r="ABK109" s="10"/>
      <c r="ABL109" s="10"/>
      <c r="ABM109" s="10"/>
      <c r="ABN109" s="10"/>
      <c r="ABO109" s="10"/>
      <c r="ABP109" s="10"/>
      <c r="ABQ109" s="10"/>
      <c r="ABR109" s="10"/>
      <c r="ABS109" s="10"/>
      <c r="ABT109" s="10"/>
      <c r="ABU109" s="10"/>
      <c r="ABV109" s="10"/>
      <c r="ABW109" s="10"/>
      <c r="ABX109" s="10"/>
      <c r="ABY109" s="10"/>
      <c r="ABZ109" s="10"/>
      <c r="ACA109" s="10"/>
      <c r="ACB109" s="10"/>
      <c r="ACC109" s="10"/>
      <c r="ACD109" s="10"/>
      <c r="ACE109" s="10"/>
      <c r="ACF109" s="10"/>
      <c r="ACG109" s="10"/>
      <c r="ACH109" s="10"/>
      <c r="ACI109" s="10"/>
      <c r="ACJ109" s="10"/>
      <c r="ACK109" s="10"/>
      <c r="ACL109" s="10"/>
      <c r="ACM109" s="10"/>
      <c r="ACN109" s="10"/>
      <c r="ACO109" s="10"/>
      <c r="ACP109" s="10"/>
      <c r="ACQ109" s="10"/>
      <c r="ACR109" s="10"/>
      <c r="ACS109" s="10"/>
      <c r="ACT109" s="10"/>
      <c r="ACU109" s="10"/>
      <c r="ACV109" s="10"/>
      <c r="ACW109" s="10"/>
      <c r="ACX109" s="10"/>
      <c r="ACY109" s="10"/>
      <c r="ACZ109" s="10"/>
      <c r="ADA109" s="10"/>
      <c r="ADB109" s="10"/>
      <c r="ADC109" s="10"/>
      <c r="ADD109" s="10"/>
      <c r="ADE109" s="10"/>
      <c r="ADF109" s="10"/>
      <c r="ADG109" s="10"/>
      <c r="ADH109" s="10"/>
      <c r="ADI109" s="10"/>
      <c r="ADJ109" s="10"/>
      <c r="ADK109" s="10"/>
      <c r="ADL109" s="10"/>
      <c r="ADM109" s="10"/>
      <c r="ADN109" s="10"/>
      <c r="ADO109" s="10"/>
      <c r="ADP109" s="10"/>
      <c r="ADQ109" s="10"/>
      <c r="ADR109" s="10"/>
      <c r="ADS109" s="10"/>
      <c r="ADT109" s="10"/>
      <c r="ADU109" s="10"/>
      <c r="ADV109" s="10"/>
      <c r="ADW109" s="10"/>
      <c r="ADX109" s="10"/>
      <c r="ADY109" s="10"/>
      <c r="ADZ109" s="10"/>
      <c r="AEA109" s="10"/>
      <c r="AEB109" s="10"/>
      <c r="AEC109" s="10"/>
      <c r="AED109" s="10"/>
      <c r="AEE109" s="10"/>
      <c r="AEF109" s="10"/>
      <c r="AEG109" s="10"/>
      <c r="AEH109" s="10"/>
      <c r="AEI109" s="10"/>
      <c r="AEJ109" s="10"/>
      <c r="AEK109" s="10"/>
      <c r="AEL109" s="10"/>
      <c r="AEM109" s="10"/>
      <c r="AEN109" s="10"/>
      <c r="AEO109" s="10"/>
      <c r="AEP109" s="10"/>
      <c r="AEQ109" s="10"/>
      <c r="AER109" s="10"/>
      <c r="AES109" s="10"/>
      <c r="AET109" s="10"/>
      <c r="AEU109" s="10"/>
      <c r="AEV109" s="10"/>
      <c r="AEW109" s="10"/>
      <c r="AEX109" s="10"/>
      <c r="AEY109" s="10"/>
      <c r="AEZ109" s="10"/>
      <c r="AFA109" s="10"/>
      <c r="AFB109" s="10"/>
      <c r="AFC109" s="10"/>
      <c r="AFD109" s="10"/>
      <c r="AFE109" s="10"/>
      <c r="AFF109" s="10"/>
      <c r="AFG109" s="10"/>
      <c r="AFH109" s="10"/>
      <c r="AFI109" s="10"/>
      <c r="AFJ109" s="10"/>
      <c r="AFK109" s="10"/>
      <c r="AFL109" s="10"/>
      <c r="AFM109" s="10"/>
      <c r="AFN109" s="10"/>
      <c r="AFO109" s="10"/>
      <c r="AFP109" s="10"/>
      <c r="AFQ109" s="10"/>
      <c r="AFR109" s="10"/>
      <c r="AFS109" s="10"/>
      <c r="AFT109" s="10"/>
      <c r="AFU109" s="10"/>
      <c r="AFV109" s="10"/>
      <c r="AFW109" s="10"/>
      <c r="AFX109" s="10"/>
      <c r="AFY109" s="10"/>
      <c r="AFZ109" s="10"/>
      <c r="AGA109" s="10"/>
      <c r="AGB109" s="10"/>
      <c r="AGC109" s="10"/>
      <c r="AGD109" s="10"/>
      <c r="AGE109" s="10"/>
      <c r="AGF109" s="10"/>
      <c r="AGG109" s="10"/>
      <c r="AGH109" s="10"/>
      <c r="AGI109" s="10"/>
      <c r="AGJ109" s="10"/>
      <c r="AGK109" s="10"/>
      <c r="AGL109" s="10"/>
      <c r="AGM109" s="10"/>
      <c r="AGN109" s="10"/>
      <c r="AGO109" s="10"/>
      <c r="AGP109" s="10"/>
      <c r="AGQ109" s="10"/>
      <c r="AGR109" s="10"/>
      <c r="AGS109" s="10"/>
      <c r="AGT109" s="10"/>
      <c r="AGU109" s="10"/>
      <c r="AGV109" s="10"/>
      <c r="AGW109" s="10"/>
      <c r="AGX109" s="10"/>
      <c r="AGY109" s="10"/>
      <c r="AGZ109" s="10"/>
      <c r="AHA109" s="10"/>
      <c r="AHB109" s="10"/>
      <c r="AHC109" s="10"/>
      <c r="AHD109" s="10"/>
      <c r="AHE109" s="10"/>
      <c r="AHF109" s="10"/>
      <c r="AHG109" s="10"/>
      <c r="AHH109" s="10"/>
      <c r="AHI109" s="10"/>
      <c r="AHJ109" s="10"/>
      <c r="AHK109" s="10"/>
      <c r="AHL109" s="10"/>
      <c r="AHM109" s="10"/>
      <c r="AHN109" s="10"/>
      <c r="AHO109" s="10"/>
      <c r="AHP109" s="10"/>
      <c r="AHQ109" s="10"/>
      <c r="AHR109" s="10"/>
      <c r="AHS109" s="10"/>
      <c r="AHT109" s="10"/>
      <c r="AHU109" s="10"/>
      <c r="AHV109" s="10"/>
      <c r="AHW109" s="10"/>
      <c r="AHX109" s="10"/>
      <c r="AHY109" s="10"/>
      <c r="AHZ109" s="10"/>
      <c r="AIA109" s="10"/>
      <c r="AIB109" s="10"/>
      <c r="AIC109" s="10"/>
      <c r="AID109" s="10"/>
      <c r="AIE109" s="10"/>
      <c r="AIF109" s="10"/>
      <c r="AIG109" s="10"/>
      <c r="AIH109" s="10"/>
      <c r="AII109" s="10"/>
      <c r="AIJ109" s="10"/>
      <c r="AIK109" s="10"/>
      <c r="AIL109" s="10"/>
      <c r="AIM109" s="10"/>
      <c r="AIN109" s="10"/>
      <c r="AIO109" s="10"/>
      <c r="AIP109" s="10"/>
      <c r="AIQ109" s="10"/>
      <c r="AIR109" s="10"/>
      <c r="AIS109" s="10"/>
      <c r="AIT109" s="10"/>
      <c r="AIU109" s="10"/>
      <c r="AIV109" s="10"/>
      <c r="AIW109" s="10"/>
      <c r="AIX109" s="10"/>
      <c r="AIY109" s="10"/>
      <c r="AIZ109" s="10"/>
      <c r="AJA109" s="10"/>
      <c r="AJB109" s="10"/>
      <c r="AJC109" s="10"/>
      <c r="AJD109" s="10"/>
      <c r="AJE109" s="10"/>
      <c r="AJF109" s="10"/>
      <c r="AJG109" s="10"/>
      <c r="AJH109" s="10"/>
      <c r="AJI109" s="10"/>
      <c r="AJJ109" s="10"/>
      <c r="AJK109" s="10"/>
      <c r="AJL109" s="10"/>
      <c r="AJM109" s="10"/>
      <c r="AJN109" s="10"/>
      <c r="AJO109" s="10"/>
      <c r="AJP109" s="10"/>
      <c r="AJQ109" s="10"/>
      <c r="AJR109" s="10"/>
      <c r="AJS109" s="10"/>
      <c r="AJT109" s="10"/>
      <c r="AJU109" s="10"/>
      <c r="AJV109" s="10"/>
      <c r="AJW109" s="10"/>
      <c r="AJX109" s="10"/>
      <c r="AJY109" s="10"/>
      <c r="AJZ109" s="10"/>
      <c r="AKA109" s="10"/>
      <c r="AKB109" s="10"/>
      <c r="AKC109" s="10"/>
      <c r="AKD109" s="10"/>
      <c r="AKE109" s="10"/>
      <c r="AKF109" s="10"/>
      <c r="AKG109" s="10"/>
      <c r="AKH109" s="10"/>
      <c r="AKI109" s="10"/>
      <c r="AKJ109" s="10"/>
      <c r="AKK109" s="10"/>
      <c r="AKL109" s="10"/>
      <c r="AKM109" s="10"/>
      <c r="AKN109" s="10"/>
      <c r="AKO109" s="10"/>
      <c r="AKP109" s="10"/>
      <c r="AKQ109" s="10"/>
      <c r="AKR109" s="10"/>
      <c r="AKS109" s="10"/>
      <c r="AKT109" s="10"/>
      <c r="AKU109" s="10"/>
      <c r="AKV109" s="10"/>
      <c r="AKW109" s="10"/>
      <c r="AKX109" s="10"/>
      <c r="AKY109" s="10"/>
      <c r="AKZ109" s="10"/>
      <c r="ALA109" s="10"/>
      <c r="ALB109" s="10"/>
      <c r="ALC109" s="10"/>
      <c r="ALD109" s="10"/>
      <c r="ALE109" s="10"/>
      <c r="ALF109" s="10"/>
      <c r="ALG109" s="10"/>
      <c r="ALH109" s="10"/>
      <c r="ALI109" s="10"/>
      <c r="ALJ109" s="10"/>
      <c r="ALK109" s="10"/>
      <c r="ALL109" s="10"/>
      <c r="ALM109" s="10"/>
      <c r="ALN109" s="10"/>
      <c r="ALO109" s="10"/>
      <c r="ALP109" s="10"/>
      <c r="ALQ109" s="10"/>
      <c r="ALR109" s="10"/>
      <c r="ALS109" s="10"/>
      <c r="ALT109" s="10"/>
      <c r="ALU109" s="10"/>
      <c r="ALV109" s="10"/>
      <c r="ALW109" s="10"/>
      <c r="ALX109" s="10"/>
      <c r="ALY109" s="10"/>
      <c r="ALZ109" s="10"/>
      <c r="AMA109" s="10"/>
      <c r="AMB109" s="10"/>
      <c r="AMC109" s="10"/>
      <c r="AMD109" s="10"/>
      <c r="AME109" s="10"/>
      <c r="AMF109" s="10"/>
      <c r="AMG109" s="10"/>
      <c r="AMH109" s="10"/>
      <c r="AMI109" s="10"/>
      <c r="AMJ109" s="10"/>
      <c r="AMK109" s="10"/>
      <c r="AML109" s="10"/>
      <c r="AMM109" s="10"/>
      <c r="AMN109" s="10"/>
      <c r="AMO109" s="10"/>
    </row>
    <row r="110" spans="1:1029" customFormat="1">
      <c r="A110" s="13" t="str">
        <f>SUBSTITUTE(SUBSTITUTE(CONCATENATE(I110,IF(L110="Identifier","ID",L110))," ",""),"_","")</f>
        <v>isPartyOrganization</v>
      </c>
      <c r="B110" s="14">
        <v>1</v>
      </c>
      <c r="C110" s="13"/>
      <c r="D110" s="13"/>
      <c r="E110" s="13"/>
      <c r="F110" s="13" t="str">
        <f>CONCATENATE( IF(G110="","",CONCATENATE(G110,"_ ")),H110,". ",IF(I110="","",CONCATENATE(I110,"_ ")),L110,IF(I110="","",CONCATENATE(". ",M110)))</f>
        <v>Economic Operator. isParty_ Organization. Organization</v>
      </c>
      <c r="G110" s="13"/>
      <c r="H110" s="13" t="s">
        <v>51</v>
      </c>
      <c r="I110" s="13" t="s">
        <v>562</v>
      </c>
      <c r="J110" s="13"/>
      <c r="K110" s="13"/>
      <c r="L110" s="13" t="str">
        <f>CONCATENATE(IF(P110="","",CONCATENATE(P110,"_ ")),Q110)</f>
        <v>Organization</v>
      </c>
      <c r="M110" s="13" t="str">
        <f>L110</f>
        <v>Organization</v>
      </c>
      <c r="N110" s="13"/>
      <c r="O110" s="13"/>
      <c r="P110" s="13"/>
      <c r="Q110" s="15" t="s">
        <v>382</v>
      </c>
      <c r="R110" s="13" t="s">
        <v>223</v>
      </c>
      <c r="S110" s="16"/>
      <c r="T110" s="16"/>
      <c r="U110" s="16"/>
      <c r="V110" s="16"/>
      <c r="W110" s="16"/>
      <c r="X110" s="16"/>
      <c r="Y110" s="16" t="s">
        <v>211</v>
      </c>
      <c r="Z110" s="16"/>
      <c r="AA110" s="45">
        <v>43318</v>
      </c>
      <c r="AB110" s="8"/>
      <c r="AC110" s="8"/>
      <c r="AD110" s="8"/>
      <c r="AE110" s="8"/>
      <c r="AF110" s="11"/>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c r="AMK110" s="10"/>
      <c r="AML110" s="10"/>
      <c r="AMM110" s="10"/>
      <c r="AMN110" s="10"/>
      <c r="AMO110" s="10"/>
    </row>
    <row r="111" spans="1:1029" customFormat="1">
      <c r="A111" s="13" t="str">
        <f>SUBSTITUTE(SUBSTITUTE(CONCATENATE(I111,IF(L111="Identifier","ID",L111))," ",""),"_","")</f>
        <v>subcontractsEconomicOperator</v>
      </c>
      <c r="B111" s="14" t="s">
        <v>220</v>
      </c>
      <c r="C111" s="13"/>
      <c r="D111" s="13"/>
      <c r="E111" s="13"/>
      <c r="F111" s="13" t="str">
        <f>CONCATENATE( IF(G111="","",CONCATENATE(G111,"_ ")),H111,". ",IF(I111="","",CONCATENATE(I111,"_ ")),L111,IF(I111="","",CONCATENATE(". ",M111)))</f>
        <v>Economic Operator. subcontracts_ Economic Operator. Economic Operator</v>
      </c>
      <c r="G111" s="13"/>
      <c r="H111" s="13" t="s">
        <v>51</v>
      </c>
      <c r="I111" s="13" t="s">
        <v>383</v>
      </c>
      <c r="J111" s="13"/>
      <c r="K111" s="13"/>
      <c r="L111" s="13" t="str">
        <f>CONCATENATE(IF(P111="","",CONCATENATE(P111,"_ ")),Q111)</f>
        <v>Economic Operator</v>
      </c>
      <c r="M111" s="13" t="str">
        <f>L111</f>
        <v>Economic Operator</v>
      </c>
      <c r="N111" s="13"/>
      <c r="O111" s="13"/>
      <c r="P111" s="13"/>
      <c r="Q111" s="15" t="s">
        <v>51</v>
      </c>
      <c r="R111" s="13" t="s">
        <v>223</v>
      </c>
      <c r="S111" s="16" t="s">
        <v>384</v>
      </c>
      <c r="T111" s="16"/>
      <c r="U111" s="16"/>
      <c r="V111" s="16"/>
      <c r="W111" s="16"/>
      <c r="X111" s="16"/>
      <c r="Y111" s="16" t="s">
        <v>211</v>
      </c>
      <c r="Z111" s="16"/>
      <c r="AA111" s="45">
        <v>43313</v>
      </c>
      <c r="AB111" s="8"/>
      <c r="AC111" s="8"/>
      <c r="AD111" s="8"/>
      <c r="AE111" s="8"/>
      <c r="AF111" s="11"/>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c r="QJ111" s="10"/>
      <c r="QK111" s="10"/>
      <c r="QL111" s="10"/>
      <c r="QM111" s="10"/>
      <c r="QN111" s="10"/>
      <c r="QO111" s="10"/>
      <c r="QP111" s="10"/>
      <c r="QQ111" s="10"/>
      <c r="QR111" s="10"/>
      <c r="QS111" s="10"/>
      <c r="QT111" s="10"/>
      <c r="QU111" s="10"/>
      <c r="QV111" s="10"/>
      <c r="QW111" s="10"/>
      <c r="QX111" s="10"/>
      <c r="QY111" s="10"/>
      <c r="QZ111" s="10"/>
      <c r="RA111" s="10"/>
      <c r="RB111" s="10"/>
      <c r="RC111" s="10"/>
      <c r="RD111" s="10"/>
      <c r="RE111" s="10"/>
      <c r="RF111" s="10"/>
      <c r="RG111" s="10"/>
      <c r="RH111" s="10"/>
      <c r="RI111" s="10"/>
      <c r="RJ111" s="10"/>
      <c r="RK111" s="10"/>
      <c r="RL111" s="10"/>
      <c r="RM111" s="10"/>
      <c r="RN111" s="10"/>
      <c r="RO111" s="10"/>
      <c r="RP111" s="10"/>
      <c r="RQ111" s="10"/>
      <c r="RR111" s="10"/>
      <c r="RS111" s="10"/>
      <c r="RT111" s="10"/>
      <c r="RU111" s="10"/>
      <c r="RV111" s="10"/>
      <c r="RW111" s="10"/>
      <c r="RX111" s="10"/>
      <c r="RY111" s="10"/>
      <c r="RZ111" s="10"/>
      <c r="SA111" s="10"/>
      <c r="SB111" s="10"/>
      <c r="SC111" s="10"/>
      <c r="SD111" s="10"/>
      <c r="SE111" s="10"/>
      <c r="SF111" s="10"/>
      <c r="SG111" s="10"/>
      <c r="SH111" s="10"/>
      <c r="SI111" s="10"/>
      <c r="SJ111" s="10"/>
      <c r="SK111" s="10"/>
      <c r="SL111" s="10"/>
      <c r="SM111" s="10"/>
      <c r="SN111" s="10"/>
      <c r="SO111" s="10"/>
      <c r="SP111" s="10"/>
      <c r="SQ111" s="10"/>
      <c r="SR111" s="10"/>
      <c r="SS111" s="10"/>
      <c r="ST111" s="10"/>
      <c r="SU111" s="10"/>
      <c r="SV111" s="10"/>
      <c r="SW111" s="10"/>
      <c r="SX111" s="10"/>
      <c r="SY111" s="10"/>
      <c r="SZ111" s="10"/>
      <c r="TA111" s="10"/>
      <c r="TB111" s="10"/>
      <c r="TC111" s="10"/>
      <c r="TD111" s="10"/>
      <c r="TE111" s="10"/>
      <c r="TF111" s="10"/>
      <c r="TG111" s="10"/>
      <c r="TH111" s="10"/>
      <c r="TI111" s="10"/>
      <c r="TJ111" s="10"/>
      <c r="TK111" s="10"/>
      <c r="TL111" s="10"/>
      <c r="TM111" s="10"/>
      <c r="TN111" s="10"/>
      <c r="TO111" s="10"/>
      <c r="TP111" s="10"/>
      <c r="TQ111" s="10"/>
      <c r="TR111" s="10"/>
      <c r="TS111" s="10"/>
      <c r="TT111" s="10"/>
      <c r="TU111" s="10"/>
      <c r="TV111" s="10"/>
      <c r="TW111" s="10"/>
      <c r="TX111" s="10"/>
      <c r="TY111" s="10"/>
      <c r="TZ111" s="10"/>
      <c r="UA111" s="10"/>
      <c r="UB111" s="10"/>
      <c r="UC111" s="10"/>
      <c r="UD111" s="10"/>
      <c r="UE111" s="10"/>
      <c r="UF111" s="10"/>
      <c r="UG111" s="10"/>
      <c r="UH111" s="10"/>
      <c r="UI111" s="10"/>
      <c r="UJ111" s="10"/>
      <c r="UK111" s="10"/>
      <c r="UL111" s="10"/>
      <c r="UM111" s="10"/>
      <c r="UN111" s="10"/>
      <c r="UO111" s="10"/>
      <c r="UP111" s="10"/>
      <c r="UQ111" s="10"/>
      <c r="UR111" s="10"/>
      <c r="US111" s="10"/>
      <c r="UT111" s="10"/>
      <c r="UU111" s="10"/>
      <c r="UV111" s="10"/>
      <c r="UW111" s="10"/>
      <c r="UX111" s="10"/>
      <c r="UY111" s="10"/>
      <c r="UZ111" s="10"/>
      <c r="VA111" s="10"/>
      <c r="VB111" s="10"/>
      <c r="VC111" s="10"/>
      <c r="VD111" s="10"/>
      <c r="VE111" s="10"/>
      <c r="VF111" s="10"/>
      <c r="VG111" s="10"/>
      <c r="VH111" s="10"/>
      <c r="VI111" s="10"/>
      <c r="VJ111" s="10"/>
      <c r="VK111" s="10"/>
      <c r="VL111" s="10"/>
      <c r="VM111" s="10"/>
      <c r="VN111" s="10"/>
      <c r="VO111" s="10"/>
      <c r="VP111" s="10"/>
      <c r="VQ111" s="10"/>
      <c r="VR111" s="10"/>
      <c r="VS111" s="10"/>
      <c r="VT111" s="10"/>
      <c r="VU111" s="10"/>
      <c r="VV111" s="10"/>
      <c r="VW111" s="10"/>
      <c r="VX111" s="10"/>
      <c r="VY111" s="10"/>
      <c r="VZ111" s="10"/>
      <c r="WA111" s="10"/>
      <c r="WB111" s="10"/>
      <c r="WC111" s="10"/>
      <c r="WD111" s="10"/>
      <c r="WE111" s="10"/>
      <c r="WF111" s="10"/>
      <c r="WG111" s="10"/>
      <c r="WH111" s="10"/>
      <c r="WI111" s="10"/>
      <c r="WJ111" s="10"/>
      <c r="WK111" s="10"/>
      <c r="WL111" s="10"/>
      <c r="WM111" s="10"/>
      <c r="WN111" s="10"/>
      <c r="WO111" s="10"/>
      <c r="WP111" s="10"/>
      <c r="WQ111" s="10"/>
      <c r="WR111" s="10"/>
      <c r="WS111" s="10"/>
      <c r="WT111" s="10"/>
      <c r="WU111" s="10"/>
      <c r="WV111" s="10"/>
      <c r="WW111" s="10"/>
      <c r="WX111" s="10"/>
      <c r="WY111" s="10"/>
      <c r="WZ111" s="10"/>
      <c r="XA111" s="10"/>
      <c r="XB111" s="10"/>
      <c r="XC111" s="10"/>
      <c r="XD111" s="10"/>
      <c r="XE111" s="10"/>
      <c r="XF111" s="10"/>
      <c r="XG111" s="10"/>
      <c r="XH111" s="10"/>
      <c r="XI111" s="10"/>
      <c r="XJ111" s="10"/>
      <c r="XK111" s="10"/>
      <c r="XL111" s="10"/>
      <c r="XM111" s="10"/>
      <c r="XN111" s="10"/>
      <c r="XO111" s="10"/>
      <c r="XP111" s="10"/>
      <c r="XQ111" s="10"/>
      <c r="XR111" s="10"/>
      <c r="XS111" s="10"/>
      <c r="XT111" s="10"/>
      <c r="XU111" s="10"/>
      <c r="XV111" s="10"/>
      <c r="XW111" s="10"/>
      <c r="XX111" s="10"/>
      <c r="XY111" s="10"/>
      <c r="XZ111" s="10"/>
      <c r="YA111" s="10"/>
      <c r="YB111" s="10"/>
      <c r="YC111" s="10"/>
      <c r="YD111" s="10"/>
      <c r="YE111" s="10"/>
      <c r="YF111" s="10"/>
      <c r="YG111" s="10"/>
      <c r="YH111" s="10"/>
      <c r="YI111" s="10"/>
      <c r="YJ111" s="10"/>
      <c r="YK111" s="10"/>
      <c r="YL111" s="10"/>
      <c r="YM111" s="10"/>
      <c r="YN111" s="10"/>
      <c r="YO111" s="10"/>
      <c r="YP111" s="10"/>
      <c r="YQ111" s="10"/>
      <c r="YR111" s="10"/>
      <c r="YS111" s="10"/>
      <c r="YT111" s="10"/>
      <c r="YU111" s="10"/>
      <c r="YV111" s="10"/>
      <c r="YW111" s="10"/>
      <c r="YX111" s="10"/>
      <c r="YY111" s="10"/>
      <c r="YZ111" s="10"/>
      <c r="ZA111" s="10"/>
      <c r="ZB111" s="10"/>
      <c r="ZC111" s="10"/>
      <c r="ZD111" s="10"/>
      <c r="ZE111" s="10"/>
      <c r="ZF111" s="10"/>
      <c r="ZG111" s="10"/>
      <c r="ZH111" s="10"/>
      <c r="ZI111" s="10"/>
      <c r="ZJ111" s="10"/>
      <c r="ZK111" s="10"/>
      <c r="ZL111" s="10"/>
      <c r="ZM111" s="10"/>
      <c r="ZN111" s="10"/>
      <c r="ZO111" s="10"/>
      <c r="ZP111" s="10"/>
      <c r="ZQ111" s="10"/>
      <c r="ZR111" s="10"/>
      <c r="ZS111" s="10"/>
      <c r="ZT111" s="10"/>
      <c r="ZU111" s="10"/>
      <c r="ZV111" s="10"/>
      <c r="ZW111" s="10"/>
      <c r="ZX111" s="10"/>
      <c r="ZY111" s="10"/>
      <c r="ZZ111" s="10"/>
      <c r="AAA111" s="10"/>
      <c r="AAB111" s="10"/>
      <c r="AAC111" s="10"/>
      <c r="AAD111" s="10"/>
      <c r="AAE111" s="10"/>
      <c r="AAF111" s="10"/>
      <c r="AAG111" s="10"/>
      <c r="AAH111" s="10"/>
      <c r="AAI111" s="10"/>
      <c r="AAJ111" s="10"/>
      <c r="AAK111" s="10"/>
      <c r="AAL111" s="10"/>
      <c r="AAM111" s="10"/>
      <c r="AAN111" s="10"/>
      <c r="AAO111" s="10"/>
      <c r="AAP111" s="10"/>
      <c r="AAQ111" s="10"/>
      <c r="AAR111" s="10"/>
      <c r="AAS111" s="10"/>
      <c r="AAT111" s="10"/>
      <c r="AAU111" s="10"/>
      <c r="AAV111" s="10"/>
      <c r="AAW111" s="10"/>
      <c r="AAX111" s="10"/>
      <c r="AAY111" s="10"/>
      <c r="AAZ111" s="10"/>
      <c r="ABA111" s="10"/>
      <c r="ABB111" s="10"/>
      <c r="ABC111" s="10"/>
      <c r="ABD111" s="10"/>
      <c r="ABE111" s="10"/>
      <c r="ABF111" s="10"/>
      <c r="ABG111" s="10"/>
      <c r="ABH111" s="10"/>
      <c r="ABI111" s="10"/>
      <c r="ABJ111" s="10"/>
      <c r="ABK111" s="10"/>
      <c r="ABL111" s="10"/>
      <c r="ABM111" s="10"/>
      <c r="ABN111" s="10"/>
      <c r="ABO111" s="10"/>
      <c r="ABP111" s="10"/>
      <c r="ABQ111" s="10"/>
      <c r="ABR111" s="10"/>
      <c r="ABS111" s="10"/>
      <c r="ABT111" s="10"/>
      <c r="ABU111" s="10"/>
      <c r="ABV111" s="10"/>
      <c r="ABW111" s="10"/>
      <c r="ABX111" s="10"/>
      <c r="ABY111" s="10"/>
      <c r="ABZ111" s="10"/>
      <c r="ACA111" s="10"/>
      <c r="ACB111" s="10"/>
      <c r="ACC111" s="10"/>
      <c r="ACD111" s="10"/>
      <c r="ACE111" s="10"/>
      <c r="ACF111" s="10"/>
      <c r="ACG111" s="10"/>
      <c r="ACH111" s="10"/>
      <c r="ACI111" s="10"/>
      <c r="ACJ111" s="10"/>
      <c r="ACK111" s="10"/>
      <c r="ACL111" s="10"/>
      <c r="ACM111" s="10"/>
      <c r="ACN111" s="10"/>
      <c r="ACO111" s="10"/>
      <c r="ACP111" s="10"/>
      <c r="ACQ111" s="10"/>
      <c r="ACR111" s="10"/>
      <c r="ACS111" s="10"/>
      <c r="ACT111" s="10"/>
      <c r="ACU111" s="10"/>
      <c r="ACV111" s="10"/>
      <c r="ACW111" s="10"/>
      <c r="ACX111" s="10"/>
      <c r="ACY111" s="10"/>
      <c r="ACZ111" s="10"/>
      <c r="ADA111" s="10"/>
      <c r="ADB111" s="10"/>
      <c r="ADC111" s="10"/>
      <c r="ADD111" s="10"/>
      <c r="ADE111" s="10"/>
      <c r="ADF111" s="10"/>
      <c r="ADG111" s="10"/>
      <c r="ADH111" s="10"/>
      <c r="ADI111" s="10"/>
      <c r="ADJ111" s="10"/>
      <c r="ADK111" s="10"/>
      <c r="ADL111" s="10"/>
      <c r="ADM111" s="10"/>
      <c r="ADN111" s="10"/>
      <c r="ADO111" s="10"/>
      <c r="ADP111" s="10"/>
      <c r="ADQ111" s="10"/>
      <c r="ADR111" s="10"/>
      <c r="ADS111" s="10"/>
      <c r="ADT111" s="10"/>
      <c r="ADU111" s="10"/>
      <c r="ADV111" s="10"/>
      <c r="ADW111" s="10"/>
      <c r="ADX111" s="10"/>
      <c r="ADY111" s="10"/>
      <c r="ADZ111" s="10"/>
      <c r="AEA111" s="10"/>
      <c r="AEB111" s="10"/>
      <c r="AEC111" s="10"/>
      <c r="AED111" s="10"/>
      <c r="AEE111" s="10"/>
      <c r="AEF111" s="10"/>
      <c r="AEG111" s="10"/>
      <c r="AEH111" s="10"/>
      <c r="AEI111" s="10"/>
      <c r="AEJ111" s="10"/>
      <c r="AEK111" s="10"/>
      <c r="AEL111" s="10"/>
      <c r="AEM111" s="10"/>
      <c r="AEN111" s="10"/>
      <c r="AEO111" s="10"/>
      <c r="AEP111" s="10"/>
      <c r="AEQ111" s="10"/>
      <c r="AER111" s="10"/>
      <c r="AES111" s="10"/>
      <c r="AET111" s="10"/>
      <c r="AEU111" s="10"/>
      <c r="AEV111" s="10"/>
      <c r="AEW111" s="10"/>
      <c r="AEX111" s="10"/>
      <c r="AEY111" s="10"/>
      <c r="AEZ111" s="10"/>
      <c r="AFA111" s="10"/>
      <c r="AFB111" s="10"/>
      <c r="AFC111" s="10"/>
      <c r="AFD111" s="10"/>
      <c r="AFE111" s="10"/>
      <c r="AFF111" s="10"/>
      <c r="AFG111" s="10"/>
      <c r="AFH111" s="10"/>
      <c r="AFI111" s="10"/>
      <c r="AFJ111" s="10"/>
      <c r="AFK111" s="10"/>
      <c r="AFL111" s="10"/>
      <c r="AFM111" s="10"/>
      <c r="AFN111" s="10"/>
      <c r="AFO111" s="10"/>
      <c r="AFP111" s="10"/>
      <c r="AFQ111" s="10"/>
      <c r="AFR111" s="10"/>
      <c r="AFS111" s="10"/>
      <c r="AFT111" s="10"/>
      <c r="AFU111" s="10"/>
      <c r="AFV111" s="10"/>
      <c r="AFW111" s="10"/>
      <c r="AFX111" s="10"/>
      <c r="AFY111" s="10"/>
      <c r="AFZ111" s="10"/>
      <c r="AGA111" s="10"/>
      <c r="AGB111" s="10"/>
      <c r="AGC111" s="10"/>
      <c r="AGD111" s="10"/>
      <c r="AGE111" s="10"/>
      <c r="AGF111" s="10"/>
      <c r="AGG111" s="10"/>
      <c r="AGH111" s="10"/>
      <c r="AGI111" s="10"/>
      <c r="AGJ111" s="10"/>
      <c r="AGK111" s="10"/>
      <c r="AGL111" s="10"/>
      <c r="AGM111" s="10"/>
      <c r="AGN111" s="10"/>
      <c r="AGO111" s="10"/>
      <c r="AGP111" s="10"/>
      <c r="AGQ111" s="10"/>
      <c r="AGR111" s="10"/>
      <c r="AGS111" s="10"/>
      <c r="AGT111" s="10"/>
      <c r="AGU111" s="10"/>
      <c r="AGV111" s="10"/>
      <c r="AGW111" s="10"/>
      <c r="AGX111" s="10"/>
      <c r="AGY111" s="10"/>
      <c r="AGZ111" s="10"/>
      <c r="AHA111" s="10"/>
      <c r="AHB111" s="10"/>
      <c r="AHC111" s="10"/>
      <c r="AHD111" s="10"/>
      <c r="AHE111" s="10"/>
      <c r="AHF111" s="10"/>
      <c r="AHG111" s="10"/>
      <c r="AHH111" s="10"/>
      <c r="AHI111" s="10"/>
      <c r="AHJ111" s="10"/>
      <c r="AHK111" s="10"/>
      <c r="AHL111" s="10"/>
      <c r="AHM111" s="10"/>
      <c r="AHN111" s="10"/>
      <c r="AHO111" s="10"/>
      <c r="AHP111" s="10"/>
      <c r="AHQ111" s="10"/>
      <c r="AHR111" s="10"/>
      <c r="AHS111" s="10"/>
      <c r="AHT111" s="10"/>
      <c r="AHU111" s="10"/>
      <c r="AHV111" s="10"/>
      <c r="AHW111" s="10"/>
      <c r="AHX111" s="10"/>
      <c r="AHY111" s="10"/>
      <c r="AHZ111" s="10"/>
      <c r="AIA111" s="10"/>
      <c r="AIB111" s="10"/>
      <c r="AIC111" s="10"/>
      <c r="AID111" s="10"/>
      <c r="AIE111" s="10"/>
      <c r="AIF111" s="10"/>
      <c r="AIG111" s="10"/>
      <c r="AIH111" s="10"/>
      <c r="AII111" s="10"/>
      <c r="AIJ111" s="10"/>
      <c r="AIK111" s="10"/>
      <c r="AIL111" s="10"/>
      <c r="AIM111" s="10"/>
      <c r="AIN111" s="10"/>
      <c r="AIO111" s="10"/>
      <c r="AIP111" s="10"/>
      <c r="AIQ111" s="10"/>
      <c r="AIR111" s="10"/>
      <c r="AIS111" s="10"/>
      <c r="AIT111" s="10"/>
      <c r="AIU111" s="10"/>
      <c r="AIV111" s="10"/>
      <c r="AIW111" s="10"/>
      <c r="AIX111" s="10"/>
      <c r="AIY111" s="10"/>
      <c r="AIZ111" s="10"/>
      <c r="AJA111" s="10"/>
      <c r="AJB111" s="10"/>
      <c r="AJC111" s="10"/>
      <c r="AJD111" s="10"/>
      <c r="AJE111" s="10"/>
      <c r="AJF111" s="10"/>
      <c r="AJG111" s="10"/>
      <c r="AJH111" s="10"/>
      <c r="AJI111" s="10"/>
      <c r="AJJ111" s="10"/>
      <c r="AJK111" s="10"/>
      <c r="AJL111" s="10"/>
      <c r="AJM111" s="10"/>
      <c r="AJN111" s="10"/>
      <c r="AJO111" s="10"/>
      <c r="AJP111" s="10"/>
      <c r="AJQ111" s="10"/>
      <c r="AJR111" s="10"/>
      <c r="AJS111" s="10"/>
      <c r="AJT111" s="10"/>
      <c r="AJU111" s="10"/>
      <c r="AJV111" s="10"/>
      <c r="AJW111" s="10"/>
      <c r="AJX111" s="10"/>
      <c r="AJY111" s="10"/>
      <c r="AJZ111" s="10"/>
      <c r="AKA111" s="10"/>
      <c r="AKB111" s="10"/>
      <c r="AKC111" s="10"/>
      <c r="AKD111" s="10"/>
      <c r="AKE111" s="10"/>
      <c r="AKF111" s="10"/>
      <c r="AKG111" s="10"/>
      <c r="AKH111" s="10"/>
      <c r="AKI111" s="10"/>
      <c r="AKJ111" s="10"/>
      <c r="AKK111" s="10"/>
      <c r="AKL111" s="10"/>
      <c r="AKM111" s="10"/>
      <c r="AKN111" s="10"/>
      <c r="AKO111" s="10"/>
      <c r="AKP111" s="10"/>
      <c r="AKQ111" s="10"/>
      <c r="AKR111" s="10"/>
      <c r="AKS111" s="10"/>
      <c r="AKT111" s="10"/>
      <c r="AKU111" s="10"/>
      <c r="AKV111" s="10"/>
      <c r="AKW111" s="10"/>
      <c r="AKX111" s="10"/>
      <c r="AKY111" s="10"/>
      <c r="AKZ111" s="10"/>
      <c r="ALA111" s="10"/>
      <c r="ALB111" s="10"/>
      <c r="ALC111" s="10"/>
      <c r="ALD111" s="10"/>
      <c r="ALE111" s="10"/>
      <c r="ALF111" s="10"/>
      <c r="ALG111" s="10"/>
      <c r="ALH111" s="10"/>
      <c r="ALI111" s="10"/>
      <c r="ALJ111" s="10"/>
      <c r="ALK111" s="10"/>
      <c r="ALL111" s="10"/>
      <c r="ALM111" s="10"/>
      <c r="ALN111" s="10"/>
      <c r="ALO111" s="10"/>
      <c r="ALP111" s="10"/>
      <c r="ALQ111" s="10"/>
      <c r="ALR111" s="10"/>
      <c r="ALS111" s="10"/>
      <c r="ALT111" s="10"/>
      <c r="ALU111" s="10"/>
      <c r="ALV111" s="10"/>
      <c r="ALW111" s="10"/>
      <c r="ALX111" s="10"/>
      <c r="ALY111" s="10"/>
      <c r="ALZ111" s="10"/>
      <c r="AMA111" s="10"/>
      <c r="AMB111" s="10"/>
      <c r="AMC111" s="10"/>
      <c r="AMD111" s="10"/>
      <c r="AME111" s="10"/>
      <c r="AMF111" s="10"/>
      <c r="AMG111" s="10"/>
      <c r="AMH111" s="10"/>
      <c r="AMI111" s="10"/>
      <c r="AMJ111" s="10"/>
      <c r="AMK111" s="10"/>
      <c r="AML111" s="10"/>
      <c r="AMM111" s="10"/>
      <c r="AMN111" s="10"/>
      <c r="AMO111" s="10"/>
    </row>
    <row r="112" spans="1:1029" s="7" customFormat="1" ht="14.1" customHeight="1">
      <c r="A112" s="5" t="str">
        <f>SUBSTITUTE(CONCATENATE(G112,H112)," ","")</f>
        <v>EconomicOperatorShortList</v>
      </c>
      <c r="B112" s="6"/>
      <c r="C112" s="5" t="s">
        <v>600</v>
      </c>
      <c r="D112" s="5"/>
      <c r="E112" s="5"/>
      <c r="F112" s="5" t="str">
        <f>CONCATENATE(IF(G112="","",CONCATENATE(G112,"_ ")),H112,". Details")</f>
        <v>Economic Operator Short List. Details</v>
      </c>
      <c r="G112" s="5"/>
      <c r="H112" s="5" t="s">
        <v>52</v>
      </c>
      <c r="I112" s="5"/>
      <c r="J112" s="5"/>
      <c r="K112" s="5"/>
      <c r="L112" s="5"/>
      <c r="M112" s="5"/>
      <c r="N112" s="5"/>
      <c r="O112" s="5"/>
      <c r="P112" s="5"/>
      <c r="Q112" s="5"/>
      <c r="R112" s="5" t="s">
        <v>210</v>
      </c>
      <c r="S112" s="5"/>
      <c r="T112" s="5"/>
      <c r="U112" s="5"/>
      <c r="V112" s="5"/>
      <c r="W112" s="5"/>
      <c r="X112" s="5" t="s">
        <v>52</v>
      </c>
      <c r="Y112" s="5" t="s">
        <v>211</v>
      </c>
      <c r="Z112" s="5"/>
      <c r="AA112" s="43">
        <v>43319</v>
      </c>
      <c r="AB112" s="12"/>
      <c r="AC112" s="12"/>
      <c r="AD112" s="12"/>
      <c r="AE112" s="12"/>
      <c r="AF112" s="12"/>
    </row>
    <row r="113" spans="1:1029" customFormat="1" ht="14.1" customHeight="1">
      <c r="A113" s="8" t="str">
        <f>SUBSTITUTE(CONCATENATE(I113,J113,IF(K113="Identifier","ID",IF(AND(K113="Text",OR(I113&lt;&gt;"",J113&lt;&gt;"")),"",K113)),IF(AND(M113&lt;&gt;"Text",K113&lt;&gt;M113,NOT(AND(K113="URI",M113="Identifier")),NOT(AND(K113="UUID",M113="Identifier")),NOT(AND(K113="OID",M113="Identifier"))),IF(M113="Identifier","ID",M113),""))," ","")</f>
        <v>LimitationDescription</v>
      </c>
      <c r="B113" s="9" t="s">
        <v>220</v>
      </c>
      <c r="C113" s="8"/>
      <c r="D113" s="8"/>
      <c r="E113" s="8"/>
      <c r="F113" s="8" t="str">
        <f>CONCATENATE( IF(G113="","",CONCATENATE(G113,"_ ")),H113,". ",IF(I113="","",CONCATENATE(I113,"_ ")),L113,IF(OR(I113&lt;&gt;"",L113&lt;&gt;M113),CONCATENATE(". ",M113),""))</f>
        <v>Economic Operator Short List. Limitation Description Text. Text</v>
      </c>
      <c r="G113" s="8"/>
      <c r="H113" s="8" t="s">
        <v>52</v>
      </c>
      <c r="I113" s="8"/>
      <c r="J113" s="8" t="s">
        <v>385</v>
      </c>
      <c r="K113" s="8" t="s">
        <v>215</v>
      </c>
      <c r="L113" s="8" t="str">
        <f>IF(J113&lt;&gt;"",CONCATENATE(J113," ",K113),K113)</f>
        <v>Limitation Description Text</v>
      </c>
      <c r="M113" s="8" t="s">
        <v>215</v>
      </c>
      <c r="N113" s="8"/>
      <c r="O113" s="8" t="str">
        <f>IF(N113&lt;&gt;"",CONCATENATE(N113,"_ ",M113,". Type"),CONCATENATE(M113,". Type"))</f>
        <v>Text. Type</v>
      </c>
      <c r="P113" s="8"/>
      <c r="Q113" s="8"/>
      <c r="R113" s="8" t="s">
        <v>213</v>
      </c>
      <c r="S113" s="8"/>
      <c r="T113" s="8"/>
      <c r="U113" s="8"/>
      <c r="V113" s="8"/>
      <c r="W113" s="8"/>
      <c r="X113" s="10"/>
      <c r="Y113" s="8" t="s">
        <v>211</v>
      </c>
      <c r="Z113" s="8"/>
      <c r="AA113" s="44">
        <v>43319</v>
      </c>
      <c r="AB113" s="23"/>
      <c r="AC113" s="23"/>
      <c r="AD113" s="23"/>
      <c r="AE113" s="23"/>
      <c r="AF113" s="23"/>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c r="XL113" s="10"/>
      <c r="XM113" s="10"/>
      <c r="XN113" s="10"/>
      <c r="XO113" s="10"/>
      <c r="XP113" s="10"/>
      <c r="XQ113" s="10"/>
      <c r="XR113" s="10"/>
      <c r="XS113" s="10"/>
      <c r="XT113" s="10"/>
      <c r="XU113" s="10"/>
      <c r="XV113" s="10"/>
      <c r="XW113" s="10"/>
      <c r="XX113" s="10"/>
      <c r="XY113" s="10"/>
      <c r="XZ113" s="10"/>
      <c r="YA113" s="10"/>
      <c r="YB113" s="10"/>
      <c r="YC113" s="10"/>
      <c r="YD113" s="10"/>
      <c r="YE113" s="10"/>
      <c r="YF113" s="10"/>
      <c r="YG113" s="10"/>
      <c r="YH113" s="10"/>
      <c r="YI113" s="10"/>
      <c r="YJ113" s="10"/>
      <c r="YK113" s="10"/>
      <c r="YL113" s="10"/>
      <c r="YM113" s="10"/>
      <c r="YN113" s="10"/>
      <c r="YO113" s="10"/>
      <c r="YP113" s="10"/>
      <c r="YQ113" s="10"/>
      <c r="YR113" s="10"/>
      <c r="YS113" s="10"/>
      <c r="YT113" s="10"/>
      <c r="YU113" s="10"/>
      <c r="YV113" s="10"/>
      <c r="YW113" s="10"/>
      <c r="YX113" s="10"/>
      <c r="YY113" s="10"/>
      <c r="YZ113" s="10"/>
      <c r="ZA113" s="10"/>
      <c r="ZB113" s="10"/>
      <c r="ZC113" s="10"/>
      <c r="ZD113" s="10"/>
      <c r="ZE113" s="10"/>
      <c r="ZF113" s="10"/>
      <c r="ZG113" s="10"/>
      <c r="ZH113" s="10"/>
      <c r="ZI113" s="10"/>
      <c r="ZJ113" s="10"/>
      <c r="ZK113" s="10"/>
      <c r="ZL113" s="10"/>
      <c r="ZM113" s="10"/>
      <c r="ZN113" s="10"/>
      <c r="ZO113" s="10"/>
      <c r="ZP113" s="10"/>
      <c r="ZQ113" s="10"/>
      <c r="ZR113" s="10"/>
      <c r="ZS113" s="10"/>
      <c r="ZT113" s="10"/>
      <c r="ZU113" s="10"/>
      <c r="ZV113" s="10"/>
      <c r="ZW113" s="10"/>
      <c r="ZX113" s="10"/>
      <c r="ZY113" s="10"/>
      <c r="ZZ113" s="10"/>
      <c r="AAA113" s="10"/>
      <c r="AAB113" s="10"/>
      <c r="AAC113" s="10"/>
      <c r="AAD113" s="10"/>
      <c r="AAE113" s="10"/>
      <c r="AAF113" s="10"/>
      <c r="AAG113" s="10"/>
      <c r="AAH113" s="10"/>
      <c r="AAI113" s="10"/>
      <c r="AAJ113" s="10"/>
      <c r="AAK113" s="10"/>
      <c r="AAL113" s="10"/>
      <c r="AAM113" s="10"/>
      <c r="AAN113" s="10"/>
      <c r="AAO113" s="10"/>
      <c r="AAP113" s="10"/>
      <c r="AAQ113" s="10"/>
      <c r="AAR113" s="10"/>
      <c r="AAS113" s="10"/>
      <c r="AAT113" s="10"/>
      <c r="AAU113" s="10"/>
      <c r="AAV113" s="10"/>
      <c r="AAW113" s="10"/>
      <c r="AAX113" s="10"/>
      <c r="AAY113" s="10"/>
      <c r="AAZ113" s="10"/>
      <c r="ABA113" s="10"/>
      <c r="ABB113" s="10"/>
      <c r="ABC113" s="10"/>
      <c r="ABD113" s="10"/>
      <c r="ABE113" s="10"/>
      <c r="ABF113" s="10"/>
      <c r="ABG113" s="10"/>
      <c r="ABH113" s="10"/>
      <c r="ABI113" s="10"/>
      <c r="ABJ113" s="10"/>
      <c r="ABK113" s="10"/>
      <c r="ABL113" s="10"/>
      <c r="ABM113" s="10"/>
      <c r="ABN113" s="10"/>
      <c r="ABO113" s="10"/>
      <c r="ABP113" s="10"/>
      <c r="ABQ113" s="10"/>
      <c r="ABR113" s="10"/>
      <c r="ABS113" s="10"/>
      <c r="ABT113" s="10"/>
      <c r="ABU113" s="10"/>
      <c r="ABV113" s="10"/>
      <c r="ABW113" s="10"/>
      <c r="ABX113" s="10"/>
      <c r="ABY113" s="10"/>
      <c r="ABZ113" s="10"/>
      <c r="ACA113" s="10"/>
      <c r="ACB113" s="10"/>
      <c r="ACC113" s="10"/>
      <c r="ACD113" s="10"/>
      <c r="ACE113" s="10"/>
      <c r="ACF113" s="10"/>
      <c r="ACG113" s="10"/>
      <c r="ACH113" s="10"/>
      <c r="ACI113" s="10"/>
      <c r="ACJ113" s="10"/>
      <c r="ACK113" s="10"/>
      <c r="ACL113" s="10"/>
      <c r="ACM113" s="10"/>
      <c r="ACN113" s="10"/>
      <c r="ACO113" s="10"/>
      <c r="ACP113" s="10"/>
      <c r="ACQ113" s="10"/>
      <c r="ACR113" s="10"/>
      <c r="ACS113" s="10"/>
      <c r="ACT113" s="10"/>
      <c r="ACU113" s="10"/>
      <c r="ACV113" s="10"/>
      <c r="ACW113" s="10"/>
      <c r="ACX113" s="10"/>
      <c r="ACY113" s="10"/>
      <c r="ACZ113" s="10"/>
      <c r="ADA113" s="10"/>
      <c r="ADB113" s="10"/>
      <c r="ADC113" s="10"/>
      <c r="ADD113" s="10"/>
      <c r="ADE113" s="10"/>
      <c r="ADF113" s="10"/>
      <c r="ADG113" s="10"/>
      <c r="ADH113" s="10"/>
      <c r="ADI113" s="10"/>
      <c r="ADJ113" s="10"/>
      <c r="ADK113" s="10"/>
      <c r="ADL113" s="10"/>
      <c r="ADM113" s="10"/>
      <c r="ADN113" s="10"/>
      <c r="ADO113" s="10"/>
      <c r="ADP113" s="10"/>
      <c r="ADQ113" s="10"/>
      <c r="ADR113" s="10"/>
      <c r="ADS113" s="10"/>
      <c r="ADT113" s="10"/>
      <c r="ADU113" s="10"/>
      <c r="ADV113" s="10"/>
      <c r="ADW113" s="10"/>
      <c r="ADX113" s="10"/>
      <c r="ADY113" s="10"/>
      <c r="ADZ113" s="10"/>
      <c r="AEA113" s="10"/>
      <c r="AEB113" s="10"/>
      <c r="AEC113" s="10"/>
      <c r="AED113" s="10"/>
      <c r="AEE113" s="10"/>
      <c r="AEF113" s="10"/>
      <c r="AEG113" s="10"/>
      <c r="AEH113" s="10"/>
      <c r="AEI113" s="10"/>
      <c r="AEJ113" s="10"/>
      <c r="AEK113" s="10"/>
      <c r="AEL113" s="10"/>
      <c r="AEM113" s="10"/>
      <c r="AEN113" s="10"/>
      <c r="AEO113" s="10"/>
      <c r="AEP113" s="10"/>
      <c r="AEQ113" s="10"/>
      <c r="AER113" s="10"/>
      <c r="AES113" s="10"/>
      <c r="AET113" s="10"/>
      <c r="AEU113" s="10"/>
      <c r="AEV113" s="10"/>
      <c r="AEW113" s="10"/>
      <c r="AEX113" s="10"/>
      <c r="AEY113" s="10"/>
      <c r="AEZ113" s="10"/>
      <c r="AFA113" s="10"/>
      <c r="AFB113" s="10"/>
      <c r="AFC113" s="10"/>
      <c r="AFD113" s="10"/>
      <c r="AFE113" s="10"/>
      <c r="AFF113" s="10"/>
      <c r="AFG113" s="10"/>
      <c r="AFH113" s="10"/>
      <c r="AFI113" s="10"/>
      <c r="AFJ113" s="10"/>
      <c r="AFK113" s="10"/>
      <c r="AFL113" s="10"/>
      <c r="AFM113" s="10"/>
      <c r="AFN113" s="10"/>
      <c r="AFO113" s="10"/>
      <c r="AFP113" s="10"/>
      <c r="AFQ113" s="10"/>
      <c r="AFR113" s="10"/>
      <c r="AFS113" s="10"/>
      <c r="AFT113" s="10"/>
      <c r="AFU113" s="10"/>
      <c r="AFV113" s="10"/>
      <c r="AFW113" s="10"/>
      <c r="AFX113" s="10"/>
      <c r="AFY113" s="10"/>
      <c r="AFZ113" s="10"/>
      <c r="AGA113" s="10"/>
      <c r="AGB113" s="10"/>
      <c r="AGC113" s="10"/>
      <c r="AGD113" s="10"/>
      <c r="AGE113" s="10"/>
      <c r="AGF113" s="10"/>
      <c r="AGG113" s="10"/>
      <c r="AGH113" s="10"/>
      <c r="AGI113" s="10"/>
      <c r="AGJ113" s="10"/>
      <c r="AGK113" s="10"/>
      <c r="AGL113" s="10"/>
      <c r="AGM113" s="10"/>
      <c r="AGN113" s="10"/>
      <c r="AGO113" s="10"/>
      <c r="AGP113" s="10"/>
      <c r="AGQ113" s="10"/>
      <c r="AGR113" s="10"/>
      <c r="AGS113" s="10"/>
      <c r="AGT113" s="10"/>
      <c r="AGU113" s="10"/>
      <c r="AGV113" s="10"/>
      <c r="AGW113" s="10"/>
      <c r="AGX113" s="10"/>
      <c r="AGY113" s="10"/>
      <c r="AGZ113" s="10"/>
      <c r="AHA113" s="10"/>
      <c r="AHB113" s="10"/>
      <c r="AHC113" s="10"/>
      <c r="AHD113" s="10"/>
      <c r="AHE113" s="10"/>
      <c r="AHF113" s="10"/>
      <c r="AHG113" s="10"/>
      <c r="AHH113" s="10"/>
      <c r="AHI113" s="10"/>
      <c r="AHJ113" s="10"/>
      <c r="AHK113" s="10"/>
      <c r="AHL113" s="10"/>
      <c r="AHM113" s="10"/>
      <c r="AHN113" s="10"/>
      <c r="AHO113" s="10"/>
      <c r="AHP113" s="10"/>
      <c r="AHQ113" s="10"/>
      <c r="AHR113" s="10"/>
      <c r="AHS113" s="10"/>
      <c r="AHT113" s="10"/>
      <c r="AHU113" s="10"/>
      <c r="AHV113" s="10"/>
      <c r="AHW113" s="10"/>
      <c r="AHX113" s="10"/>
      <c r="AHY113" s="10"/>
      <c r="AHZ113" s="10"/>
      <c r="AIA113" s="10"/>
      <c r="AIB113" s="10"/>
      <c r="AIC113" s="10"/>
      <c r="AID113" s="10"/>
      <c r="AIE113" s="10"/>
      <c r="AIF113" s="10"/>
      <c r="AIG113" s="10"/>
      <c r="AIH113" s="10"/>
      <c r="AII113" s="10"/>
      <c r="AIJ113" s="10"/>
      <c r="AIK113" s="10"/>
      <c r="AIL113" s="10"/>
      <c r="AIM113" s="10"/>
      <c r="AIN113" s="10"/>
      <c r="AIO113" s="10"/>
      <c r="AIP113" s="10"/>
      <c r="AIQ113" s="10"/>
      <c r="AIR113" s="10"/>
      <c r="AIS113" s="10"/>
      <c r="AIT113" s="10"/>
      <c r="AIU113" s="10"/>
      <c r="AIV113" s="10"/>
      <c r="AIW113" s="10"/>
      <c r="AIX113" s="10"/>
      <c r="AIY113" s="10"/>
      <c r="AIZ113" s="10"/>
      <c r="AJA113" s="10"/>
      <c r="AJB113" s="10"/>
      <c r="AJC113" s="10"/>
      <c r="AJD113" s="10"/>
      <c r="AJE113" s="10"/>
      <c r="AJF113" s="10"/>
      <c r="AJG113" s="10"/>
      <c r="AJH113" s="10"/>
      <c r="AJI113" s="10"/>
      <c r="AJJ113" s="10"/>
      <c r="AJK113" s="10"/>
      <c r="AJL113" s="10"/>
      <c r="AJM113" s="10"/>
      <c r="AJN113" s="10"/>
      <c r="AJO113" s="10"/>
      <c r="AJP113" s="10"/>
      <c r="AJQ113" s="10"/>
      <c r="AJR113" s="10"/>
      <c r="AJS113" s="10"/>
      <c r="AJT113" s="10"/>
      <c r="AJU113" s="10"/>
      <c r="AJV113" s="10"/>
      <c r="AJW113" s="10"/>
      <c r="AJX113" s="10"/>
      <c r="AJY113" s="10"/>
      <c r="AJZ113" s="10"/>
      <c r="AKA113" s="10"/>
      <c r="AKB113" s="10"/>
      <c r="AKC113" s="10"/>
      <c r="AKD113" s="10"/>
      <c r="AKE113" s="10"/>
      <c r="AKF113" s="10"/>
      <c r="AKG113" s="10"/>
      <c r="AKH113" s="10"/>
      <c r="AKI113" s="10"/>
      <c r="AKJ113" s="10"/>
      <c r="AKK113" s="10"/>
      <c r="AKL113" s="10"/>
      <c r="AKM113" s="10"/>
      <c r="AKN113" s="10"/>
      <c r="AKO113" s="10"/>
      <c r="AKP113" s="10"/>
      <c r="AKQ113" s="10"/>
      <c r="AKR113" s="10"/>
      <c r="AKS113" s="10"/>
      <c r="AKT113" s="10"/>
      <c r="AKU113" s="10"/>
      <c r="AKV113" s="10"/>
      <c r="AKW113" s="10"/>
      <c r="AKX113" s="10"/>
      <c r="AKY113" s="10"/>
      <c r="AKZ113" s="10"/>
      <c r="ALA113" s="10"/>
      <c r="ALB113" s="10"/>
      <c r="ALC113" s="10"/>
      <c r="ALD113" s="10"/>
      <c r="ALE113" s="10"/>
      <c r="ALF113" s="10"/>
      <c r="ALG113" s="10"/>
      <c r="ALH113" s="10"/>
      <c r="ALI113" s="10"/>
      <c r="ALJ113" s="10"/>
      <c r="ALK113" s="10"/>
      <c r="ALL113" s="10"/>
      <c r="ALM113" s="10"/>
      <c r="ALN113" s="10"/>
      <c r="ALO113" s="10"/>
      <c r="ALP113" s="10"/>
      <c r="ALQ113" s="10"/>
      <c r="ALR113" s="10"/>
      <c r="ALS113" s="10"/>
      <c r="ALT113" s="10"/>
      <c r="ALU113" s="10"/>
      <c r="ALV113" s="10"/>
      <c r="ALW113" s="10"/>
      <c r="ALX113" s="10"/>
      <c r="ALY113" s="10"/>
      <c r="ALZ113" s="10"/>
      <c r="AMA113" s="10"/>
      <c r="AMB113" s="10"/>
      <c r="AMC113" s="10"/>
      <c r="AMD113" s="10"/>
      <c r="AME113" s="10"/>
      <c r="AMF113" s="10"/>
      <c r="AMG113" s="10"/>
      <c r="AMH113" s="10"/>
      <c r="AMI113" s="10"/>
      <c r="AMJ113" s="10"/>
    </row>
    <row r="114" spans="1:1029" customFormat="1">
      <c r="A114" s="13" t="str">
        <f>SUBSTITUTE(SUBSTITUTE(CONCATENATE(I114,IF(L114="Identifier","ID",L114))," ",""),"_","")</f>
        <v>preselectsEconomicOperator</v>
      </c>
      <c r="B114" s="14" t="s">
        <v>214</v>
      </c>
      <c r="C114" s="13"/>
      <c r="D114" s="13"/>
      <c r="E114" s="13"/>
      <c r="F114" s="13" t="str">
        <f>CONCATENATE( IF(G114="","",CONCATENATE(G114,"_ ")),H114,". ",IF(I114="","",CONCATENATE(I114,"_ ")),L114,IF(I114="","",CONCATENATE(". ",M114)))</f>
        <v>Economic Operator Short List. preselects_ Economic Operator. Economic Operator</v>
      </c>
      <c r="G114" s="13"/>
      <c r="H114" s="13" t="s">
        <v>52</v>
      </c>
      <c r="I114" s="13" t="s">
        <v>386</v>
      </c>
      <c r="J114" s="13"/>
      <c r="K114" s="13"/>
      <c r="L114" s="13" t="str">
        <f>CONCATENATE(IF(P114="","",CONCATENATE(P114,"_ ")),Q114)</f>
        <v>Economic Operator</v>
      </c>
      <c r="M114" s="13" t="str">
        <f>L114</f>
        <v>Economic Operator</v>
      </c>
      <c r="N114" s="13"/>
      <c r="O114" s="13"/>
      <c r="P114" s="13"/>
      <c r="Q114" s="15" t="s">
        <v>51</v>
      </c>
      <c r="R114" s="13" t="s">
        <v>223</v>
      </c>
      <c r="S114" s="16"/>
      <c r="T114" s="16"/>
      <c r="U114" s="16"/>
      <c r="V114" s="16"/>
      <c r="W114" s="16"/>
      <c r="X114" s="16"/>
      <c r="Y114" s="16" t="s">
        <v>211</v>
      </c>
      <c r="Z114" s="16"/>
      <c r="AA114" s="45">
        <v>43319</v>
      </c>
      <c r="AB114" s="8"/>
      <c r="AC114" s="8"/>
      <c r="AD114" s="8"/>
      <c r="AE114" s="8"/>
      <c r="AF114" s="11"/>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c r="QF114" s="10"/>
      <c r="QG114" s="10"/>
      <c r="QH114" s="10"/>
      <c r="QI114" s="10"/>
      <c r="QJ114" s="10"/>
      <c r="QK114" s="10"/>
      <c r="QL114" s="10"/>
      <c r="QM114" s="10"/>
      <c r="QN114" s="10"/>
      <c r="QO114" s="10"/>
      <c r="QP114" s="10"/>
      <c r="QQ114" s="10"/>
      <c r="QR114" s="10"/>
      <c r="QS114" s="10"/>
      <c r="QT114" s="10"/>
      <c r="QU114" s="10"/>
      <c r="QV114" s="10"/>
      <c r="QW114" s="10"/>
      <c r="QX114" s="10"/>
      <c r="QY114" s="10"/>
      <c r="QZ114" s="10"/>
      <c r="RA114" s="10"/>
      <c r="RB114" s="10"/>
      <c r="RC114" s="10"/>
      <c r="RD114" s="10"/>
      <c r="RE114" s="10"/>
      <c r="RF114" s="10"/>
      <c r="RG114" s="10"/>
      <c r="RH114" s="10"/>
      <c r="RI114" s="10"/>
      <c r="RJ114" s="10"/>
      <c r="RK114" s="10"/>
      <c r="RL114" s="10"/>
      <c r="RM114" s="10"/>
      <c r="RN114" s="10"/>
      <c r="RO114" s="10"/>
      <c r="RP114" s="10"/>
      <c r="RQ114" s="10"/>
      <c r="RR114" s="10"/>
      <c r="RS114" s="10"/>
      <c r="RT114" s="10"/>
      <c r="RU114" s="10"/>
      <c r="RV114" s="10"/>
      <c r="RW114" s="10"/>
      <c r="RX114" s="10"/>
      <c r="RY114" s="10"/>
      <c r="RZ114" s="10"/>
      <c r="SA114" s="10"/>
      <c r="SB114" s="10"/>
      <c r="SC114" s="10"/>
      <c r="SD114" s="10"/>
      <c r="SE114" s="10"/>
      <c r="SF114" s="10"/>
      <c r="SG114" s="10"/>
      <c r="SH114" s="10"/>
      <c r="SI114" s="10"/>
      <c r="SJ114" s="10"/>
      <c r="SK114" s="10"/>
      <c r="SL114" s="10"/>
      <c r="SM114" s="10"/>
      <c r="SN114" s="10"/>
      <c r="SO114" s="10"/>
      <c r="SP114" s="10"/>
      <c r="SQ114" s="10"/>
      <c r="SR114" s="10"/>
      <c r="SS114" s="10"/>
      <c r="ST114" s="10"/>
      <c r="SU114" s="10"/>
      <c r="SV114" s="10"/>
      <c r="SW114" s="10"/>
      <c r="SX114" s="10"/>
      <c r="SY114" s="10"/>
      <c r="SZ114" s="10"/>
      <c r="TA114" s="10"/>
      <c r="TB114" s="10"/>
      <c r="TC114" s="10"/>
      <c r="TD114" s="10"/>
      <c r="TE114" s="10"/>
      <c r="TF114" s="10"/>
      <c r="TG114" s="10"/>
      <c r="TH114" s="10"/>
      <c r="TI114" s="10"/>
      <c r="TJ114" s="10"/>
      <c r="TK114" s="10"/>
      <c r="TL114" s="10"/>
      <c r="TM114" s="10"/>
      <c r="TN114" s="10"/>
      <c r="TO114" s="10"/>
      <c r="TP114" s="10"/>
      <c r="TQ114" s="10"/>
      <c r="TR114" s="10"/>
      <c r="TS114" s="10"/>
      <c r="TT114" s="10"/>
      <c r="TU114" s="10"/>
      <c r="TV114" s="10"/>
      <c r="TW114" s="10"/>
      <c r="TX114" s="10"/>
      <c r="TY114" s="10"/>
      <c r="TZ114" s="10"/>
      <c r="UA114" s="10"/>
      <c r="UB114" s="10"/>
      <c r="UC114" s="10"/>
      <c r="UD114" s="10"/>
      <c r="UE114" s="10"/>
      <c r="UF114" s="10"/>
      <c r="UG114" s="10"/>
      <c r="UH114" s="10"/>
      <c r="UI114" s="10"/>
      <c r="UJ114" s="10"/>
      <c r="UK114" s="10"/>
      <c r="UL114" s="10"/>
      <c r="UM114" s="10"/>
      <c r="UN114" s="10"/>
      <c r="UO114" s="10"/>
      <c r="UP114" s="10"/>
      <c r="UQ114" s="10"/>
      <c r="UR114" s="10"/>
      <c r="US114" s="10"/>
      <c r="UT114" s="10"/>
      <c r="UU114" s="10"/>
      <c r="UV114" s="10"/>
      <c r="UW114" s="10"/>
      <c r="UX114" s="10"/>
      <c r="UY114" s="10"/>
      <c r="UZ114" s="10"/>
      <c r="VA114" s="10"/>
      <c r="VB114" s="10"/>
      <c r="VC114" s="10"/>
      <c r="VD114" s="10"/>
      <c r="VE114" s="10"/>
      <c r="VF114" s="10"/>
      <c r="VG114" s="10"/>
      <c r="VH114" s="10"/>
      <c r="VI114" s="10"/>
      <c r="VJ114" s="10"/>
      <c r="VK114" s="10"/>
      <c r="VL114" s="10"/>
      <c r="VM114" s="10"/>
      <c r="VN114" s="10"/>
      <c r="VO114" s="10"/>
      <c r="VP114" s="10"/>
      <c r="VQ114" s="10"/>
      <c r="VR114" s="10"/>
      <c r="VS114" s="10"/>
      <c r="VT114" s="10"/>
      <c r="VU114" s="10"/>
      <c r="VV114" s="10"/>
      <c r="VW114" s="10"/>
      <c r="VX114" s="10"/>
      <c r="VY114" s="10"/>
      <c r="VZ114" s="10"/>
      <c r="WA114" s="10"/>
      <c r="WB114" s="10"/>
      <c r="WC114" s="10"/>
      <c r="WD114" s="10"/>
      <c r="WE114" s="10"/>
      <c r="WF114" s="10"/>
      <c r="WG114" s="10"/>
      <c r="WH114" s="10"/>
      <c r="WI114" s="10"/>
      <c r="WJ114" s="10"/>
      <c r="WK114" s="10"/>
      <c r="WL114" s="10"/>
      <c r="WM114" s="10"/>
      <c r="WN114" s="10"/>
      <c r="WO114" s="10"/>
      <c r="WP114" s="10"/>
      <c r="WQ114" s="10"/>
      <c r="WR114" s="10"/>
      <c r="WS114" s="10"/>
      <c r="WT114" s="10"/>
      <c r="WU114" s="10"/>
      <c r="WV114" s="10"/>
      <c r="WW114" s="10"/>
      <c r="WX114" s="10"/>
      <c r="WY114" s="10"/>
      <c r="WZ114" s="10"/>
      <c r="XA114" s="10"/>
      <c r="XB114" s="10"/>
      <c r="XC114" s="10"/>
      <c r="XD114" s="10"/>
      <c r="XE114" s="10"/>
      <c r="XF114" s="10"/>
      <c r="XG114" s="10"/>
      <c r="XH114" s="10"/>
      <c r="XI114" s="10"/>
      <c r="XJ114" s="10"/>
      <c r="XK114" s="10"/>
      <c r="XL114" s="10"/>
      <c r="XM114" s="10"/>
      <c r="XN114" s="10"/>
      <c r="XO114" s="10"/>
      <c r="XP114" s="10"/>
      <c r="XQ114" s="10"/>
      <c r="XR114" s="10"/>
      <c r="XS114" s="10"/>
      <c r="XT114" s="10"/>
      <c r="XU114" s="10"/>
      <c r="XV114" s="10"/>
      <c r="XW114" s="10"/>
      <c r="XX114" s="10"/>
      <c r="XY114" s="10"/>
      <c r="XZ114" s="10"/>
      <c r="YA114" s="10"/>
      <c r="YB114" s="10"/>
      <c r="YC114" s="10"/>
      <c r="YD114" s="10"/>
      <c r="YE114" s="10"/>
      <c r="YF114" s="10"/>
      <c r="YG114" s="10"/>
      <c r="YH114" s="10"/>
      <c r="YI114" s="10"/>
      <c r="YJ114" s="10"/>
      <c r="YK114" s="10"/>
      <c r="YL114" s="10"/>
      <c r="YM114" s="10"/>
      <c r="YN114" s="10"/>
      <c r="YO114" s="10"/>
      <c r="YP114" s="10"/>
      <c r="YQ114" s="10"/>
      <c r="YR114" s="10"/>
      <c r="YS114" s="10"/>
      <c r="YT114" s="10"/>
      <c r="YU114" s="10"/>
      <c r="YV114" s="10"/>
      <c r="YW114" s="10"/>
      <c r="YX114" s="10"/>
      <c r="YY114" s="10"/>
      <c r="YZ114" s="10"/>
      <c r="ZA114" s="10"/>
      <c r="ZB114" s="10"/>
      <c r="ZC114" s="10"/>
      <c r="ZD114" s="10"/>
      <c r="ZE114" s="10"/>
      <c r="ZF114" s="10"/>
      <c r="ZG114" s="10"/>
      <c r="ZH114" s="10"/>
      <c r="ZI114" s="10"/>
      <c r="ZJ114" s="10"/>
      <c r="ZK114" s="10"/>
      <c r="ZL114" s="10"/>
      <c r="ZM114" s="10"/>
      <c r="ZN114" s="10"/>
      <c r="ZO114" s="10"/>
      <c r="ZP114" s="10"/>
      <c r="ZQ114" s="10"/>
      <c r="ZR114" s="10"/>
      <c r="ZS114" s="10"/>
      <c r="ZT114" s="10"/>
      <c r="ZU114" s="10"/>
      <c r="ZV114" s="10"/>
      <c r="ZW114" s="10"/>
      <c r="ZX114" s="10"/>
      <c r="ZY114" s="10"/>
      <c r="ZZ114" s="10"/>
      <c r="AAA114" s="10"/>
      <c r="AAB114" s="10"/>
      <c r="AAC114" s="10"/>
      <c r="AAD114" s="10"/>
      <c r="AAE114" s="10"/>
      <c r="AAF114" s="10"/>
      <c r="AAG114" s="10"/>
      <c r="AAH114" s="10"/>
      <c r="AAI114" s="10"/>
      <c r="AAJ114" s="10"/>
      <c r="AAK114" s="10"/>
      <c r="AAL114" s="10"/>
      <c r="AAM114" s="10"/>
      <c r="AAN114" s="10"/>
      <c r="AAO114" s="10"/>
      <c r="AAP114" s="10"/>
      <c r="AAQ114" s="10"/>
      <c r="AAR114" s="10"/>
      <c r="AAS114" s="10"/>
      <c r="AAT114" s="10"/>
      <c r="AAU114" s="10"/>
      <c r="AAV114" s="10"/>
      <c r="AAW114" s="10"/>
      <c r="AAX114" s="10"/>
      <c r="AAY114" s="10"/>
      <c r="AAZ114" s="10"/>
      <c r="ABA114" s="10"/>
      <c r="ABB114" s="10"/>
      <c r="ABC114" s="10"/>
      <c r="ABD114" s="10"/>
      <c r="ABE114" s="10"/>
      <c r="ABF114" s="10"/>
      <c r="ABG114" s="10"/>
      <c r="ABH114" s="10"/>
      <c r="ABI114" s="10"/>
      <c r="ABJ114" s="10"/>
      <c r="ABK114" s="10"/>
      <c r="ABL114" s="10"/>
      <c r="ABM114" s="10"/>
      <c r="ABN114" s="10"/>
      <c r="ABO114" s="10"/>
      <c r="ABP114" s="10"/>
      <c r="ABQ114" s="10"/>
      <c r="ABR114" s="10"/>
      <c r="ABS114" s="10"/>
      <c r="ABT114" s="10"/>
      <c r="ABU114" s="10"/>
      <c r="ABV114" s="10"/>
      <c r="ABW114" s="10"/>
      <c r="ABX114" s="10"/>
      <c r="ABY114" s="10"/>
      <c r="ABZ114" s="10"/>
      <c r="ACA114" s="10"/>
      <c r="ACB114" s="10"/>
      <c r="ACC114" s="10"/>
      <c r="ACD114" s="10"/>
      <c r="ACE114" s="10"/>
      <c r="ACF114" s="10"/>
      <c r="ACG114" s="10"/>
      <c r="ACH114" s="10"/>
      <c r="ACI114" s="10"/>
      <c r="ACJ114" s="10"/>
      <c r="ACK114" s="10"/>
      <c r="ACL114" s="10"/>
      <c r="ACM114" s="10"/>
      <c r="ACN114" s="10"/>
      <c r="ACO114" s="10"/>
      <c r="ACP114" s="10"/>
      <c r="ACQ114" s="10"/>
      <c r="ACR114" s="10"/>
      <c r="ACS114" s="10"/>
      <c r="ACT114" s="10"/>
      <c r="ACU114" s="10"/>
      <c r="ACV114" s="10"/>
      <c r="ACW114" s="10"/>
      <c r="ACX114" s="10"/>
      <c r="ACY114" s="10"/>
      <c r="ACZ114" s="10"/>
      <c r="ADA114" s="10"/>
      <c r="ADB114" s="10"/>
      <c r="ADC114" s="10"/>
      <c r="ADD114" s="10"/>
      <c r="ADE114" s="10"/>
      <c r="ADF114" s="10"/>
      <c r="ADG114" s="10"/>
      <c r="ADH114" s="10"/>
      <c r="ADI114" s="10"/>
      <c r="ADJ114" s="10"/>
      <c r="ADK114" s="10"/>
      <c r="ADL114" s="10"/>
      <c r="ADM114" s="10"/>
      <c r="ADN114" s="10"/>
      <c r="ADO114" s="10"/>
      <c r="ADP114" s="10"/>
      <c r="ADQ114" s="10"/>
      <c r="ADR114" s="10"/>
      <c r="ADS114" s="10"/>
      <c r="ADT114" s="10"/>
      <c r="ADU114" s="10"/>
      <c r="ADV114" s="10"/>
      <c r="ADW114" s="10"/>
      <c r="ADX114" s="10"/>
      <c r="ADY114" s="10"/>
      <c r="ADZ114" s="10"/>
      <c r="AEA114" s="10"/>
      <c r="AEB114" s="10"/>
      <c r="AEC114" s="10"/>
      <c r="AED114" s="10"/>
      <c r="AEE114" s="10"/>
      <c r="AEF114" s="10"/>
      <c r="AEG114" s="10"/>
      <c r="AEH114" s="10"/>
      <c r="AEI114" s="10"/>
      <c r="AEJ114" s="10"/>
      <c r="AEK114" s="10"/>
      <c r="AEL114" s="10"/>
      <c r="AEM114" s="10"/>
      <c r="AEN114" s="10"/>
      <c r="AEO114" s="10"/>
      <c r="AEP114" s="10"/>
      <c r="AEQ114" s="10"/>
      <c r="AER114" s="10"/>
      <c r="AES114" s="10"/>
      <c r="AET114" s="10"/>
      <c r="AEU114" s="10"/>
      <c r="AEV114" s="10"/>
      <c r="AEW114" s="10"/>
      <c r="AEX114" s="10"/>
      <c r="AEY114" s="10"/>
      <c r="AEZ114" s="10"/>
      <c r="AFA114" s="10"/>
      <c r="AFB114" s="10"/>
      <c r="AFC114" s="10"/>
      <c r="AFD114" s="10"/>
      <c r="AFE114" s="10"/>
      <c r="AFF114" s="10"/>
      <c r="AFG114" s="10"/>
      <c r="AFH114" s="10"/>
      <c r="AFI114" s="10"/>
      <c r="AFJ114" s="10"/>
      <c r="AFK114" s="10"/>
      <c r="AFL114" s="10"/>
      <c r="AFM114" s="10"/>
      <c r="AFN114" s="10"/>
      <c r="AFO114" s="10"/>
      <c r="AFP114" s="10"/>
      <c r="AFQ114" s="10"/>
      <c r="AFR114" s="10"/>
      <c r="AFS114" s="10"/>
      <c r="AFT114" s="10"/>
      <c r="AFU114" s="10"/>
      <c r="AFV114" s="10"/>
      <c r="AFW114" s="10"/>
      <c r="AFX114" s="10"/>
      <c r="AFY114" s="10"/>
      <c r="AFZ114" s="10"/>
      <c r="AGA114" s="10"/>
      <c r="AGB114" s="10"/>
      <c r="AGC114" s="10"/>
      <c r="AGD114" s="10"/>
      <c r="AGE114" s="10"/>
      <c r="AGF114" s="10"/>
      <c r="AGG114" s="10"/>
      <c r="AGH114" s="10"/>
      <c r="AGI114" s="10"/>
      <c r="AGJ114" s="10"/>
      <c r="AGK114" s="10"/>
      <c r="AGL114" s="10"/>
      <c r="AGM114" s="10"/>
      <c r="AGN114" s="10"/>
      <c r="AGO114" s="10"/>
      <c r="AGP114" s="10"/>
      <c r="AGQ114" s="10"/>
      <c r="AGR114" s="10"/>
      <c r="AGS114" s="10"/>
      <c r="AGT114" s="10"/>
      <c r="AGU114" s="10"/>
      <c r="AGV114" s="10"/>
      <c r="AGW114" s="10"/>
      <c r="AGX114" s="10"/>
      <c r="AGY114" s="10"/>
      <c r="AGZ114" s="10"/>
      <c r="AHA114" s="10"/>
      <c r="AHB114" s="10"/>
      <c r="AHC114" s="10"/>
      <c r="AHD114" s="10"/>
      <c r="AHE114" s="10"/>
      <c r="AHF114" s="10"/>
      <c r="AHG114" s="10"/>
      <c r="AHH114" s="10"/>
      <c r="AHI114" s="10"/>
      <c r="AHJ114" s="10"/>
      <c r="AHK114" s="10"/>
      <c r="AHL114" s="10"/>
      <c r="AHM114" s="10"/>
      <c r="AHN114" s="10"/>
      <c r="AHO114" s="10"/>
      <c r="AHP114" s="10"/>
      <c r="AHQ114" s="10"/>
      <c r="AHR114" s="10"/>
      <c r="AHS114" s="10"/>
      <c r="AHT114" s="10"/>
      <c r="AHU114" s="10"/>
      <c r="AHV114" s="10"/>
      <c r="AHW114" s="10"/>
      <c r="AHX114" s="10"/>
      <c r="AHY114" s="10"/>
      <c r="AHZ114" s="10"/>
      <c r="AIA114" s="10"/>
      <c r="AIB114" s="10"/>
      <c r="AIC114" s="10"/>
      <c r="AID114" s="10"/>
      <c r="AIE114" s="10"/>
      <c r="AIF114" s="10"/>
      <c r="AIG114" s="10"/>
      <c r="AIH114" s="10"/>
      <c r="AII114" s="10"/>
      <c r="AIJ114" s="10"/>
      <c r="AIK114" s="10"/>
      <c r="AIL114" s="10"/>
      <c r="AIM114" s="10"/>
      <c r="AIN114" s="10"/>
      <c r="AIO114" s="10"/>
      <c r="AIP114" s="10"/>
      <c r="AIQ114" s="10"/>
      <c r="AIR114" s="10"/>
      <c r="AIS114" s="10"/>
      <c r="AIT114" s="10"/>
      <c r="AIU114" s="10"/>
      <c r="AIV114" s="10"/>
      <c r="AIW114" s="10"/>
      <c r="AIX114" s="10"/>
      <c r="AIY114" s="10"/>
      <c r="AIZ114" s="10"/>
      <c r="AJA114" s="10"/>
      <c r="AJB114" s="10"/>
      <c r="AJC114" s="10"/>
      <c r="AJD114" s="10"/>
      <c r="AJE114" s="10"/>
      <c r="AJF114" s="10"/>
      <c r="AJG114" s="10"/>
      <c r="AJH114" s="10"/>
      <c r="AJI114" s="10"/>
      <c r="AJJ114" s="10"/>
      <c r="AJK114" s="10"/>
      <c r="AJL114" s="10"/>
      <c r="AJM114" s="10"/>
      <c r="AJN114" s="10"/>
      <c r="AJO114" s="10"/>
      <c r="AJP114" s="10"/>
      <c r="AJQ114" s="10"/>
      <c r="AJR114" s="10"/>
      <c r="AJS114" s="10"/>
      <c r="AJT114" s="10"/>
      <c r="AJU114" s="10"/>
      <c r="AJV114" s="10"/>
      <c r="AJW114" s="10"/>
      <c r="AJX114" s="10"/>
      <c r="AJY114" s="10"/>
      <c r="AJZ114" s="10"/>
      <c r="AKA114" s="10"/>
      <c r="AKB114" s="10"/>
      <c r="AKC114" s="10"/>
      <c r="AKD114" s="10"/>
      <c r="AKE114" s="10"/>
      <c r="AKF114" s="10"/>
      <c r="AKG114" s="10"/>
      <c r="AKH114" s="10"/>
      <c r="AKI114" s="10"/>
      <c r="AKJ114" s="10"/>
      <c r="AKK114" s="10"/>
      <c r="AKL114" s="10"/>
      <c r="AKM114" s="10"/>
      <c r="AKN114" s="10"/>
      <c r="AKO114" s="10"/>
      <c r="AKP114" s="10"/>
      <c r="AKQ114" s="10"/>
      <c r="AKR114" s="10"/>
      <c r="AKS114" s="10"/>
      <c r="AKT114" s="10"/>
      <c r="AKU114" s="10"/>
      <c r="AKV114" s="10"/>
      <c r="AKW114" s="10"/>
      <c r="AKX114" s="10"/>
      <c r="AKY114" s="10"/>
      <c r="AKZ114" s="10"/>
      <c r="ALA114" s="10"/>
      <c r="ALB114" s="10"/>
      <c r="ALC114" s="10"/>
      <c r="ALD114" s="10"/>
      <c r="ALE114" s="10"/>
      <c r="ALF114" s="10"/>
      <c r="ALG114" s="10"/>
      <c r="ALH114" s="10"/>
      <c r="ALI114" s="10"/>
      <c r="ALJ114" s="10"/>
      <c r="ALK114" s="10"/>
      <c r="ALL114" s="10"/>
      <c r="ALM114" s="10"/>
      <c r="ALN114" s="10"/>
      <c r="ALO114" s="10"/>
      <c r="ALP114" s="10"/>
      <c r="ALQ114" s="10"/>
      <c r="ALR114" s="10"/>
      <c r="ALS114" s="10"/>
      <c r="ALT114" s="10"/>
      <c r="ALU114" s="10"/>
      <c r="ALV114" s="10"/>
      <c r="ALW114" s="10"/>
      <c r="ALX114" s="10"/>
      <c r="ALY114" s="10"/>
      <c r="ALZ114" s="10"/>
      <c r="AMA114" s="10"/>
      <c r="AMB114" s="10"/>
      <c r="AMC114" s="10"/>
      <c r="AMD114" s="10"/>
      <c r="AME114" s="10"/>
      <c r="AMF114" s="10"/>
      <c r="AMG114" s="10"/>
      <c r="AMH114" s="10"/>
      <c r="AMI114" s="10"/>
      <c r="AMJ114" s="10"/>
      <c r="AMK114" s="10"/>
      <c r="AML114" s="10"/>
      <c r="AMM114" s="10"/>
      <c r="AMN114" s="10"/>
      <c r="AMO114" s="10"/>
    </row>
    <row r="115" spans="1:1029" s="7" customFormat="1" ht="14.1" customHeight="1">
      <c r="A115" s="5" t="str">
        <f>SUBSTITUTE(CONCATENATE(G115,H115)," ","")</f>
        <v>EDelivery</v>
      </c>
      <c r="B115" s="6"/>
      <c r="C115" s="5"/>
      <c r="D115" s="5"/>
      <c r="E115" s="5"/>
      <c r="F115" s="5" t="str">
        <f>CONCATENATE(IF(G115="","",CONCATENATE(G115,"_ ")),H115,". Details")</f>
        <v>EDelivery. Details</v>
      </c>
      <c r="G115" s="5"/>
      <c r="H115" s="5" t="s">
        <v>387</v>
      </c>
      <c r="I115" s="5"/>
      <c r="J115" s="5"/>
      <c r="K115" s="5"/>
      <c r="L115" s="5"/>
      <c r="M115" s="5"/>
      <c r="N115" s="5"/>
      <c r="O115" s="5"/>
      <c r="P115" s="5"/>
      <c r="Q115" s="5"/>
      <c r="R115" s="5" t="s">
        <v>210</v>
      </c>
      <c r="S115" s="5"/>
      <c r="T115" s="5"/>
      <c r="U115" s="5"/>
      <c r="V115" s="5"/>
      <c r="W115" s="5"/>
      <c r="X115" s="5" t="s">
        <v>541</v>
      </c>
      <c r="Y115" s="5" t="s">
        <v>211</v>
      </c>
      <c r="Z115" s="5"/>
      <c r="AA115" s="43">
        <v>43320</v>
      </c>
      <c r="AB115" s="12"/>
      <c r="AC115" s="12"/>
      <c r="AD115" s="12"/>
      <c r="AE115" s="12"/>
      <c r="AF115" s="12"/>
    </row>
    <row r="116" spans="1:1029" customFormat="1" ht="14.1" customHeight="1">
      <c r="A116" s="8" t="str">
        <f>SUBSTITUTE(CONCATENATE(I116,J116,IF(K116="Identifier","ID",IF(AND(K116="Text",OR(I116&lt;&gt;"",J116&lt;&gt;"")),"",K116)),IF(AND(M116&lt;&gt;"Text",K116&lt;&gt;M116,NOT(AND(K116="URI",M116="Identifier")),NOT(AND(K116="UUID",M116="Identifier")),NOT(AND(K116="OID",M116="Identifier"))),IF(M116="Identifier","ID",M116),""))," ","")</f>
        <v>AddressURI</v>
      </c>
      <c r="B116" s="9">
        <v>1</v>
      </c>
      <c r="C116" s="8"/>
      <c r="D116" s="8"/>
      <c r="E116" s="8"/>
      <c r="F116" s="8" t="str">
        <f>CONCATENATE( IF(G116="","",CONCATENATE(G116,"_ ")),H116,". ",IF(I116="","",CONCATENATE(I116,"_ ")),L116,IF(OR(I116&lt;&gt;"",L116&lt;&gt;M116),CONCATENATE(". ",M116),""))</f>
        <v>EDelivery. Address URI. URI</v>
      </c>
      <c r="G116" s="8"/>
      <c r="H116" s="8" t="s">
        <v>387</v>
      </c>
      <c r="I116" s="8"/>
      <c r="J116" s="8" t="s">
        <v>308</v>
      </c>
      <c r="K116" s="8" t="s">
        <v>217</v>
      </c>
      <c r="L116" s="8" t="str">
        <f>IF(J116&lt;&gt;"",CONCATENATE(J116," ",K116),K116)</f>
        <v>Address URI</v>
      </c>
      <c r="M116" s="8" t="s">
        <v>217</v>
      </c>
      <c r="N116" s="8"/>
      <c r="O116" s="8" t="str">
        <f>IF(N116&lt;&gt;"",CONCATENATE(N116,"_ ",M116,". Type"),CONCATENATE(M116,". Type"))</f>
        <v>URI. Type</v>
      </c>
      <c r="P116" s="8"/>
      <c r="Q116" s="8"/>
      <c r="R116" s="8" t="s">
        <v>213</v>
      </c>
      <c r="S116" s="8"/>
      <c r="T116" s="8"/>
      <c r="U116" s="8"/>
      <c r="V116" s="8"/>
      <c r="W116" s="8"/>
      <c r="X116" s="10"/>
      <c r="Y116" s="8" t="s">
        <v>211</v>
      </c>
      <c r="Z116" s="8"/>
      <c r="AA116" s="44">
        <v>43320</v>
      </c>
      <c r="AB116" s="23"/>
      <c r="AC116" s="23"/>
      <c r="AD116" s="23"/>
      <c r="AE116" s="23"/>
      <c r="AF116" s="23"/>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c r="QJ116" s="10"/>
      <c r="QK116" s="10"/>
      <c r="QL116" s="10"/>
      <c r="QM116" s="10"/>
      <c r="QN116" s="10"/>
      <c r="QO116" s="10"/>
      <c r="QP116" s="10"/>
      <c r="QQ116" s="10"/>
      <c r="QR116" s="10"/>
      <c r="QS116" s="10"/>
      <c r="QT116" s="10"/>
      <c r="QU116" s="10"/>
      <c r="QV116" s="10"/>
      <c r="QW116" s="10"/>
      <c r="QX116" s="10"/>
      <c r="QY116" s="10"/>
      <c r="QZ116" s="10"/>
      <c r="RA116" s="10"/>
      <c r="RB116" s="10"/>
      <c r="RC116" s="10"/>
      <c r="RD116" s="10"/>
      <c r="RE116" s="10"/>
      <c r="RF116" s="10"/>
      <c r="RG116" s="10"/>
      <c r="RH116" s="10"/>
      <c r="RI116" s="10"/>
      <c r="RJ116" s="10"/>
      <c r="RK116" s="10"/>
      <c r="RL116" s="10"/>
      <c r="RM116" s="10"/>
      <c r="RN116" s="10"/>
      <c r="RO116" s="10"/>
      <c r="RP116" s="10"/>
      <c r="RQ116" s="10"/>
      <c r="RR116" s="10"/>
      <c r="RS116" s="10"/>
      <c r="RT116" s="10"/>
      <c r="RU116" s="10"/>
      <c r="RV116" s="10"/>
      <c r="RW116" s="10"/>
      <c r="RX116" s="10"/>
      <c r="RY116" s="10"/>
      <c r="RZ116" s="10"/>
      <c r="SA116" s="10"/>
      <c r="SB116" s="10"/>
      <c r="SC116" s="10"/>
      <c r="SD116" s="10"/>
      <c r="SE116" s="10"/>
      <c r="SF116" s="10"/>
      <c r="SG116" s="10"/>
      <c r="SH116" s="10"/>
      <c r="SI116" s="10"/>
      <c r="SJ116" s="10"/>
      <c r="SK116" s="10"/>
      <c r="SL116" s="10"/>
      <c r="SM116" s="10"/>
      <c r="SN116" s="10"/>
      <c r="SO116" s="10"/>
      <c r="SP116" s="10"/>
      <c r="SQ116" s="10"/>
      <c r="SR116" s="10"/>
      <c r="SS116" s="10"/>
      <c r="ST116" s="10"/>
      <c r="SU116" s="10"/>
      <c r="SV116" s="10"/>
      <c r="SW116" s="10"/>
      <c r="SX116" s="10"/>
      <c r="SY116" s="10"/>
      <c r="SZ116" s="10"/>
      <c r="TA116" s="10"/>
      <c r="TB116" s="10"/>
      <c r="TC116" s="10"/>
      <c r="TD116" s="10"/>
      <c r="TE116" s="10"/>
      <c r="TF116" s="10"/>
      <c r="TG116" s="10"/>
      <c r="TH116" s="10"/>
      <c r="TI116" s="10"/>
      <c r="TJ116" s="10"/>
      <c r="TK116" s="10"/>
      <c r="TL116" s="10"/>
      <c r="TM116" s="10"/>
      <c r="TN116" s="10"/>
      <c r="TO116" s="10"/>
      <c r="TP116" s="10"/>
      <c r="TQ116" s="10"/>
      <c r="TR116" s="10"/>
      <c r="TS116" s="10"/>
      <c r="TT116" s="10"/>
      <c r="TU116" s="10"/>
      <c r="TV116" s="10"/>
      <c r="TW116" s="10"/>
      <c r="TX116" s="10"/>
      <c r="TY116" s="10"/>
      <c r="TZ116" s="10"/>
      <c r="UA116" s="10"/>
      <c r="UB116" s="10"/>
      <c r="UC116" s="10"/>
      <c r="UD116" s="10"/>
      <c r="UE116" s="10"/>
      <c r="UF116" s="10"/>
      <c r="UG116" s="10"/>
      <c r="UH116" s="10"/>
      <c r="UI116" s="10"/>
      <c r="UJ116" s="10"/>
      <c r="UK116" s="10"/>
      <c r="UL116" s="10"/>
      <c r="UM116" s="10"/>
      <c r="UN116" s="10"/>
      <c r="UO116" s="10"/>
      <c r="UP116" s="10"/>
      <c r="UQ116" s="10"/>
      <c r="UR116" s="10"/>
      <c r="US116" s="10"/>
      <c r="UT116" s="10"/>
      <c r="UU116" s="10"/>
      <c r="UV116" s="10"/>
      <c r="UW116" s="10"/>
      <c r="UX116" s="10"/>
      <c r="UY116" s="10"/>
      <c r="UZ116" s="10"/>
      <c r="VA116" s="10"/>
      <c r="VB116" s="10"/>
      <c r="VC116" s="10"/>
      <c r="VD116" s="10"/>
      <c r="VE116" s="10"/>
      <c r="VF116" s="10"/>
      <c r="VG116" s="10"/>
      <c r="VH116" s="10"/>
      <c r="VI116" s="10"/>
      <c r="VJ116" s="10"/>
      <c r="VK116" s="10"/>
      <c r="VL116" s="10"/>
      <c r="VM116" s="10"/>
      <c r="VN116" s="10"/>
      <c r="VO116" s="10"/>
      <c r="VP116" s="10"/>
      <c r="VQ116" s="10"/>
      <c r="VR116" s="10"/>
      <c r="VS116" s="10"/>
      <c r="VT116" s="10"/>
      <c r="VU116" s="10"/>
      <c r="VV116" s="10"/>
      <c r="VW116" s="10"/>
      <c r="VX116" s="10"/>
      <c r="VY116" s="10"/>
      <c r="VZ116" s="10"/>
      <c r="WA116" s="10"/>
      <c r="WB116" s="10"/>
      <c r="WC116" s="10"/>
      <c r="WD116" s="10"/>
      <c r="WE116" s="10"/>
      <c r="WF116" s="10"/>
      <c r="WG116" s="10"/>
      <c r="WH116" s="10"/>
      <c r="WI116" s="10"/>
      <c r="WJ116" s="10"/>
      <c r="WK116" s="10"/>
      <c r="WL116" s="10"/>
      <c r="WM116" s="10"/>
      <c r="WN116" s="10"/>
      <c r="WO116" s="10"/>
      <c r="WP116" s="10"/>
      <c r="WQ116" s="10"/>
      <c r="WR116" s="10"/>
      <c r="WS116" s="10"/>
      <c r="WT116" s="10"/>
      <c r="WU116" s="10"/>
      <c r="WV116" s="10"/>
      <c r="WW116" s="10"/>
      <c r="WX116" s="10"/>
      <c r="WY116" s="10"/>
      <c r="WZ116" s="10"/>
      <c r="XA116" s="10"/>
      <c r="XB116" s="10"/>
      <c r="XC116" s="10"/>
      <c r="XD116" s="10"/>
      <c r="XE116" s="10"/>
      <c r="XF116" s="10"/>
      <c r="XG116" s="10"/>
      <c r="XH116" s="10"/>
      <c r="XI116" s="10"/>
      <c r="XJ116" s="10"/>
      <c r="XK116" s="10"/>
      <c r="XL116" s="10"/>
      <c r="XM116" s="10"/>
      <c r="XN116" s="10"/>
      <c r="XO116" s="10"/>
      <c r="XP116" s="10"/>
      <c r="XQ116" s="10"/>
      <c r="XR116" s="10"/>
      <c r="XS116" s="10"/>
      <c r="XT116" s="10"/>
      <c r="XU116" s="10"/>
      <c r="XV116" s="10"/>
      <c r="XW116" s="10"/>
      <c r="XX116" s="10"/>
      <c r="XY116" s="10"/>
      <c r="XZ116" s="10"/>
      <c r="YA116" s="10"/>
      <c r="YB116" s="10"/>
      <c r="YC116" s="10"/>
      <c r="YD116" s="10"/>
      <c r="YE116" s="10"/>
      <c r="YF116" s="10"/>
      <c r="YG116" s="10"/>
      <c r="YH116" s="10"/>
      <c r="YI116" s="10"/>
      <c r="YJ116" s="10"/>
      <c r="YK116" s="10"/>
      <c r="YL116" s="10"/>
      <c r="YM116" s="10"/>
      <c r="YN116" s="10"/>
      <c r="YO116" s="10"/>
      <c r="YP116" s="10"/>
      <c r="YQ116" s="10"/>
      <c r="YR116" s="10"/>
      <c r="YS116" s="10"/>
      <c r="YT116" s="10"/>
      <c r="YU116" s="10"/>
      <c r="YV116" s="10"/>
      <c r="YW116" s="10"/>
      <c r="YX116" s="10"/>
      <c r="YY116" s="10"/>
      <c r="YZ116" s="10"/>
      <c r="ZA116" s="10"/>
      <c r="ZB116" s="10"/>
      <c r="ZC116" s="10"/>
      <c r="ZD116" s="10"/>
      <c r="ZE116" s="10"/>
      <c r="ZF116" s="10"/>
      <c r="ZG116" s="10"/>
      <c r="ZH116" s="10"/>
      <c r="ZI116" s="10"/>
      <c r="ZJ116" s="10"/>
      <c r="ZK116" s="10"/>
      <c r="ZL116" s="10"/>
      <c r="ZM116" s="10"/>
      <c r="ZN116" s="10"/>
      <c r="ZO116" s="10"/>
      <c r="ZP116" s="10"/>
      <c r="ZQ116" s="10"/>
      <c r="ZR116" s="10"/>
      <c r="ZS116" s="10"/>
      <c r="ZT116" s="10"/>
      <c r="ZU116" s="10"/>
      <c r="ZV116" s="10"/>
      <c r="ZW116" s="10"/>
      <c r="ZX116" s="10"/>
      <c r="ZY116" s="10"/>
      <c r="ZZ116" s="10"/>
      <c r="AAA116" s="10"/>
      <c r="AAB116" s="10"/>
      <c r="AAC116" s="10"/>
      <c r="AAD116" s="10"/>
      <c r="AAE116" s="10"/>
      <c r="AAF116" s="10"/>
      <c r="AAG116" s="10"/>
      <c r="AAH116" s="10"/>
      <c r="AAI116" s="10"/>
      <c r="AAJ116" s="10"/>
      <c r="AAK116" s="10"/>
      <c r="AAL116" s="10"/>
      <c r="AAM116" s="10"/>
      <c r="AAN116" s="10"/>
      <c r="AAO116" s="10"/>
      <c r="AAP116" s="10"/>
      <c r="AAQ116" s="10"/>
      <c r="AAR116" s="10"/>
      <c r="AAS116" s="10"/>
      <c r="AAT116" s="10"/>
      <c r="AAU116" s="10"/>
      <c r="AAV116" s="10"/>
      <c r="AAW116" s="10"/>
      <c r="AAX116" s="10"/>
      <c r="AAY116" s="10"/>
      <c r="AAZ116" s="10"/>
      <c r="ABA116" s="10"/>
      <c r="ABB116" s="10"/>
      <c r="ABC116" s="10"/>
      <c r="ABD116" s="10"/>
      <c r="ABE116" s="10"/>
      <c r="ABF116" s="10"/>
      <c r="ABG116" s="10"/>
      <c r="ABH116" s="10"/>
      <c r="ABI116" s="10"/>
      <c r="ABJ116" s="10"/>
      <c r="ABK116" s="10"/>
      <c r="ABL116" s="10"/>
      <c r="ABM116" s="10"/>
      <c r="ABN116" s="10"/>
      <c r="ABO116" s="10"/>
      <c r="ABP116" s="10"/>
      <c r="ABQ116" s="10"/>
      <c r="ABR116" s="10"/>
      <c r="ABS116" s="10"/>
      <c r="ABT116" s="10"/>
      <c r="ABU116" s="10"/>
      <c r="ABV116" s="10"/>
      <c r="ABW116" s="10"/>
      <c r="ABX116" s="10"/>
      <c r="ABY116" s="10"/>
      <c r="ABZ116" s="10"/>
      <c r="ACA116" s="10"/>
      <c r="ACB116" s="10"/>
      <c r="ACC116" s="10"/>
      <c r="ACD116" s="10"/>
      <c r="ACE116" s="10"/>
      <c r="ACF116" s="10"/>
      <c r="ACG116" s="10"/>
      <c r="ACH116" s="10"/>
      <c r="ACI116" s="10"/>
      <c r="ACJ116" s="10"/>
      <c r="ACK116" s="10"/>
      <c r="ACL116" s="10"/>
      <c r="ACM116" s="10"/>
      <c r="ACN116" s="10"/>
      <c r="ACO116" s="10"/>
      <c r="ACP116" s="10"/>
      <c r="ACQ116" s="10"/>
      <c r="ACR116" s="10"/>
      <c r="ACS116" s="10"/>
      <c r="ACT116" s="10"/>
      <c r="ACU116" s="10"/>
      <c r="ACV116" s="10"/>
      <c r="ACW116" s="10"/>
      <c r="ACX116" s="10"/>
      <c r="ACY116" s="10"/>
      <c r="ACZ116" s="10"/>
      <c r="ADA116" s="10"/>
      <c r="ADB116" s="10"/>
      <c r="ADC116" s="10"/>
      <c r="ADD116" s="10"/>
      <c r="ADE116" s="10"/>
      <c r="ADF116" s="10"/>
      <c r="ADG116" s="10"/>
      <c r="ADH116" s="10"/>
      <c r="ADI116" s="10"/>
      <c r="ADJ116" s="10"/>
      <c r="ADK116" s="10"/>
      <c r="ADL116" s="10"/>
      <c r="ADM116" s="10"/>
      <c r="ADN116" s="10"/>
      <c r="ADO116" s="10"/>
      <c r="ADP116" s="10"/>
      <c r="ADQ116" s="10"/>
      <c r="ADR116" s="10"/>
      <c r="ADS116" s="10"/>
      <c r="ADT116" s="10"/>
      <c r="ADU116" s="10"/>
      <c r="ADV116" s="10"/>
      <c r="ADW116" s="10"/>
      <c r="ADX116" s="10"/>
      <c r="ADY116" s="10"/>
      <c r="ADZ116" s="10"/>
      <c r="AEA116" s="10"/>
      <c r="AEB116" s="10"/>
      <c r="AEC116" s="10"/>
      <c r="AED116" s="10"/>
      <c r="AEE116" s="10"/>
      <c r="AEF116" s="10"/>
      <c r="AEG116" s="10"/>
      <c r="AEH116" s="10"/>
      <c r="AEI116" s="10"/>
      <c r="AEJ116" s="10"/>
      <c r="AEK116" s="10"/>
      <c r="AEL116" s="10"/>
      <c r="AEM116" s="10"/>
      <c r="AEN116" s="10"/>
      <c r="AEO116" s="10"/>
      <c r="AEP116" s="10"/>
      <c r="AEQ116" s="10"/>
      <c r="AER116" s="10"/>
      <c r="AES116" s="10"/>
      <c r="AET116" s="10"/>
      <c r="AEU116" s="10"/>
      <c r="AEV116" s="10"/>
      <c r="AEW116" s="10"/>
      <c r="AEX116" s="10"/>
      <c r="AEY116" s="10"/>
      <c r="AEZ116" s="10"/>
      <c r="AFA116" s="10"/>
      <c r="AFB116" s="10"/>
      <c r="AFC116" s="10"/>
      <c r="AFD116" s="10"/>
      <c r="AFE116" s="10"/>
      <c r="AFF116" s="10"/>
      <c r="AFG116" s="10"/>
      <c r="AFH116" s="10"/>
      <c r="AFI116" s="10"/>
      <c r="AFJ116" s="10"/>
      <c r="AFK116" s="10"/>
      <c r="AFL116" s="10"/>
      <c r="AFM116" s="10"/>
      <c r="AFN116" s="10"/>
      <c r="AFO116" s="10"/>
      <c r="AFP116" s="10"/>
      <c r="AFQ116" s="10"/>
      <c r="AFR116" s="10"/>
      <c r="AFS116" s="10"/>
      <c r="AFT116" s="10"/>
      <c r="AFU116" s="10"/>
      <c r="AFV116" s="10"/>
      <c r="AFW116" s="10"/>
      <c r="AFX116" s="10"/>
      <c r="AFY116" s="10"/>
      <c r="AFZ116" s="10"/>
      <c r="AGA116" s="10"/>
      <c r="AGB116" s="10"/>
      <c r="AGC116" s="10"/>
      <c r="AGD116" s="10"/>
      <c r="AGE116" s="10"/>
      <c r="AGF116" s="10"/>
      <c r="AGG116" s="10"/>
      <c r="AGH116" s="10"/>
      <c r="AGI116" s="10"/>
      <c r="AGJ116" s="10"/>
      <c r="AGK116" s="10"/>
      <c r="AGL116" s="10"/>
      <c r="AGM116" s="10"/>
      <c r="AGN116" s="10"/>
      <c r="AGO116" s="10"/>
      <c r="AGP116" s="10"/>
      <c r="AGQ116" s="10"/>
      <c r="AGR116" s="10"/>
      <c r="AGS116" s="10"/>
      <c r="AGT116" s="10"/>
      <c r="AGU116" s="10"/>
      <c r="AGV116" s="10"/>
      <c r="AGW116" s="10"/>
      <c r="AGX116" s="10"/>
      <c r="AGY116" s="10"/>
      <c r="AGZ116" s="10"/>
      <c r="AHA116" s="10"/>
      <c r="AHB116" s="10"/>
      <c r="AHC116" s="10"/>
      <c r="AHD116" s="10"/>
      <c r="AHE116" s="10"/>
      <c r="AHF116" s="10"/>
      <c r="AHG116" s="10"/>
      <c r="AHH116" s="10"/>
      <c r="AHI116" s="10"/>
      <c r="AHJ116" s="10"/>
      <c r="AHK116" s="10"/>
      <c r="AHL116" s="10"/>
      <c r="AHM116" s="10"/>
      <c r="AHN116" s="10"/>
      <c r="AHO116" s="10"/>
      <c r="AHP116" s="10"/>
      <c r="AHQ116" s="10"/>
      <c r="AHR116" s="10"/>
      <c r="AHS116" s="10"/>
      <c r="AHT116" s="10"/>
      <c r="AHU116" s="10"/>
      <c r="AHV116" s="10"/>
      <c r="AHW116" s="10"/>
      <c r="AHX116" s="10"/>
      <c r="AHY116" s="10"/>
      <c r="AHZ116" s="10"/>
      <c r="AIA116" s="10"/>
      <c r="AIB116" s="10"/>
      <c r="AIC116" s="10"/>
      <c r="AID116" s="10"/>
      <c r="AIE116" s="10"/>
      <c r="AIF116" s="10"/>
      <c r="AIG116" s="10"/>
      <c r="AIH116" s="10"/>
      <c r="AII116" s="10"/>
      <c r="AIJ116" s="10"/>
      <c r="AIK116" s="10"/>
      <c r="AIL116" s="10"/>
      <c r="AIM116" s="10"/>
      <c r="AIN116" s="10"/>
      <c r="AIO116" s="10"/>
      <c r="AIP116" s="10"/>
      <c r="AIQ116" s="10"/>
      <c r="AIR116" s="10"/>
      <c r="AIS116" s="10"/>
      <c r="AIT116" s="10"/>
      <c r="AIU116" s="10"/>
      <c r="AIV116" s="10"/>
      <c r="AIW116" s="10"/>
      <c r="AIX116" s="10"/>
      <c r="AIY116" s="10"/>
      <c r="AIZ116" s="10"/>
      <c r="AJA116" s="10"/>
      <c r="AJB116" s="10"/>
      <c r="AJC116" s="10"/>
      <c r="AJD116" s="10"/>
      <c r="AJE116" s="10"/>
      <c r="AJF116" s="10"/>
      <c r="AJG116" s="10"/>
      <c r="AJH116" s="10"/>
      <c r="AJI116" s="10"/>
      <c r="AJJ116" s="10"/>
      <c r="AJK116" s="10"/>
      <c r="AJL116" s="10"/>
      <c r="AJM116" s="10"/>
      <c r="AJN116" s="10"/>
      <c r="AJO116" s="10"/>
      <c r="AJP116" s="10"/>
      <c r="AJQ116" s="10"/>
      <c r="AJR116" s="10"/>
      <c r="AJS116" s="10"/>
      <c r="AJT116" s="10"/>
      <c r="AJU116" s="10"/>
      <c r="AJV116" s="10"/>
      <c r="AJW116" s="10"/>
      <c r="AJX116" s="10"/>
      <c r="AJY116" s="10"/>
      <c r="AJZ116" s="10"/>
      <c r="AKA116" s="10"/>
      <c r="AKB116" s="10"/>
      <c r="AKC116" s="10"/>
      <c r="AKD116" s="10"/>
      <c r="AKE116" s="10"/>
      <c r="AKF116" s="10"/>
      <c r="AKG116" s="10"/>
      <c r="AKH116" s="10"/>
      <c r="AKI116" s="10"/>
      <c r="AKJ116" s="10"/>
      <c r="AKK116" s="10"/>
      <c r="AKL116" s="10"/>
      <c r="AKM116" s="10"/>
      <c r="AKN116" s="10"/>
      <c r="AKO116" s="10"/>
      <c r="AKP116" s="10"/>
      <c r="AKQ116" s="10"/>
      <c r="AKR116" s="10"/>
      <c r="AKS116" s="10"/>
      <c r="AKT116" s="10"/>
      <c r="AKU116" s="10"/>
      <c r="AKV116" s="10"/>
      <c r="AKW116" s="10"/>
      <c r="AKX116" s="10"/>
      <c r="AKY116" s="10"/>
      <c r="AKZ116" s="10"/>
      <c r="ALA116" s="10"/>
      <c r="ALB116" s="10"/>
      <c r="ALC116" s="10"/>
      <c r="ALD116" s="10"/>
      <c r="ALE116" s="10"/>
      <c r="ALF116" s="10"/>
      <c r="ALG116" s="10"/>
      <c r="ALH116" s="10"/>
      <c r="ALI116" s="10"/>
      <c r="ALJ116" s="10"/>
      <c r="ALK116" s="10"/>
      <c r="ALL116" s="10"/>
      <c r="ALM116" s="10"/>
      <c r="ALN116" s="10"/>
      <c r="ALO116" s="10"/>
      <c r="ALP116" s="10"/>
      <c r="ALQ116" s="10"/>
      <c r="ALR116" s="10"/>
      <c r="ALS116" s="10"/>
      <c r="ALT116" s="10"/>
      <c r="ALU116" s="10"/>
      <c r="ALV116" s="10"/>
      <c r="ALW116" s="10"/>
      <c r="ALX116" s="10"/>
      <c r="ALY116" s="10"/>
      <c r="ALZ116" s="10"/>
      <c r="AMA116" s="10"/>
      <c r="AMB116" s="10"/>
      <c r="AMC116" s="10"/>
      <c r="AMD116" s="10"/>
      <c r="AME116" s="10"/>
      <c r="AMF116" s="10"/>
      <c r="AMG116" s="10"/>
      <c r="AMH116" s="10"/>
      <c r="AMI116" s="10"/>
      <c r="AMJ116" s="10"/>
    </row>
    <row r="117" spans="1:1029" s="7" customFormat="1" ht="14.1" customHeight="1">
      <c r="A117" s="5" t="str">
        <f>SUBSTITUTE(CONCATENATE(G117,H117)," ","")</f>
        <v>ESPDRequest</v>
      </c>
      <c r="B117" s="6"/>
      <c r="C117" s="5"/>
      <c r="D117" s="5"/>
      <c r="E117" s="5"/>
      <c r="F117" s="5" t="str">
        <f>CONCATENATE(IF(G117="","",CONCATENATE(G117,"_ ")),H117,". Details")</f>
        <v>ESPD Request. Details</v>
      </c>
      <c r="G117" s="5"/>
      <c r="H117" s="5" t="s">
        <v>388</v>
      </c>
      <c r="I117" s="5"/>
      <c r="J117" s="5"/>
      <c r="K117" s="5"/>
      <c r="L117" s="5"/>
      <c r="M117" s="5"/>
      <c r="N117" s="5"/>
      <c r="O117" s="5"/>
      <c r="P117" s="5"/>
      <c r="Q117" s="5"/>
      <c r="R117" s="5" t="s">
        <v>210</v>
      </c>
      <c r="S117" s="5" t="s">
        <v>307</v>
      </c>
      <c r="T117" s="5"/>
      <c r="U117" s="5"/>
      <c r="V117" s="5"/>
      <c r="W117" s="5"/>
      <c r="X117" s="5"/>
      <c r="Y117" s="5" t="s">
        <v>211</v>
      </c>
      <c r="Z117" s="5"/>
      <c r="AA117" s="43">
        <v>43314</v>
      </c>
      <c r="AB117" s="12"/>
      <c r="AC117" s="12"/>
      <c r="AD117" s="12"/>
      <c r="AE117" s="12"/>
      <c r="AF117" s="12"/>
    </row>
    <row r="118" spans="1:1029" s="7" customFormat="1" ht="14.1" customHeight="1">
      <c r="A118" s="5" t="str">
        <f>SUBSTITUTE(CONCATENATE(G118,H118)," ","")</f>
        <v>ESPDResponse</v>
      </c>
      <c r="B118" s="6"/>
      <c r="C118" s="5"/>
      <c r="D118" s="5"/>
      <c r="E118" s="5"/>
      <c r="F118" s="5" t="str">
        <f>CONCATENATE(IF(G118="","",CONCATENATE(G118,"_ ")),H118,". Details")</f>
        <v>ESPD Response. Details</v>
      </c>
      <c r="G118" s="5"/>
      <c r="H118" s="5" t="s">
        <v>389</v>
      </c>
      <c r="I118" s="5"/>
      <c r="J118" s="5"/>
      <c r="K118" s="5"/>
      <c r="L118" s="5"/>
      <c r="M118" s="5"/>
      <c r="N118" s="5"/>
      <c r="O118" s="5"/>
      <c r="P118" s="5"/>
      <c r="Q118" s="5"/>
      <c r="R118" s="5" t="s">
        <v>210</v>
      </c>
      <c r="S118" s="5" t="s">
        <v>390</v>
      </c>
      <c r="T118" s="5"/>
      <c r="U118" s="5"/>
      <c r="V118" s="5"/>
      <c r="W118" s="5"/>
      <c r="X118" s="5"/>
      <c r="Y118" s="5" t="s">
        <v>211</v>
      </c>
      <c r="Z118" s="5"/>
      <c r="AA118" s="43">
        <v>43314</v>
      </c>
      <c r="AB118" s="12"/>
      <c r="AC118" s="12"/>
      <c r="AD118" s="12"/>
      <c r="AE118" s="12"/>
      <c r="AF118" s="12"/>
    </row>
    <row r="119" spans="1:1029" s="7" customFormat="1" ht="14.1" customHeight="1">
      <c r="A119" s="5" t="str">
        <f>SUBSTITUTE(CONCATENATE(G119,H119)," ","")</f>
        <v>EvaluationBoard</v>
      </c>
      <c r="B119" s="6"/>
      <c r="C119" s="5"/>
      <c r="D119" s="5"/>
      <c r="E119" s="5"/>
      <c r="F119" s="5" t="str">
        <f>CONCATENATE(IF(G119="","",CONCATENATE(G119,"_ ")),H119,". Details")</f>
        <v>Evaluation Board. Details</v>
      </c>
      <c r="G119" s="5"/>
      <c r="H119" s="5" t="s">
        <v>275</v>
      </c>
      <c r="I119" s="5"/>
      <c r="J119" s="5"/>
      <c r="K119" s="5"/>
      <c r="L119" s="5"/>
      <c r="M119" s="5"/>
      <c r="N119" s="5"/>
      <c r="O119" s="5"/>
      <c r="P119" s="5"/>
      <c r="Q119" s="5"/>
      <c r="R119" s="5" t="s">
        <v>210</v>
      </c>
      <c r="S119" s="5"/>
      <c r="T119" s="5"/>
      <c r="U119" s="5"/>
      <c r="V119" s="5"/>
      <c r="W119" s="5"/>
      <c r="X119" s="5" t="s">
        <v>275</v>
      </c>
      <c r="Y119" s="5" t="s">
        <v>211</v>
      </c>
      <c r="Z119" s="5"/>
      <c r="AA119" s="43">
        <v>43319</v>
      </c>
      <c r="AB119" s="12"/>
      <c r="AC119" s="12"/>
      <c r="AD119" s="12"/>
      <c r="AE119" s="12"/>
      <c r="AF119" s="12"/>
    </row>
    <row r="120" spans="1:1029" customFormat="1" ht="14.1" customHeight="1">
      <c r="A120" s="8" t="str">
        <f>SUBSTITUTE(CONCATENATE(I120,J120,IF(K120="Identifier","ID",IF(AND(K120="Text",OR(I120&lt;&gt;"",J120&lt;&gt;"")),"",K120)),IF(AND(M120&lt;&gt;"Text",K120&lt;&gt;M120,NOT(AND(K120="URI",M120="Identifier")),NOT(AND(K120="UUID",M120="Identifier")),NOT(AND(K120="OID",M120="Identifier"))),IF(M120="Identifier","ID",M120),""))," ","")</f>
        <v>EvaluationBoardTypeCode</v>
      </c>
      <c r="B120" s="9">
        <v>1</v>
      </c>
      <c r="C120" s="8"/>
      <c r="D120" s="8"/>
      <c r="E120" s="8"/>
      <c r="F120" s="8" t="str">
        <f>CONCATENATE( IF(G120="","",CONCATENATE(G120,"_ ")),H120,". ",IF(I120="","",CONCATENATE(I120,"_ ")),L120,IF(OR(I120&lt;&gt;"",L120&lt;&gt;M120),CONCATENATE(". ",M120),""))</f>
        <v>Evaluation Board. Evaluation Board Type Code. Code</v>
      </c>
      <c r="G120" s="8"/>
      <c r="H120" s="8" t="s">
        <v>275</v>
      </c>
      <c r="I120" s="8"/>
      <c r="J120" s="8" t="s">
        <v>391</v>
      </c>
      <c r="K120" s="8" t="s">
        <v>212</v>
      </c>
      <c r="L120" s="8" t="str">
        <f>IF(J120&lt;&gt;"",CONCATENATE(J120," ",K120),K120)</f>
        <v>Evaluation Board Type Code</v>
      </c>
      <c r="M120" s="8" t="s">
        <v>212</v>
      </c>
      <c r="N120" s="8"/>
      <c r="O120" s="8" t="str">
        <f>IF(N120&lt;&gt;"",CONCATENATE(N120,"_ ",M120,". Type"),CONCATENATE(M120,". Type"))</f>
        <v>Code. Type</v>
      </c>
      <c r="P120" s="8"/>
      <c r="Q120" s="8"/>
      <c r="R120" s="8" t="s">
        <v>213</v>
      </c>
      <c r="S120" s="8"/>
      <c r="T120" s="8" t="s">
        <v>392</v>
      </c>
      <c r="U120" s="8"/>
      <c r="V120" s="8"/>
      <c r="W120" s="8"/>
      <c r="X120" s="10"/>
      <c r="Y120" s="8" t="s">
        <v>211</v>
      </c>
      <c r="Z120" s="8"/>
      <c r="AA120" s="44">
        <v>43319</v>
      </c>
      <c r="AB120" s="23"/>
      <c r="AC120" s="23"/>
      <c r="AD120" s="23"/>
      <c r="AE120" s="23"/>
      <c r="AF120" s="23"/>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c r="QJ120" s="10"/>
      <c r="QK120" s="10"/>
      <c r="QL120" s="10"/>
      <c r="QM120" s="10"/>
      <c r="QN120" s="10"/>
      <c r="QO120" s="10"/>
      <c r="QP120" s="10"/>
      <c r="QQ120" s="10"/>
      <c r="QR120" s="10"/>
      <c r="QS120" s="10"/>
      <c r="QT120" s="10"/>
      <c r="QU120" s="10"/>
      <c r="QV120" s="10"/>
      <c r="QW120" s="10"/>
      <c r="QX120" s="10"/>
      <c r="QY120" s="10"/>
      <c r="QZ120" s="10"/>
      <c r="RA120" s="10"/>
      <c r="RB120" s="10"/>
      <c r="RC120" s="10"/>
      <c r="RD120" s="10"/>
      <c r="RE120" s="10"/>
      <c r="RF120" s="10"/>
      <c r="RG120" s="10"/>
      <c r="RH120" s="10"/>
      <c r="RI120" s="10"/>
      <c r="RJ120" s="10"/>
      <c r="RK120" s="10"/>
      <c r="RL120" s="10"/>
      <c r="RM120" s="10"/>
      <c r="RN120" s="10"/>
      <c r="RO120" s="10"/>
      <c r="RP120" s="10"/>
      <c r="RQ120" s="10"/>
      <c r="RR120" s="10"/>
      <c r="RS120" s="10"/>
      <c r="RT120" s="10"/>
      <c r="RU120" s="10"/>
      <c r="RV120" s="10"/>
      <c r="RW120" s="10"/>
      <c r="RX120" s="10"/>
      <c r="RY120" s="10"/>
      <c r="RZ120" s="10"/>
      <c r="SA120" s="10"/>
      <c r="SB120" s="10"/>
      <c r="SC120" s="10"/>
      <c r="SD120" s="10"/>
      <c r="SE120" s="10"/>
      <c r="SF120" s="10"/>
      <c r="SG120" s="10"/>
      <c r="SH120" s="10"/>
      <c r="SI120" s="10"/>
      <c r="SJ120" s="10"/>
      <c r="SK120" s="10"/>
      <c r="SL120" s="10"/>
      <c r="SM120" s="10"/>
      <c r="SN120" s="10"/>
      <c r="SO120" s="10"/>
      <c r="SP120" s="10"/>
      <c r="SQ120" s="10"/>
      <c r="SR120" s="10"/>
      <c r="SS120" s="10"/>
      <c r="ST120" s="10"/>
      <c r="SU120" s="10"/>
      <c r="SV120" s="10"/>
      <c r="SW120" s="10"/>
      <c r="SX120" s="10"/>
      <c r="SY120" s="10"/>
      <c r="SZ120" s="10"/>
      <c r="TA120" s="10"/>
      <c r="TB120" s="10"/>
      <c r="TC120" s="10"/>
      <c r="TD120" s="10"/>
      <c r="TE120" s="10"/>
      <c r="TF120" s="10"/>
      <c r="TG120" s="10"/>
      <c r="TH120" s="10"/>
      <c r="TI120" s="10"/>
      <c r="TJ120" s="10"/>
      <c r="TK120" s="10"/>
      <c r="TL120" s="10"/>
      <c r="TM120" s="10"/>
      <c r="TN120" s="10"/>
      <c r="TO120" s="10"/>
      <c r="TP120" s="10"/>
      <c r="TQ120" s="10"/>
      <c r="TR120" s="10"/>
      <c r="TS120" s="10"/>
      <c r="TT120" s="10"/>
      <c r="TU120" s="10"/>
      <c r="TV120" s="10"/>
      <c r="TW120" s="10"/>
      <c r="TX120" s="10"/>
      <c r="TY120" s="10"/>
      <c r="TZ120" s="10"/>
      <c r="UA120" s="10"/>
      <c r="UB120" s="10"/>
      <c r="UC120" s="10"/>
      <c r="UD120" s="10"/>
      <c r="UE120" s="10"/>
      <c r="UF120" s="10"/>
      <c r="UG120" s="10"/>
      <c r="UH120" s="10"/>
      <c r="UI120" s="10"/>
      <c r="UJ120" s="10"/>
      <c r="UK120" s="10"/>
      <c r="UL120" s="10"/>
      <c r="UM120" s="10"/>
      <c r="UN120" s="10"/>
      <c r="UO120" s="10"/>
      <c r="UP120" s="10"/>
      <c r="UQ120" s="10"/>
      <c r="UR120" s="10"/>
      <c r="US120" s="10"/>
      <c r="UT120" s="10"/>
      <c r="UU120" s="10"/>
      <c r="UV120" s="10"/>
      <c r="UW120" s="10"/>
      <c r="UX120" s="10"/>
      <c r="UY120" s="10"/>
      <c r="UZ120" s="10"/>
      <c r="VA120" s="10"/>
      <c r="VB120" s="10"/>
      <c r="VC120" s="10"/>
      <c r="VD120" s="10"/>
      <c r="VE120" s="10"/>
      <c r="VF120" s="10"/>
      <c r="VG120" s="10"/>
      <c r="VH120" s="10"/>
      <c r="VI120" s="10"/>
      <c r="VJ120" s="10"/>
      <c r="VK120" s="10"/>
      <c r="VL120" s="10"/>
      <c r="VM120" s="10"/>
      <c r="VN120" s="10"/>
      <c r="VO120" s="10"/>
      <c r="VP120" s="10"/>
      <c r="VQ120" s="10"/>
      <c r="VR120" s="10"/>
      <c r="VS120" s="10"/>
      <c r="VT120" s="10"/>
      <c r="VU120" s="10"/>
      <c r="VV120" s="10"/>
      <c r="VW120" s="10"/>
      <c r="VX120" s="10"/>
      <c r="VY120" s="10"/>
      <c r="VZ120" s="10"/>
      <c r="WA120" s="10"/>
      <c r="WB120" s="10"/>
      <c r="WC120" s="10"/>
      <c r="WD120" s="10"/>
      <c r="WE120" s="10"/>
      <c r="WF120" s="10"/>
      <c r="WG120" s="10"/>
      <c r="WH120" s="10"/>
      <c r="WI120" s="10"/>
      <c r="WJ120" s="10"/>
      <c r="WK120" s="10"/>
      <c r="WL120" s="10"/>
      <c r="WM120" s="10"/>
      <c r="WN120" s="10"/>
      <c r="WO120" s="10"/>
      <c r="WP120" s="10"/>
      <c r="WQ120" s="10"/>
      <c r="WR120" s="10"/>
      <c r="WS120" s="10"/>
      <c r="WT120" s="10"/>
      <c r="WU120" s="10"/>
      <c r="WV120" s="10"/>
      <c r="WW120" s="10"/>
      <c r="WX120" s="10"/>
      <c r="WY120" s="10"/>
      <c r="WZ120" s="10"/>
      <c r="XA120" s="10"/>
      <c r="XB120" s="10"/>
      <c r="XC120" s="10"/>
      <c r="XD120" s="10"/>
      <c r="XE120" s="10"/>
      <c r="XF120" s="10"/>
      <c r="XG120" s="10"/>
      <c r="XH120" s="10"/>
      <c r="XI120" s="10"/>
      <c r="XJ120" s="10"/>
      <c r="XK120" s="10"/>
      <c r="XL120" s="10"/>
      <c r="XM120" s="10"/>
      <c r="XN120" s="10"/>
      <c r="XO120" s="10"/>
      <c r="XP120" s="10"/>
      <c r="XQ120" s="10"/>
      <c r="XR120" s="10"/>
      <c r="XS120" s="10"/>
      <c r="XT120" s="10"/>
      <c r="XU120" s="10"/>
      <c r="XV120" s="10"/>
      <c r="XW120" s="10"/>
      <c r="XX120" s="10"/>
      <c r="XY120" s="10"/>
      <c r="XZ120" s="10"/>
      <c r="YA120" s="10"/>
      <c r="YB120" s="10"/>
      <c r="YC120" s="10"/>
      <c r="YD120" s="10"/>
      <c r="YE120" s="10"/>
      <c r="YF120" s="10"/>
      <c r="YG120" s="10"/>
      <c r="YH120" s="10"/>
      <c r="YI120" s="10"/>
      <c r="YJ120" s="10"/>
      <c r="YK120" s="10"/>
      <c r="YL120" s="10"/>
      <c r="YM120" s="10"/>
      <c r="YN120" s="10"/>
      <c r="YO120" s="10"/>
      <c r="YP120" s="10"/>
      <c r="YQ120" s="10"/>
      <c r="YR120" s="10"/>
      <c r="YS120" s="10"/>
      <c r="YT120" s="10"/>
      <c r="YU120" s="10"/>
      <c r="YV120" s="10"/>
      <c r="YW120" s="10"/>
      <c r="YX120" s="10"/>
      <c r="YY120" s="10"/>
      <c r="YZ120" s="10"/>
      <c r="ZA120" s="10"/>
      <c r="ZB120" s="10"/>
      <c r="ZC120" s="10"/>
      <c r="ZD120" s="10"/>
      <c r="ZE120" s="10"/>
      <c r="ZF120" s="10"/>
      <c r="ZG120" s="10"/>
      <c r="ZH120" s="10"/>
      <c r="ZI120" s="10"/>
      <c r="ZJ120" s="10"/>
      <c r="ZK120" s="10"/>
      <c r="ZL120" s="10"/>
      <c r="ZM120" s="10"/>
      <c r="ZN120" s="10"/>
      <c r="ZO120" s="10"/>
      <c r="ZP120" s="10"/>
      <c r="ZQ120" s="10"/>
      <c r="ZR120" s="10"/>
      <c r="ZS120" s="10"/>
      <c r="ZT120" s="10"/>
      <c r="ZU120" s="10"/>
      <c r="ZV120" s="10"/>
      <c r="ZW120" s="10"/>
      <c r="ZX120" s="10"/>
      <c r="ZY120" s="10"/>
      <c r="ZZ120" s="10"/>
      <c r="AAA120" s="10"/>
      <c r="AAB120" s="10"/>
      <c r="AAC120" s="10"/>
      <c r="AAD120" s="10"/>
      <c r="AAE120" s="10"/>
      <c r="AAF120" s="10"/>
      <c r="AAG120" s="10"/>
      <c r="AAH120" s="10"/>
      <c r="AAI120" s="10"/>
      <c r="AAJ120" s="10"/>
      <c r="AAK120" s="10"/>
      <c r="AAL120" s="10"/>
      <c r="AAM120" s="10"/>
      <c r="AAN120" s="10"/>
      <c r="AAO120" s="10"/>
      <c r="AAP120" s="10"/>
      <c r="AAQ120" s="10"/>
      <c r="AAR120" s="10"/>
      <c r="AAS120" s="10"/>
      <c r="AAT120" s="10"/>
      <c r="AAU120" s="10"/>
      <c r="AAV120" s="10"/>
      <c r="AAW120" s="10"/>
      <c r="AAX120" s="10"/>
      <c r="AAY120" s="10"/>
      <c r="AAZ120" s="10"/>
      <c r="ABA120" s="10"/>
      <c r="ABB120" s="10"/>
      <c r="ABC120" s="10"/>
      <c r="ABD120" s="10"/>
      <c r="ABE120" s="10"/>
      <c r="ABF120" s="10"/>
      <c r="ABG120" s="10"/>
      <c r="ABH120" s="10"/>
      <c r="ABI120" s="10"/>
      <c r="ABJ120" s="10"/>
      <c r="ABK120" s="10"/>
      <c r="ABL120" s="10"/>
      <c r="ABM120" s="10"/>
      <c r="ABN120" s="10"/>
      <c r="ABO120" s="10"/>
      <c r="ABP120" s="10"/>
      <c r="ABQ120" s="10"/>
      <c r="ABR120" s="10"/>
      <c r="ABS120" s="10"/>
      <c r="ABT120" s="10"/>
      <c r="ABU120" s="10"/>
      <c r="ABV120" s="10"/>
      <c r="ABW120" s="10"/>
      <c r="ABX120" s="10"/>
      <c r="ABY120" s="10"/>
      <c r="ABZ120" s="10"/>
      <c r="ACA120" s="10"/>
      <c r="ACB120" s="10"/>
      <c r="ACC120" s="10"/>
      <c r="ACD120" s="10"/>
      <c r="ACE120" s="10"/>
      <c r="ACF120" s="10"/>
      <c r="ACG120" s="10"/>
      <c r="ACH120" s="10"/>
      <c r="ACI120" s="10"/>
      <c r="ACJ120" s="10"/>
      <c r="ACK120" s="10"/>
      <c r="ACL120" s="10"/>
      <c r="ACM120" s="10"/>
      <c r="ACN120" s="10"/>
      <c r="ACO120" s="10"/>
      <c r="ACP120" s="10"/>
      <c r="ACQ120" s="10"/>
      <c r="ACR120" s="10"/>
      <c r="ACS120" s="10"/>
      <c r="ACT120" s="10"/>
      <c r="ACU120" s="10"/>
      <c r="ACV120" s="10"/>
      <c r="ACW120" s="10"/>
      <c r="ACX120" s="10"/>
      <c r="ACY120" s="10"/>
      <c r="ACZ120" s="10"/>
      <c r="ADA120" s="10"/>
      <c r="ADB120" s="10"/>
      <c r="ADC120" s="10"/>
      <c r="ADD120" s="10"/>
      <c r="ADE120" s="10"/>
      <c r="ADF120" s="10"/>
      <c r="ADG120" s="10"/>
      <c r="ADH120" s="10"/>
      <c r="ADI120" s="10"/>
      <c r="ADJ120" s="10"/>
      <c r="ADK120" s="10"/>
      <c r="ADL120" s="10"/>
      <c r="ADM120" s="10"/>
      <c r="ADN120" s="10"/>
      <c r="ADO120" s="10"/>
      <c r="ADP120" s="10"/>
      <c r="ADQ120" s="10"/>
      <c r="ADR120" s="10"/>
      <c r="ADS120" s="10"/>
      <c r="ADT120" s="10"/>
      <c r="ADU120" s="10"/>
      <c r="ADV120" s="10"/>
      <c r="ADW120" s="10"/>
      <c r="ADX120" s="10"/>
      <c r="ADY120" s="10"/>
      <c r="ADZ120" s="10"/>
      <c r="AEA120" s="10"/>
      <c r="AEB120" s="10"/>
      <c r="AEC120" s="10"/>
      <c r="AED120" s="10"/>
      <c r="AEE120" s="10"/>
      <c r="AEF120" s="10"/>
      <c r="AEG120" s="10"/>
      <c r="AEH120" s="10"/>
      <c r="AEI120" s="10"/>
      <c r="AEJ120" s="10"/>
      <c r="AEK120" s="10"/>
      <c r="AEL120" s="10"/>
      <c r="AEM120" s="10"/>
      <c r="AEN120" s="10"/>
      <c r="AEO120" s="10"/>
      <c r="AEP120" s="10"/>
      <c r="AEQ120" s="10"/>
      <c r="AER120" s="10"/>
      <c r="AES120" s="10"/>
      <c r="AET120" s="10"/>
      <c r="AEU120" s="10"/>
      <c r="AEV120" s="10"/>
      <c r="AEW120" s="10"/>
      <c r="AEX120" s="10"/>
      <c r="AEY120" s="10"/>
      <c r="AEZ120" s="10"/>
      <c r="AFA120" s="10"/>
      <c r="AFB120" s="10"/>
      <c r="AFC120" s="10"/>
      <c r="AFD120" s="10"/>
      <c r="AFE120" s="10"/>
      <c r="AFF120" s="10"/>
      <c r="AFG120" s="10"/>
      <c r="AFH120" s="10"/>
      <c r="AFI120" s="10"/>
      <c r="AFJ120" s="10"/>
      <c r="AFK120" s="10"/>
      <c r="AFL120" s="10"/>
      <c r="AFM120" s="10"/>
      <c r="AFN120" s="10"/>
      <c r="AFO120" s="10"/>
      <c r="AFP120" s="10"/>
      <c r="AFQ120" s="10"/>
      <c r="AFR120" s="10"/>
      <c r="AFS120" s="10"/>
      <c r="AFT120" s="10"/>
      <c r="AFU120" s="10"/>
      <c r="AFV120" s="10"/>
      <c r="AFW120" s="10"/>
      <c r="AFX120" s="10"/>
      <c r="AFY120" s="10"/>
      <c r="AFZ120" s="10"/>
      <c r="AGA120" s="10"/>
      <c r="AGB120" s="10"/>
      <c r="AGC120" s="10"/>
      <c r="AGD120" s="10"/>
      <c r="AGE120" s="10"/>
      <c r="AGF120" s="10"/>
      <c r="AGG120" s="10"/>
      <c r="AGH120" s="10"/>
      <c r="AGI120" s="10"/>
      <c r="AGJ120" s="10"/>
      <c r="AGK120" s="10"/>
      <c r="AGL120" s="10"/>
      <c r="AGM120" s="10"/>
      <c r="AGN120" s="10"/>
      <c r="AGO120" s="10"/>
      <c r="AGP120" s="10"/>
      <c r="AGQ120" s="10"/>
      <c r="AGR120" s="10"/>
      <c r="AGS120" s="10"/>
      <c r="AGT120" s="10"/>
      <c r="AGU120" s="10"/>
      <c r="AGV120" s="10"/>
      <c r="AGW120" s="10"/>
      <c r="AGX120" s="10"/>
      <c r="AGY120" s="10"/>
      <c r="AGZ120" s="10"/>
      <c r="AHA120" s="10"/>
      <c r="AHB120" s="10"/>
      <c r="AHC120" s="10"/>
      <c r="AHD120" s="10"/>
      <c r="AHE120" s="10"/>
      <c r="AHF120" s="10"/>
      <c r="AHG120" s="10"/>
      <c r="AHH120" s="10"/>
      <c r="AHI120" s="10"/>
      <c r="AHJ120" s="10"/>
      <c r="AHK120" s="10"/>
      <c r="AHL120" s="10"/>
      <c r="AHM120" s="10"/>
      <c r="AHN120" s="10"/>
      <c r="AHO120" s="10"/>
      <c r="AHP120" s="10"/>
      <c r="AHQ120" s="10"/>
      <c r="AHR120" s="10"/>
      <c r="AHS120" s="10"/>
      <c r="AHT120" s="10"/>
      <c r="AHU120" s="10"/>
      <c r="AHV120" s="10"/>
      <c r="AHW120" s="10"/>
      <c r="AHX120" s="10"/>
      <c r="AHY120" s="10"/>
      <c r="AHZ120" s="10"/>
      <c r="AIA120" s="10"/>
      <c r="AIB120" s="10"/>
      <c r="AIC120" s="10"/>
      <c r="AID120" s="10"/>
      <c r="AIE120" s="10"/>
      <c r="AIF120" s="10"/>
      <c r="AIG120" s="10"/>
      <c r="AIH120" s="10"/>
      <c r="AII120" s="10"/>
      <c r="AIJ120" s="10"/>
      <c r="AIK120" s="10"/>
      <c r="AIL120" s="10"/>
      <c r="AIM120" s="10"/>
      <c r="AIN120" s="10"/>
      <c r="AIO120" s="10"/>
      <c r="AIP120" s="10"/>
      <c r="AIQ120" s="10"/>
      <c r="AIR120" s="10"/>
      <c r="AIS120" s="10"/>
      <c r="AIT120" s="10"/>
      <c r="AIU120" s="10"/>
      <c r="AIV120" s="10"/>
      <c r="AIW120" s="10"/>
      <c r="AIX120" s="10"/>
      <c r="AIY120" s="10"/>
      <c r="AIZ120" s="10"/>
      <c r="AJA120" s="10"/>
      <c r="AJB120" s="10"/>
      <c r="AJC120" s="10"/>
      <c r="AJD120" s="10"/>
      <c r="AJE120" s="10"/>
      <c r="AJF120" s="10"/>
      <c r="AJG120" s="10"/>
      <c r="AJH120" s="10"/>
      <c r="AJI120" s="10"/>
      <c r="AJJ120" s="10"/>
      <c r="AJK120" s="10"/>
      <c r="AJL120" s="10"/>
      <c r="AJM120" s="10"/>
      <c r="AJN120" s="10"/>
      <c r="AJO120" s="10"/>
      <c r="AJP120" s="10"/>
      <c r="AJQ120" s="10"/>
      <c r="AJR120" s="10"/>
      <c r="AJS120" s="10"/>
      <c r="AJT120" s="10"/>
      <c r="AJU120" s="10"/>
      <c r="AJV120" s="10"/>
      <c r="AJW120" s="10"/>
      <c r="AJX120" s="10"/>
      <c r="AJY120" s="10"/>
      <c r="AJZ120" s="10"/>
      <c r="AKA120" s="10"/>
      <c r="AKB120" s="10"/>
      <c r="AKC120" s="10"/>
      <c r="AKD120" s="10"/>
      <c r="AKE120" s="10"/>
      <c r="AKF120" s="10"/>
      <c r="AKG120" s="10"/>
      <c r="AKH120" s="10"/>
      <c r="AKI120" s="10"/>
      <c r="AKJ120" s="10"/>
      <c r="AKK120" s="10"/>
      <c r="AKL120" s="10"/>
      <c r="AKM120" s="10"/>
      <c r="AKN120" s="10"/>
      <c r="AKO120" s="10"/>
      <c r="AKP120" s="10"/>
      <c r="AKQ120" s="10"/>
      <c r="AKR120" s="10"/>
      <c r="AKS120" s="10"/>
      <c r="AKT120" s="10"/>
      <c r="AKU120" s="10"/>
      <c r="AKV120" s="10"/>
      <c r="AKW120" s="10"/>
      <c r="AKX120" s="10"/>
      <c r="AKY120" s="10"/>
      <c r="AKZ120" s="10"/>
      <c r="ALA120" s="10"/>
      <c r="ALB120" s="10"/>
      <c r="ALC120" s="10"/>
      <c r="ALD120" s="10"/>
      <c r="ALE120" s="10"/>
      <c r="ALF120" s="10"/>
      <c r="ALG120" s="10"/>
      <c r="ALH120" s="10"/>
      <c r="ALI120" s="10"/>
      <c r="ALJ120" s="10"/>
      <c r="ALK120" s="10"/>
      <c r="ALL120" s="10"/>
      <c r="ALM120" s="10"/>
      <c r="ALN120" s="10"/>
      <c r="ALO120" s="10"/>
      <c r="ALP120" s="10"/>
      <c r="ALQ120" s="10"/>
      <c r="ALR120" s="10"/>
      <c r="ALS120" s="10"/>
      <c r="ALT120" s="10"/>
      <c r="ALU120" s="10"/>
      <c r="ALV120" s="10"/>
      <c r="ALW120" s="10"/>
      <c r="ALX120" s="10"/>
      <c r="ALY120" s="10"/>
      <c r="ALZ120" s="10"/>
      <c r="AMA120" s="10"/>
      <c r="AMB120" s="10"/>
      <c r="AMC120" s="10"/>
      <c r="AMD120" s="10"/>
      <c r="AME120" s="10"/>
      <c r="AMF120" s="10"/>
      <c r="AMG120" s="10"/>
      <c r="AMH120" s="10"/>
      <c r="AMI120" s="10"/>
      <c r="AMJ120" s="10"/>
    </row>
    <row r="121" spans="1:1029" customFormat="1">
      <c r="A121" s="13" t="str">
        <f>SUBSTITUTE(SUBSTITUTE(CONCATENATE(I121,IF(L121="Identifier","ID",L121))," ",""),"_","")</f>
        <v>evaluatesParticipationCriterion</v>
      </c>
      <c r="B121" s="14">
        <v>1</v>
      </c>
      <c r="C121" s="13"/>
      <c r="D121" s="13"/>
      <c r="E121" s="13"/>
      <c r="F121" s="13" t="str">
        <f>CONCATENATE( IF(G121="","",CONCATENATE(G121,"_ ")),H121,". ",IF(I121="","",CONCATENATE(I121,"_ ")),L121,IF(I121="","",CONCATENATE(". ",M121)))</f>
        <v>Evaluation Board. evaluates_ Participation Criterion. Participation Criterion</v>
      </c>
      <c r="G121" s="13"/>
      <c r="H121" s="13" t="s">
        <v>275</v>
      </c>
      <c r="I121" s="13" t="s">
        <v>393</v>
      </c>
      <c r="J121" s="13"/>
      <c r="K121" s="13"/>
      <c r="L121" s="13" t="str">
        <f>CONCATENATE(IF(P121="","",CONCATENATE(P121,"_ ")),Q121)</f>
        <v>Participation Criterion</v>
      </c>
      <c r="M121" s="13" t="str">
        <f>L121</f>
        <v>Participation Criterion</v>
      </c>
      <c r="N121" s="13"/>
      <c r="O121" s="13"/>
      <c r="P121" s="13"/>
      <c r="Q121" s="15" t="s">
        <v>394</v>
      </c>
      <c r="R121" s="13" t="s">
        <v>223</v>
      </c>
      <c r="S121" s="16" t="s">
        <v>395</v>
      </c>
      <c r="T121" s="16"/>
      <c r="U121" s="16"/>
      <c r="V121" s="16"/>
      <c r="W121" s="16"/>
      <c r="X121" s="16"/>
      <c r="Y121" s="16" t="s">
        <v>211</v>
      </c>
      <c r="Z121" s="16"/>
      <c r="AA121" s="45">
        <v>43322</v>
      </c>
      <c r="AB121" s="8"/>
      <c r="AC121" s="8"/>
      <c r="AD121" s="8"/>
      <c r="AE121" s="8"/>
      <c r="AF121" s="11"/>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c r="QJ121" s="10"/>
      <c r="QK121" s="10"/>
      <c r="QL121" s="10"/>
      <c r="QM121" s="10"/>
      <c r="QN121" s="10"/>
      <c r="QO121" s="10"/>
      <c r="QP121" s="10"/>
      <c r="QQ121" s="10"/>
      <c r="QR121" s="10"/>
      <c r="QS121" s="10"/>
      <c r="QT121" s="10"/>
      <c r="QU121" s="10"/>
      <c r="QV121" s="10"/>
      <c r="QW121" s="10"/>
      <c r="QX121" s="10"/>
      <c r="QY121" s="10"/>
      <c r="QZ121" s="10"/>
      <c r="RA121" s="10"/>
      <c r="RB121" s="10"/>
      <c r="RC121" s="10"/>
      <c r="RD121" s="10"/>
      <c r="RE121" s="10"/>
      <c r="RF121" s="10"/>
      <c r="RG121" s="10"/>
      <c r="RH121" s="10"/>
      <c r="RI121" s="10"/>
      <c r="RJ121" s="10"/>
      <c r="RK121" s="10"/>
      <c r="RL121" s="10"/>
      <c r="RM121" s="10"/>
      <c r="RN121" s="10"/>
      <c r="RO121" s="10"/>
      <c r="RP121" s="10"/>
      <c r="RQ121" s="10"/>
      <c r="RR121" s="10"/>
      <c r="RS121" s="10"/>
      <c r="RT121" s="10"/>
      <c r="RU121" s="10"/>
      <c r="RV121" s="10"/>
      <c r="RW121" s="10"/>
      <c r="RX121" s="10"/>
      <c r="RY121" s="10"/>
      <c r="RZ121" s="10"/>
      <c r="SA121" s="10"/>
      <c r="SB121" s="10"/>
      <c r="SC121" s="10"/>
      <c r="SD121" s="10"/>
      <c r="SE121" s="10"/>
      <c r="SF121" s="10"/>
      <c r="SG121" s="10"/>
      <c r="SH121" s="10"/>
      <c r="SI121" s="10"/>
      <c r="SJ121" s="10"/>
      <c r="SK121" s="10"/>
      <c r="SL121" s="10"/>
      <c r="SM121" s="10"/>
      <c r="SN121" s="10"/>
      <c r="SO121" s="10"/>
      <c r="SP121" s="10"/>
      <c r="SQ121" s="10"/>
      <c r="SR121" s="10"/>
      <c r="SS121" s="10"/>
      <c r="ST121" s="10"/>
      <c r="SU121" s="10"/>
      <c r="SV121" s="10"/>
      <c r="SW121" s="10"/>
      <c r="SX121" s="10"/>
      <c r="SY121" s="10"/>
      <c r="SZ121" s="10"/>
      <c r="TA121" s="10"/>
      <c r="TB121" s="10"/>
      <c r="TC121" s="10"/>
      <c r="TD121" s="10"/>
      <c r="TE121" s="10"/>
      <c r="TF121" s="10"/>
      <c r="TG121" s="10"/>
      <c r="TH121" s="10"/>
      <c r="TI121" s="10"/>
      <c r="TJ121" s="10"/>
      <c r="TK121" s="10"/>
      <c r="TL121" s="10"/>
      <c r="TM121" s="10"/>
      <c r="TN121" s="10"/>
      <c r="TO121" s="10"/>
      <c r="TP121" s="10"/>
      <c r="TQ121" s="10"/>
      <c r="TR121" s="10"/>
      <c r="TS121" s="10"/>
      <c r="TT121" s="10"/>
      <c r="TU121" s="10"/>
      <c r="TV121" s="10"/>
      <c r="TW121" s="10"/>
      <c r="TX121" s="10"/>
      <c r="TY121" s="10"/>
      <c r="TZ121" s="10"/>
      <c r="UA121" s="10"/>
      <c r="UB121" s="10"/>
      <c r="UC121" s="10"/>
      <c r="UD121" s="10"/>
      <c r="UE121" s="10"/>
      <c r="UF121" s="10"/>
      <c r="UG121" s="10"/>
      <c r="UH121" s="10"/>
      <c r="UI121" s="10"/>
      <c r="UJ121" s="10"/>
      <c r="UK121" s="10"/>
      <c r="UL121" s="10"/>
      <c r="UM121" s="10"/>
      <c r="UN121" s="10"/>
      <c r="UO121" s="10"/>
      <c r="UP121" s="10"/>
      <c r="UQ121" s="10"/>
      <c r="UR121" s="10"/>
      <c r="US121" s="10"/>
      <c r="UT121" s="10"/>
      <c r="UU121" s="10"/>
      <c r="UV121" s="10"/>
      <c r="UW121" s="10"/>
      <c r="UX121" s="10"/>
      <c r="UY121" s="10"/>
      <c r="UZ121" s="10"/>
      <c r="VA121" s="10"/>
      <c r="VB121" s="10"/>
      <c r="VC121" s="10"/>
      <c r="VD121" s="10"/>
      <c r="VE121" s="10"/>
      <c r="VF121" s="10"/>
      <c r="VG121" s="10"/>
      <c r="VH121" s="10"/>
      <c r="VI121" s="10"/>
      <c r="VJ121" s="10"/>
      <c r="VK121" s="10"/>
      <c r="VL121" s="10"/>
      <c r="VM121" s="10"/>
      <c r="VN121" s="10"/>
      <c r="VO121" s="10"/>
      <c r="VP121" s="10"/>
      <c r="VQ121" s="10"/>
      <c r="VR121" s="10"/>
      <c r="VS121" s="10"/>
      <c r="VT121" s="10"/>
      <c r="VU121" s="10"/>
      <c r="VV121" s="10"/>
      <c r="VW121" s="10"/>
      <c r="VX121" s="10"/>
      <c r="VY121" s="10"/>
      <c r="VZ121" s="10"/>
      <c r="WA121" s="10"/>
      <c r="WB121" s="10"/>
      <c r="WC121" s="10"/>
      <c r="WD121" s="10"/>
      <c r="WE121" s="10"/>
      <c r="WF121" s="10"/>
      <c r="WG121" s="10"/>
      <c r="WH121" s="10"/>
      <c r="WI121" s="10"/>
      <c r="WJ121" s="10"/>
      <c r="WK121" s="10"/>
      <c r="WL121" s="10"/>
      <c r="WM121" s="10"/>
      <c r="WN121" s="10"/>
      <c r="WO121" s="10"/>
      <c r="WP121" s="10"/>
      <c r="WQ121" s="10"/>
      <c r="WR121" s="10"/>
      <c r="WS121" s="10"/>
      <c r="WT121" s="10"/>
      <c r="WU121" s="10"/>
      <c r="WV121" s="10"/>
      <c r="WW121" s="10"/>
      <c r="WX121" s="10"/>
      <c r="WY121" s="10"/>
      <c r="WZ121" s="10"/>
      <c r="XA121" s="10"/>
      <c r="XB121" s="10"/>
      <c r="XC121" s="10"/>
      <c r="XD121" s="10"/>
      <c r="XE121" s="10"/>
      <c r="XF121" s="10"/>
      <c r="XG121" s="10"/>
      <c r="XH121" s="10"/>
      <c r="XI121" s="10"/>
      <c r="XJ121" s="10"/>
      <c r="XK121" s="10"/>
      <c r="XL121" s="10"/>
      <c r="XM121" s="10"/>
      <c r="XN121" s="10"/>
      <c r="XO121" s="10"/>
      <c r="XP121" s="10"/>
      <c r="XQ121" s="10"/>
      <c r="XR121" s="10"/>
      <c r="XS121" s="10"/>
      <c r="XT121" s="10"/>
      <c r="XU121" s="10"/>
      <c r="XV121" s="10"/>
      <c r="XW121" s="10"/>
      <c r="XX121" s="10"/>
      <c r="XY121" s="10"/>
      <c r="XZ121" s="10"/>
      <c r="YA121" s="10"/>
      <c r="YB121" s="10"/>
      <c r="YC121" s="10"/>
      <c r="YD121" s="10"/>
      <c r="YE121" s="10"/>
      <c r="YF121" s="10"/>
      <c r="YG121" s="10"/>
      <c r="YH121" s="10"/>
      <c r="YI121" s="10"/>
      <c r="YJ121" s="10"/>
      <c r="YK121" s="10"/>
      <c r="YL121" s="10"/>
      <c r="YM121" s="10"/>
      <c r="YN121" s="10"/>
      <c r="YO121" s="10"/>
      <c r="YP121" s="10"/>
      <c r="YQ121" s="10"/>
      <c r="YR121" s="10"/>
      <c r="YS121" s="10"/>
      <c r="YT121" s="10"/>
      <c r="YU121" s="10"/>
      <c r="YV121" s="10"/>
      <c r="YW121" s="10"/>
      <c r="YX121" s="10"/>
      <c r="YY121" s="10"/>
      <c r="YZ121" s="10"/>
      <c r="ZA121" s="10"/>
      <c r="ZB121" s="10"/>
      <c r="ZC121" s="10"/>
      <c r="ZD121" s="10"/>
      <c r="ZE121" s="10"/>
      <c r="ZF121" s="10"/>
      <c r="ZG121" s="10"/>
      <c r="ZH121" s="10"/>
      <c r="ZI121" s="10"/>
      <c r="ZJ121" s="10"/>
      <c r="ZK121" s="10"/>
      <c r="ZL121" s="10"/>
      <c r="ZM121" s="10"/>
      <c r="ZN121" s="10"/>
      <c r="ZO121" s="10"/>
      <c r="ZP121" s="10"/>
      <c r="ZQ121" s="10"/>
      <c r="ZR121" s="10"/>
      <c r="ZS121" s="10"/>
      <c r="ZT121" s="10"/>
      <c r="ZU121" s="10"/>
      <c r="ZV121" s="10"/>
      <c r="ZW121" s="10"/>
      <c r="ZX121" s="10"/>
      <c r="ZY121" s="10"/>
      <c r="ZZ121" s="10"/>
      <c r="AAA121" s="10"/>
      <c r="AAB121" s="10"/>
      <c r="AAC121" s="10"/>
      <c r="AAD121" s="10"/>
      <c r="AAE121" s="10"/>
      <c r="AAF121" s="10"/>
      <c r="AAG121" s="10"/>
      <c r="AAH121" s="10"/>
      <c r="AAI121" s="10"/>
      <c r="AAJ121" s="10"/>
      <c r="AAK121" s="10"/>
      <c r="AAL121" s="10"/>
      <c r="AAM121" s="10"/>
      <c r="AAN121" s="10"/>
      <c r="AAO121" s="10"/>
      <c r="AAP121" s="10"/>
      <c r="AAQ121" s="10"/>
      <c r="AAR121" s="10"/>
      <c r="AAS121" s="10"/>
      <c r="AAT121" s="10"/>
      <c r="AAU121" s="10"/>
      <c r="AAV121" s="10"/>
      <c r="AAW121" s="10"/>
      <c r="AAX121" s="10"/>
      <c r="AAY121" s="10"/>
      <c r="AAZ121" s="10"/>
      <c r="ABA121" s="10"/>
      <c r="ABB121" s="10"/>
      <c r="ABC121" s="10"/>
      <c r="ABD121" s="10"/>
      <c r="ABE121" s="10"/>
      <c r="ABF121" s="10"/>
      <c r="ABG121" s="10"/>
      <c r="ABH121" s="10"/>
      <c r="ABI121" s="10"/>
      <c r="ABJ121" s="10"/>
      <c r="ABK121" s="10"/>
      <c r="ABL121" s="10"/>
      <c r="ABM121" s="10"/>
      <c r="ABN121" s="10"/>
      <c r="ABO121" s="10"/>
      <c r="ABP121" s="10"/>
      <c r="ABQ121" s="10"/>
      <c r="ABR121" s="10"/>
      <c r="ABS121" s="10"/>
      <c r="ABT121" s="10"/>
      <c r="ABU121" s="10"/>
      <c r="ABV121" s="10"/>
      <c r="ABW121" s="10"/>
      <c r="ABX121" s="10"/>
      <c r="ABY121" s="10"/>
      <c r="ABZ121" s="10"/>
      <c r="ACA121" s="10"/>
      <c r="ACB121" s="10"/>
      <c r="ACC121" s="10"/>
      <c r="ACD121" s="10"/>
      <c r="ACE121" s="10"/>
      <c r="ACF121" s="10"/>
      <c r="ACG121" s="10"/>
      <c r="ACH121" s="10"/>
      <c r="ACI121" s="10"/>
      <c r="ACJ121" s="10"/>
      <c r="ACK121" s="10"/>
      <c r="ACL121" s="10"/>
      <c r="ACM121" s="10"/>
      <c r="ACN121" s="10"/>
      <c r="ACO121" s="10"/>
      <c r="ACP121" s="10"/>
      <c r="ACQ121" s="10"/>
      <c r="ACR121" s="10"/>
      <c r="ACS121" s="10"/>
      <c r="ACT121" s="10"/>
      <c r="ACU121" s="10"/>
      <c r="ACV121" s="10"/>
      <c r="ACW121" s="10"/>
      <c r="ACX121" s="10"/>
      <c r="ACY121" s="10"/>
      <c r="ACZ121" s="10"/>
      <c r="ADA121" s="10"/>
      <c r="ADB121" s="10"/>
      <c r="ADC121" s="10"/>
      <c r="ADD121" s="10"/>
      <c r="ADE121" s="10"/>
      <c r="ADF121" s="10"/>
      <c r="ADG121" s="10"/>
      <c r="ADH121" s="10"/>
      <c r="ADI121" s="10"/>
      <c r="ADJ121" s="10"/>
      <c r="ADK121" s="10"/>
      <c r="ADL121" s="10"/>
      <c r="ADM121" s="10"/>
      <c r="ADN121" s="10"/>
      <c r="ADO121" s="10"/>
      <c r="ADP121" s="10"/>
      <c r="ADQ121" s="10"/>
      <c r="ADR121" s="10"/>
      <c r="ADS121" s="10"/>
      <c r="ADT121" s="10"/>
      <c r="ADU121" s="10"/>
      <c r="ADV121" s="10"/>
      <c r="ADW121" s="10"/>
      <c r="ADX121" s="10"/>
      <c r="ADY121" s="10"/>
      <c r="ADZ121" s="10"/>
      <c r="AEA121" s="10"/>
      <c r="AEB121" s="10"/>
      <c r="AEC121" s="10"/>
      <c r="AED121" s="10"/>
      <c r="AEE121" s="10"/>
      <c r="AEF121" s="10"/>
      <c r="AEG121" s="10"/>
      <c r="AEH121" s="10"/>
      <c r="AEI121" s="10"/>
      <c r="AEJ121" s="10"/>
      <c r="AEK121" s="10"/>
      <c r="AEL121" s="10"/>
      <c r="AEM121" s="10"/>
      <c r="AEN121" s="10"/>
      <c r="AEO121" s="10"/>
      <c r="AEP121" s="10"/>
      <c r="AEQ121" s="10"/>
      <c r="AER121" s="10"/>
      <c r="AES121" s="10"/>
      <c r="AET121" s="10"/>
      <c r="AEU121" s="10"/>
      <c r="AEV121" s="10"/>
      <c r="AEW121" s="10"/>
      <c r="AEX121" s="10"/>
      <c r="AEY121" s="10"/>
      <c r="AEZ121" s="10"/>
      <c r="AFA121" s="10"/>
      <c r="AFB121" s="10"/>
      <c r="AFC121" s="10"/>
      <c r="AFD121" s="10"/>
      <c r="AFE121" s="10"/>
      <c r="AFF121" s="10"/>
      <c r="AFG121" s="10"/>
      <c r="AFH121" s="10"/>
      <c r="AFI121" s="10"/>
      <c r="AFJ121" s="10"/>
      <c r="AFK121" s="10"/>
      <c r="AFL121" s="10"/>
      <c r="AFM121" s="10"/>
      <c r="AFN121" s="10"/>
      <c r="AFO121" s="10"/>
      <c r="AFP121" s="10"/>
      <c r="AFQ121" s="10"/>
      <c r="AFR121" s="10"/>
      <c r="AFS121" s="10"/>
      <c r="AFT121" s="10"/>
      <c r="AFU121" s="10"/>
      <c r="AFV121" s="10"/>
      <c r="AFW121" s="10"/>
      <c r="AFX121" s="10"/>
      <c r="AFY121" s="10"/>
      <c r="AFZ121" s="10"/>
      <c r="AGA121" s="10"/>
      <c r="AGB121" s="10"/>
      <c r="AGC121" s="10"/>
      <c r="AGD121" s="10"/>
      <c r="AGE121" s="10"/>
      <c r="AGF121" s="10"/>
      <c r="AGG121" s="10"/>
      <c r="AGH121" s="10"/>
      <c r="AGI121" s="10"/>
      <c r="AGJ121" s="10"/>
      <c r="AGK121" s="10"/>
      <c r="AGL121" s="10"/>
      <c r="AGM121" s="10"/>
      <c r="AGN121" s="10"/>
      <c r="AGO121" s="10"/>
      <c r="AGP121" s="10"/>
      <c r="AGQ121" s="10"/>
      <c r="AGR121" s="10"/>
      <c r="AGS121" s="10"/>
      <c r="AGT121" s="10"/>
      <c r="AGU121" s="10"/>
      <c r="AGV121" s="10"/>
      <c r="AGW121" s="10"/>
      <c r="AGX121" s="10"/>
      <c r="AGY121" s="10"/>
      <c r="AGZ121" s="10"/>
      <c r="AHA121" s="10"/>
      <c r="AHB121" s="10"/>
      <c r="AHC121" s="10"/>
      <c r="AHD121" s="10"/>
      <c r="AHE121" s="10"/>
      <c r="AHF121" s="10"/>
      <c r="AHG121" s="10"/>
      <c r="AHH121" s="10"/>
      <c r="AHI121" s="10"/>
      <c r="AHJ121" s="10"/>
      <c r="AHK121" s="10"/>
      <c r="AHL121" s="10"/>
      <c r="AHM121" s="10"/>
      <c r="AHN121" s="10"/>
      <c r="AHO121" s="10"/>
      <c r="AHP121" s="10"/>
      <c r="AHQ121" s="10"/>
      <c r="AHR121" s="10"/>
      <c r="AHS121" s="10"/>
      <c r="AHT121" s="10"/>
      <c r="AHU121" s="10"/>
      <c r="AHV121" s="10"/>
      <c r="AHW121" s="10"/>
      <c r="AHX121" s="10"/>
      <c r="AHY121" s="10"/>
      <c r="AHZ121" s="10"/>
      <c r="AIA121" s="10"/>
      <c r="AIB121" s="10"/>
      <c r="AIC121" s="10"/>
      <c r="AID121" s="10"/>
      <c r="AIE121" s="10"/>
      <c r="AIF121" s="10"/>
      <c r="AIG121" s="10"/>
      <c r="AIH121" s="10"/>
      <c r="AII121" s="10"/>
      <c r="AIJ121" s="10"/>
      <c r="AIK121" s="10"/>
      <c r="AIL121" s="10"/>
      <c r="AIM121" s="10"/>
      <c r="AIN121" s="10"/>
      <c r="AIO121" s="10"/>
      <c r="AIP121" s="10"/>
      <c r="AIQ121" s="10"/>
      <c r="AIR121" s="10"/>
      <c r="AIS121" s="10"/>
      <c r="AIT121" s="10"/>
      <c r="AIU121" s="10"/>
      <c r="AIV121" s="10"/>
      <c r="AIW121" s="10"/>
      <c r="AIX121" s="10"/>
      <c r="AIY121" s="10"/>
      <c r="AIZ121" s="10"/>
      <c r="AJA121" s="10"/>
      <c r="AJB121" s="10"/>
      <c r="AJC121" s="10"/>
      <c r="AJD121" s="10"/>
      <c r="AJE121" s="10"/>
      <c r="AJF121" s="10"/>
      <c r="AJG121" s="10"/>
      <c r="AJH121" s="10"/>
      <c r="AJI121" s="10"/>
      <c r="AJJ121" s="10"/>
      <c r="AJK121" s="10"/>
      <c r="AJL121" s="10"/>
      <c r="AJM121" s="10"/>
      <c r="AJN121" s="10"/>
      <c r="AJO121" s="10"/>
      <c r="AJP121" s="10"/>
      <c r="AJQ121" s="10"/>
      <c r="AJR121" s="10"/>
      <c r="AJS121" s="10"/>
      <c r="AJT121" s="10"/>
      <c r="AJU121" s="10"/>
      <c r="AJV121" s="10"/>
      <c r="AJW121" s="10"/>
      <c r="AJX121" s="10"/>
      <c r="AJY121" s="10"/>
      <c r="AJZ121" s="10"/>
      <c r="AKA121" s="10"/>
      <c r="AKB121" s="10"/>
      <c r="AKC121" s="10"/>
      <c r="AKD121" s="10"/>
      <c r="AKE121" s="10"/>
      <c r="AKF121" s="10"/>
      <c r="AKG121" s="10"/>
      <c r="AKH121" s="10"/>
      <c r="AKI121" s="10"/>
      <c r="AKJ121" s="10"/>
      <c r="AKK121" s="10"/>
      <c r="AKL121" s="10"/>
      <c r="AKM121" s="10"/>
      <c r="AKN121" s="10"/>
      <c r="AKO121" s="10"/>
      <c r="AKP121" s="10"/>
      <c r="AKQ121" s="10"/>
      <c r="AKR121" s="10"/>
      <c r="AKS121" s="10"/>
      <c r="AKT121" s="10"/>
      <c r="AKU121" s="10"/>
      <c r="AKV121" s="10"/>
      <c r="AKW121" s="10"/>
      <c r="AKX121" s="10"/>
      <c r="AKY121" s="10"/>
      <c r="AKZ121" s="10"/>
      <c r="ALA121" s="10"/>
      <c r="ALB121" s="10"/>
      <c r="ALC121" s="10"/>
      <c r="ALD121" s="10"/>
      <c r="ALE121" s="10"/>
      <c r="ALF121" s="10"/>
      <c r="ALG121" s="10"/>
      <c r="ALH121" s="10"/>
      <c r="ALI121" s="10"/>
      <c r="ALJ121" s="10"/>
      <c r="ALK121" s="10"/>
      <c r="ALL121" s="10"/>
      <c r="ALM121" s="10"/>
      <c r="ALN121" s="10"/>
      <c r="ALO121" s="10"/>
      <c r="ALP121" s="10"/>
      <c r="ALQ121" s="10"/>
      <c r="ALR121" s="10"/>
      <c r="ALS121" s="10"/>
      <c r="ALT121" s="10"/>
      <c r="ALU121" s="10"/>
      <c r="ALV121" s="10"/>
      <c r="ALW121" s="10"/>
      <c r="ALX121" s="10"/>
      <c r="ALY121" s="10"/>
      <c r="ALZ121" s="10"/>
      <c r="AMA121" s="10"/>
      <c r="AMB121" s="10"/>
      <c r="AMC121" s="10"/>
      <c r="AMD121" s="10"/>
      <c r="AME121" s="10"/>
      <c r="AMF121" s="10"/>
      <c r="AMG121" s="10"/>
      <c r="AMH121" s="10"/>
      <c r="AMI121" s="10"/>
      <c r="AMJ121" s="10"/>
      <c r="AMK121" s="10"/>
      <c r="AML121" s="10"/>
      <c r="AMM121" s="10"/>
      <c r="AMN121" s="10"/>
      <c r="AMO121" s="10"/>
    </row>
    <row r="122" spans="1:1029" s="7" customFormat="1" ht="14.1" customHeight="1">
      <c r="A122" s="5" t="str">
        <f>SUBSTITUTE(CONCATENATE(G122,H122)," ","")</f>
        <v>EvaluationResult</v>
      </c>
      <c r="B122" s="6"/>
      <c r="C122" s="5"/>
      <c r="D122" s="5"/>
      <c r="E122" s="5"/>
      <c r="F122" s="5" t="str">
        <f>CONCATENATE(IF(G122="","",CONCATENATE(G122,"_ ")),H122,". Details")</f>
        <v>Evaluation Result. Details</v>
      </c>
      <c r="G122" s="5"/>
      <c r="H122" s="5" t="s">
        <v>273</v>
      </c>
      <c r="I122" s="5"/>
      <c r="J122" s="5"/>
      <c r="K122" s="5"/>
      <c r="L122" s="5"/>
      <c r="M122" s="5"/>
      <c r="N122" s="5"/>
      <c r="O122" s="5"/>
      <c r="P122" s="5"/>
      <c r="Q122" s="5"/>
      <c r="R122" s="5" t="s">
        <v>210</v>
      </c>
      <c r="S122" s="5" t="s">
        <v>276</v>
      </c>
      <c r="T122" s="5"/>
      <c r="U122" s="5"/>
      <c r="V122" s="5"/>
      <c r="W122" s="5"/>
      <c r="X122" s="5" t="s">
        <v>273</v>
      </c>
      <c r="Y122" s="5" t="s">
        <v>211</v>
      </c>
      <c r="Z122" s="5"/>
      <c r="AA122" s="43">
        <v>43319</v>
      </c>
      <c r="AB122" s="12"/>
      <c r="AC122" s="12"/>
      <c r="AD122" s="12"/>
      <c r="AE122" s="12"/>
      <c r="AF122" s="12"/>
    </row>
    <row r="123" spans="1:1029" customFormat="1" ht="14.1" customHeight="1">
      <c r="A123" s="8" t="str">
        <f>SUBSTITUTE(CONCATENATE(I123,J123,IF(K123="Identifier","ID",IF(AND(K123="Text",OR(I123&lt;&gt;"",J123&lt;&gt;"")),"",K123)),IF(AND(M123&lt;&gt;"Text",K123&lt;&gt;M123,NOT(AND(K123="URI",M123="Identifier")),NOT(AND(K123="UUID",M123="Identifier")),NOT(AND(K123="OID",M123="Identifier"))),IF(M123="Identifier","ID",M123),""))," ","")</f>
        <v>IsAbnormallyLowIndicator</v>
      </c>
      <c r="B123" s="9">
        <v>1</v>
      </c>
      <c r="C123" s="8"/>
      <c r="D123" s="8"/>
      <c r="E123" s="8"/>
      <c r="F123" s="8" t="str">
        <f>CONCATENATE( IF(G123="","",CONCATENATE(G123,"_ ")),H123,". ",IF(I123="","",CONCATENATE(I123,"_ ")),L123,IF(OR(I123&lt;&gt;"",L123&lt;&gt;M123),CONCATENATE(". ",M123),""))</f>
        <v>Evaluation Result. Is Abnormally Low Indicator. Indicator</v>
      </c>
      <c r="G123" s="8"/>
      <c r="H123" s="8" t="s">
        <v>273</v>
      </c>
      <c r="I123" s="8"/>
      <c r="J123" s="8" t="s">
        <v>396</v>
      </c>
      <c r="K123" s="8" t="s">
        <v>230</v>
      </c>
      <c r="L123" s="8" t="str">
        <f>IF(J123&lt;&gt;"",CONCATENATE(J123," ",K123),K123)</f>
        <v>Is Abnormally Low Indicator</v>
      </c>
      <c r="M123" s="8" t="s">
        <v>230</v>
      </c>
      <c r="N123" s="8"/>
      <c r="O123" s="8" t="str">
        <f>IF(N123&lt;&gt;"",CONCATENATE(N123,"_ ",M123,". Type"),CONCATENATE(M123,". Type"))</f>
        <v>Indicator. Type</v>
      </c>
      <c r="P123" s="8"/>
      <c r="Q123" s="8"/>
      <c r="R123" s="8" t="s">
        <v>213</v>
      </c>
      <c r="S123" s="8"/>
      <c r="T123" s="8"/>
      <c r="U123" s="8"/>
      <c r="V123" s="8"/>
      <c r="W123" s="8"/>
      <c r="X123" s="10" t="s">
        <v>259</v>
      </c>
      <c r="Y123" s="8" t="s">
        <v>211</v>
      </c>
      <c r="Z123" s="8"/>
      <c r="AA123" s="44">
        <v>43319</v>
      </c>
      <c r="AB123" s="23"/>
      <c r="AC123" s="23"/>
      <c r="AD123" s="23"/>
      <c r="AE123" s="23"/>
      <c r="AF123" s="23"/>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c r="SW123" s="10"/>
      <c r="SX123" s="10"/>
      <c r="SY123" s="10"/>
      <c r="SZ123" s="10"/>
      <c r="TA123" s="10"/>
      <c r="TB123" s="10"/>
      <c r="TC123" s="10"/>
      <c r="TD123" s="10"/>
      <c r="TE123" s="10"/>
      <c r="TF123" s="10"/>
      <c r="TG123" s="10"/>
      <c r="TH123" s="10"/>
      <c r="TI123" s="10"/>
      <c r="TJ123" s="10"/>
      <c r="TK123" s="10"/>
      <c r="TL123" s="10"/>
      <c r="TM123" s="10"/>
      <c r="TN123" s="10"/>
      <c r="TO123" s="10"/>
      <c r="TP123" s="10"/>
      <c r="TQ123" s="10"/>
      <c r="TR123" s="10"/>
      <c r="TS123" s="10"/>
      <c r="TT123" s="10"/>
      <c r="TU123" s="10"/>
      <c r="TV123" s="10"/>
      <c r="TW123" s="10"/>
      <c r="TX123" s="10"/>
      <c r="TY123" s="10"/>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c r="VX123" s="10"/>
      <c r="VY123" s="10"/>
      <c r="VZ123" s="10"/>
      <c r="WA123" s="10"/>
      <c r="WB123" s="10"/>
      <c r="WC123" s="10"/>
      <c r="WD123" s="10"/>
      <c r="WE123" s="10"/>
      <c r="WF123" s="10"/>
      <c r="WG123" s="10"/>
      <c r="WH123" s="10"/>
      <c r="WI123" s="10"/>
      <c r="WJ123" s="10"/>
      <c r="WK123" s="10"/>
      <c r="WL123" s="10"/>
      <c r="WM123" s="10"/>
      <c r="WN123" s="10"/>
      <c r="WO123" s="10"/>
      <c r="WP123" s="10"/>
      <c r="WQ123" s="10"/>
      <c r="WR123" s="10"/>
      <c r="WS123" s="10"/>
      <c r="WT123" s="10"/>
      <c r="WU123" s="10"/>
      <c r="WV123" s="10"/>
      <c r="WW123" s="10"/>
      <c r="WX123" s="10"/>
      <c r="WY123" s="10"/>
      <c r="WZ123" s="10"/>
      <c r="XA123" s="10"/>
      <c r="XB123" s="10"/>
      <c r="XC123" s="10"/>
      <c r="XD123" s="10"/>
      <c r="XE123" s="10"/>
      <c r="XF123" s="10"/>
      <c r="XG123" s="10"/>
      <c r="XH123" s="10"/>
      <c r="XI123" s="10"/>
      <c r="XJ123" s="10"/>
      <c r="XK123" s="10"/>
      <c r="XL123" s="10"/>
      <c r="XM123" s="10"/>
      <c r="XN123" s="10"/>
      <c r="XO123" s="10"/>
      <c r="XP123" s="10"/>
      <c r="XQ123" s="10"/>
      <c r="XR123" s="10"/>
      <c r="XS123" s="10"/>
      <c r="XT123" s="10"/>
      <c r="XU123" s="10"/>
      <c r="XV123" s="10"/>
      <c r="XW123" s="10"/>
      <c r="XX123" s="10"/>
      <c r="XY123" s="10"/>
      <c r="XZ123" s="10"/>
      <c r="YA123" s="10"/>
      <c r="YB123" s="10"/>
      <c r="YC123" s="10"/>
      <c r="YD123" s="10"/>
      <c r="YE123" s="10"/>
      <c r="YF123" s="10"/>
      <c r="YG123" s="10"/>
      <c r="YH123" s="10"/>
      <c r="YI123" s="10"/>
      <c r="YJ123" s="10"/>
      <c r="YK123" s="10"/>
      <c r="YL123" s="10"/>
      <c r="YM123" s="10"/>
      <c r="YN123" s="10"/>
      <c r="YO123" s="10"/>
      <c r="YP123" s="10"/>
      <c r="YQ123" s="10"/>
      <c r="YR123" s="10"/>
      <c r="YS123" s="10"/>
      <c r="YT123" s="10"/>
      <c r="YU123" s="10"/>
      <c r="YV123" s="10"/>
      <c r="YW123" s="10"/>
      <c r="YX123" s="10"/>
      <c r="YY123" s="10"/>
      <c r="YZ123" s="10"/>
      <c r="ZA123" s="10"/>
      <c r="ZB123" s="10"/>
      <c r="ZC123" s="10"/>
      <c r="ZD123" s="10"/>
      <c r="ZE123" s="10"/>
      <c r="ZF123" s="10"/>
      <c r="ZG123" s="10"/>
      <c r="ZH123" s="10"/>
      <c r="ZI123" s="10"/>
      <c r="ZJ123" s="10"/>
      <c r="ZK123" s="10"/>
      <c r="ZL123" s="10"/>
      <c r="ZM123" s="10"/>
      <c r="ZN123" s="10"/>
      <c r="ZO123" s="10"/>
      <c r="ZP123" s="10"/>
      <c r="ZQ123" s="10"/>
      <c r="ZR123" s="10"/>
      <c r="ZS123" s="10"/>
      <c r="ZT123" s="10"/>
      <c r="ZU123" s="10"/>
      <c r="ZV123" s="10"/>
      <c r="ZW123" s="10"/>
      <c r="ZX123" s="10"/>
      <c r="ZY123" s="10"/>
      <c r="ZZ123" s="10"/>
      <c r="AAA123" s="10"/>
      <c r="AAB123" s="10"/>
      <c r="AAC123" s="10"/>
      <c r="AAD123" s="10"/>
      <c r="AAE123" s="10"/>
      <c r="AAF123" s="10"/>
      <c r="AAG123" s="10"/>
      <c r="AAH123" s="10"/>
      <c r="AAI123" s="10"/>
      <c r="AAJ123" s="10"/>
      <c r="AAK123" s="10"/>
      <c r="AAL123" s="10"/>
      <c r="AAM123" s="10"/>
      <c r="AAN123" s="10"/>
      <c r="AAO123" s="10"/>
      <c r="AAP123" s="10"/>
      <c r="AAQ123" s="10"/>
      <c r="AAR123" s="10"/>
      <c r="AAS123" s="10"/>
      <c r="AAT123" s="10"/>
      <c r="AAU123" s="10"/>
      <c r="AAV123" s="10"/>
      <c r="AAW123" s="10"/>
      <c r="AAX123" s="10"/>
      <c r="AAY123" s="10"/>
      <c r="AAZ123" s="10"/>
      <c r="ABA123" s="10"/>
      <c r="ABB123" s="10"/>
      <c r="ABC123" s="10"/>
      <c r="ABD123" s="10"/>
      <c r="ABE123" s="10"/>
      <c r="ABF123" s="10"/>
      <c r="ABG123" s="10"/>
      <c r="ABH123" s="10"/>
      <c r="ABI123" s="10"/>
      <c r="ABJ123" s="10"/>
      <c r="ABK123" s="10"/>
      <c r="ABL123" s="10"/>
      <c r="ABM123" s="10"/>
      <c r="ABN123" s="10"/>
      <c r="ABO123" s="10"/>
      <c r="ABP123" s="10"/>
      <c r="ABQ123" s="10"/>
      <c r="ABR123" s="10"/>
      <c r="ABS123" s="10"/>
      <c r="ABT123" s="10"/>
      <c r="ABU123" s="10"/>
      <c r="ABV123" s="10"/>
      <c r="ABW123" s="10"/>
      <c r="ABX123" s="10"/>
      <c r="ABY123" s="10"/>
      <c r="ABZ123" s="10"/>
      <c r="ACA123" s="10"/>
      <c r="ACB123" s="10"/>
      <c r="ACC123" s="10"/>
      <c r="ACD123" s="10"/>
      <c r="ACE123" s="10"/>
      <c r="ACF123" s="10"/>
      <c r="ACG123" s="10"/>
      <c r="ACH123" s="10"/>
      <c r="ACI123" s="10"/>
      <c r="ACJ123" s="10"/>
      <c r="ACK123" s="10"/>
      <c r="ACL123" s="10"/>
      <c r="ACM123" s="10"/>
      <c r="ACN123" s="10"/>
      <c r="ACO123" s="10"/>
      <c r="ACP123" s="10"/>
      <c r="ACQ123" s="10"/>
      <c r="ACR123" s="10"/>
      <c r="ACS123" s="10"/>
      <c r="ACT123" s="10"/>
      <c r="ACU123" s="10"/>
      <c r="ACV123" s="10"/>
      <c r="ACW123" s="10"/>
      <c r="ACX123" s="10"/>
      <c r="ACY123" s="10"/>
      <c r="ACZ123" s="10"/>
      <c r="ADA123" s="10"/>
      <c r="ADB123" s="10"/>
      <c r="ADC123" s="10"/>
      <c r="ADD123" s="10"/>
      <c r="ADE123" s="10"/>
      <c r="ADF123" s="10"/>
      <c r="ADG123" s="10"/>
      <c r="ADH123" s="10"/>
      <c r="ADI123" s="10"/>
      <c r="ADJ123" s="10"/>
      <c r="ADK123" s="10"/>
      <c r="ADL123" s="10"/>
      <c r="ADM123" s="10"/>
      <c r="ADN123" s="10"/>
      <c r="ADO123" s="10"/>
      <c r="ADP123" s="10"/>
      <c r="ADQ123" s="10"/>
      <c r="ADR123" s="10"/>
      <c r="ADS123" s="10"/>
      <c r="ADT123" s="10"/>
      <c r="ADU123" s="10"/>
      <c r="ADV123" s="10"/>
      <c r="ADW123" s="10"/>
      <c r="ADX123" s="10"/>
      <c r="ADY123" s="10"/>
      <c r="ADZ123" s="10"/>
      <c r="AEA123" s="10"/>
      <c r="AEB123" s="10"/>
      <c r="AEC123" s="10"/>
      <c r="AED123" s="10"/>
      <c r="AEE123" s="10"/>
      <c r="AEF123" s="10"/>
      <c r="AEG123" s="10"/>
      <c r="AEH123" s="10"/>
      <c r="AEI123" s="10"/>
      <c r="AEJ123" s="10"/>
      <c r="AEK123" s="10"/>
      <c r="AEL123" s="10"/>
      <c r="AEM123" s="10"/>
      <c r="AEN123" s="10"/>
      <c r="AEO123" s="10"/>
      <c r="AEP123" s="10"/>
      <c r="AEQ123" s="10"/>
      <c r="AER123" s="10"/>
      <c r="AES123" s="10"/>
      <c r="AET123" s="10"/>
      <c r="AEU123" s="10"/>
      <c r="AEV123" s="10"/>
      <c r="AEW123" s="10"/>
      <c r="AEX123" s="10"/>
      <c r="AEY123" s="10"/>
      <c r="AEZ123" s="10"/>
      <c r="AFA123" s="10"/>
      <c r="AFB123" s="10"/>
      <c r="AFC123" s="10"/>
      <c r="AFD123" s="10"/>
      <c r="AFE123" s="10"/>
      <c r="AFF123" s="10"/>
      <c r="AFG123" s="10"/>
      <c r="AFH123" s="10"/>
      <c r="AFI123" s="10"/>
      <c r="AFJ123" s="10"/>
      <c r="AFK123" s="10"/>
      <c r="AFL123" s="10"/>
      <c r="AFM123" s="10"/>
      <c r="AFN123" s="10"/>
      <c r="AFO123" s="10"/>
      <c r="AFP123" s="10"/>
      <c r="AFQ123" s="10"/>
      <c r="AFR123" s="10"/>
      <c r="AFS123" s="10"/>
      <c r="AFT123" s="10"/>
      <c r="AFU123" s="10"/>
      <c r="AFV123" s="10"/>
      <c r="AFW123" s="10"/>
      <c r="AFX123" s="10"/>
      <c r="AFY123" s="10"/>
      <c r="AFZ123" s="10"/>
      <c r="AGA123" s="10"/>
      <c r="AGB123" s="10"/>
      <c r="AGC123" s="10"/>
      <c r="AGD123" s="10"/>
      <c r="AGE123" s="10"/>
      <c r="AGF123" s="10"/>
      <c r="AGG123" s="10"/>
      <c r="AGH123" s="10"/>
      <c r="AGI123" s="10"/>
      <c r="AGJ123" s="10"/>
      <c r="AGK123" s="10"/>
      <c r="AGL123" s="10"/>
      <c r="AGM123" s="10"/>
      <c r="AGN123" s="10"/>
      <c r="AGO123" s="10"/>
      <c r="AGP123" s="10"/>
      <c r="AGQ123" s="10"/>
      <c r="AGR123" s="10"/>
      <c r="AGS123" s="10"/>
      <c r="AGT123" s="10"/>
      <c r="AGU123" s="10"/>
      <c r="AGV123" s="10"/>
      <c r="AGW123" s="10"/>
      <c r="AGX123" s="10"/>
      <c r="AGY123" s="10"/>
      <c r="AGZ123" s="10"/>
      <c r="AHA123" s="10"/>
      <c r="AHB123" s="10"/>
      <c r="AHC123" s="10"/>
      <c r="AHD123" s="10"/>
      <c r="AHE123" s="10"/>
      <c r="AHF123" s="10"/>
      <c r="AHG123" s="10"/>
      <c r="AHH123" s="10"/>
      <c r="AHI123" s="10"/>
      <c r="AHJ123" s="10"/>
      <c r="AHK123" s="10"/>
      <c r="AHL123" s="10"/>
      <c r="AHM123" s="10"/>
      <c r="AHN123" s="10"/>
      <c r="AHO123" s="10"/>
      <c r="AHP123" s="10"/>
      <c r="AHQ123" s="10"/>
      <c r="AHR123" s="10"/>
      <c r="AHS123" s="10"/>
      <c r="AHT123" s="10"/>
      <c r="AHU123" s="10"/>
      <c r="AHV123" s="10"/>
      <c r="AHW123" s="10"/>
      <c r="AHX123" s="10"/>
      <c r="AHY123" s="10"/>
      <c r="AHZ123" s="10"/>
      <c r="AIA123" s="10"/>
      <c r="AIB123" s="10"/>
      <c r="AIC123" s="10"/>
      <c r="AID123" s="10"/>
      <c r="AIE123" s="10"/>
      <c r="AIF123" s="10"/>
      <c r="AIG123" s="10"/>
      <c r="AIH123" s="10"/>
      <c r="AII123" s="10"/>
      <c r="AIJ123" s="10"/>
      <c r="AIK123" s="10"/>
      <c r="AIL123" s="10"/>
      <c r="AIM123" s="10"/>
      <c r="AIN123" s="10"/>
      <c r="AIO123" s="10"/>
      <c r="AIP123" s="10"/>
      <c r="AIQ123" s="10"/>
      <c r="AIR123" s="10"/>
      <c r="AIS123" s="10"/>
      <c r="AIT123" s="10"/>
      <c r="AIU123" s="10"/>
      <c r="AIV123" s="10"/>
      <c r="AIW123" s="10"/>
      <c r="AIX123" s="10"/>
      <c r="AIY123" s="10"/>
      <c r="AIZ123" s="10"/>
      <c r="AJA123" s="10"/>
      <c r="AJB123" s="10"/>
      <c r="AJC123" s="10"/>
      <c r="AJD123" s="10"/>
      <c r="AJE123" s="10"/>
      <c r="AJF123" s="10"/>
      <c r="AJG123" s="10"/>
      <c r="AJH123" s="10"/>
      <c r="AJI123" s="10"/>
      <c r="AJJ123" s="10"/>
      <c r="AJK123" s="10"/>
      <c r="AJL123" s="10"/>
      <c r="AJM123" s="10"/>
      <c r="AJN123" s="10"/>
      <c r="AJO123" s="10"/>
      <c r="AJP123" s="10"/>
      <c r="AJQ123" s="10"/>
      <c r="AJR123" s="10"/>
      <c r="AJS123" s="10"/>
      <c r="AJT123" s="10"/>
      <c r="AJU123" s="10"/>
      <c r="AJV123" s="10"/>
      <c r="AJW123" s="10"/>
      <c r="AJX123" s="10"/>
      <c r="AJY123" s="10"/>
      <c r="AJZ123" s="10"/>
      <c r="AKA123" s="10"/>
      <c r="AKB123" s="10"/>
      <c r="AKC123" s="10"/>
      <c r="AKD123" s="10"/>
      <c r="AKE123" s="10"/>
      <c r="AKF123" s="10"/>
      <c r="AKG123" s="10"/>
      <c r="AKH123" s="10"/>
      <c r="AKI123" s="10"/>
      <c r="AKJ123" s="10"/>
      <c r="AKK123" s="10"/>
      <c r="AKL123" s="10"/>
      <c r="AKM123" s="10"/>
      <c r="AKN123" s="10"/>
      <c r="AKO123" s="10"/>
      <c r="AKP123" s="10"/>
      <c r="AKQ123" s="10"/>
      <c r="AKR123" s="10"/>
      <c r="AKS123" s="10"/>
      <c r="AKT123" s="10"/>
      <c r="AKU123" s="10"/>
      <c r="AKV123" s="10"/>
      <c r="AKW123" s="10"/>
      <c r="AKX123" s="10"/>
      <c r="AKY123" s="10"/>
      <c r="AKZ123" s="10"/>
      <c r="ALA123" s="10"/>
      <c r="ALB123" s="10"/>
      <c r="ALC123" s="10"/>
      <c r="ALD123" s="10"/>
      <c r="ALE123" s="10"/>
      <c r="ALF123" s="10"/>
      <c r="ALG123" s="10"/>
      <c r="ALH123" s="10"/>
      <c r="ALI123" s="10"/>
      <c r="ALJ123" s="10"/>
      <c r="ALK123" s="10"/>
      <c r="ALL123" s="10"/>
      <c r="ALM123" s="10"/>
      <c r="ALN123" s="10"/>
      <c r="ALO123" s="10"/>
      <c r="ALP123" s="10"/>
      <c r="ALQ123" s="10"/>
      <c r="ALR123" s="10"/>
      <c r="ALS123" s="10"/>
      <c r="ALT123" s="10"/>
      <c r="ALU123" s="10"/>
      <c r="ALV123" s="10"/>
      <c r="ALW123" s="10"/>
      <c r="ALX123" s="10"/>
      <c r="ALY123" s="10"/>
      <c r="ALZ123" s="10"/>
      <c r="AMA123" s="10"/>
      <c r="AMB123" s="10"/>
      <c r="AMC123" s="10"/>
      <c r="AMD123" s="10"/>
      <c r="AME123" s="10"/>
      <c r="AMF123" s="10"/>
      <c r="AMG123" s="10"/>
      <c r="AMH123" s="10"/>
      <c r="AMI123" s="10"/>
      <c r="AMJ123" s="10"/>
    </row>
    <row r="124" spans="1:1029" customFormat="1" ht="14.1" customHeight="1">
      <c r="A124" s="8" t="str">
        <f>SUBSTITUTE(CONCATENATE(I124,J124,IF(K124="Identifier","ID",IF(AND(K124="Text",OR(I124&lt;&gt;"",J124&lt;&gt;"")),"",K124)),IF(AND(M124&lt;&gt;"Text",K124&lt;&gt;M124,NOT(AND(K124="URI",M124="Identifier")),NOT(AND(K124="UUID",M124="Identifier")),NOT(AND(K124="OID",M124="Identifier"))),IF(M124="Identifier","ID",M124),""))," ","")</f>
        <v>IsAbnormallyLowJustification</v>
      </c>
      <c r="B124" s="9" t="s">
        <v>220</v>
      </c>
      <c r="C124" s="8"/>
      <c r="D124" s="8"/>
      <c r="E124" s="8"/>
      <c r="F124" s="8" t="str">
        <f>CONCATENATE( IF(G124="","",CONCATENATE(G124,"_ ")),H124,". ",IF(I124="","",CONCATENATE(I124,"_ ")),L124,IF(OR(I124&lt;&gt;"",L124&lt;&gt;M124),CONCATENATE(". ",M124),""))</f>
        <v>Evaluation Result. Is Abnormally Low Justification Text. Text</v>
      </c>
      <c r="G124" s="8"/>
      <c r="H124" s="8" t="s">
        <v>273</v>
      </c>
      <c r="I124" s="8"/>
      <c r="J124" s="8" t="s">
        <v>397</v>
      </c>
      <c r="K124" s="8" t="s">
        <v>215</v>
      </c>
      <c r="L124" s="8" t="str">
        <f>IF(J124&lt;&gt;"",CONCATENATE(J124," ",K124),K124)</f>
        <v>Is Abnormally Low Justification Text</v>
      </c>
      <c r="M124" s="8" t="s">
        <v>215</v>
      </c>
      <c r="N124" s="8"/>
      <c r="O124" s="8" t="str">
        <f>IF(N124&lt;&gt;"",CONCATENATE(N124,"_ ",M124,". Type"),CONCATENATE(M124,". Type"))</f>
        <v>Text. Type</v>
      </c>
      <c r="P124" s="8"/>
      <c r="Q124" s="8"/>
      <c r="R124" s="8" t="s">
        <v>213</v>
      </c>
      <c r="S124" s="8"/>
      <c r="T124" s="8"/>
      <c r="U124" s="8"/>
      <c r="V124" s="8"/>
      <c r="W124" s="8"/>
      <c r="X124" s="10" t="s">
        <v>259</v>
      </c>
      <c r="Y124" s="8" t="s">
        <v>211</v>
      </c>
      <c r="Z124" s="8"/>
      <c r="AA124" s="44">
        <v>43319</v>
      </c>
      <c r="AB124" s="23"/>
      <c r="AC124" s="23"/>
      <c r="AD124" s="23"/>
      <c r="AE124" s="23"/>
      <c r="AF124" s="23"/>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10"/>
      <c r="XL124" s="10"/>
      <c r="XM124" s="10"/>
      <c r="XN124" s="10"/>
      <c r="XO124" s="10"/>
      <c r="XP124" s="10"/>
      <c r="XQ124" s="10"/>
      <c r="XR124" s="10"/>
      <c r="XS124" s="10"/>
      <c r="XT124" s="10"/>
      <c r="XU124" s="10"/>
      <c r="XV124" s="10"/>
      <c r="XW124" s="10"/>
      <c r="XX124" s="10"/>
      <c r="XY124" s="10"/>
      <c r="XZ124" s="10"/>
      <c r="YA124" s="10"/>
      <c r="YB124" s="10"/>
      <c r="YC124" s="10"/>
      <c r="YD124" s="10"/>
      <c r="YE124" s="10"/>
      <c r="YF124" s="10"/>
      <c r="YG124" s="10"/>
      <c r="YH124" s="10"/>
      <c r="YI124" s="10"/>
      <c r="YJ124" s="10"/>
      <c r="YK124" s="10"/>
      <c r="YL124" s="10"/>
      <c r="YM124" s="10"/>
      <c r="YN124" s="10"/>
      <c r="YO124" s="10"/>
      <c r="YP124" s="10"/>
      <c r="YQ124" s="10"/>
      <c r="YR124" s="10"/>
      <c r="YS124" s="10"/>
      <c r="YT124" s="10"/>
      <c r="YU124" s="10"/>
      <c r="YV124" s="10"/>
      <c r="YW124" s="10"/>
      <c r="YX124" s="10"/>
      <c r="YY124" s="10"/>
      <c r="YZ124" s="10"/>
      <c r="ZA124" s="10"/>
      <c r="ZB124" s="10"/>
      <c r="ZC124" s="10"/>
      <c r="ZD124" s="10"/>
      <c r="ZE124" s="10"/>
      <c r="ZF124" s="10"/>
      <c r="ZG124" s="10"/>
      <c r="ZH124" s="10"/>
      <c r="ZI124" s="10"/>
      <c r="ZJ124" s="10"/>
      <c r="ZK124" s="10"/>
      <c r="ZL124" s="10"/>
      <c r="ZM124" s="10"/>
      <c r="ZN124" s="10"/>
      <c r="ZO124" s="10"/>
      <c r="ZP124" s="10"/>
      <c r="ZQ124" s="10"/>
      <c r="ZR124" s="10"/>
      <c r="ZS124" s="10"/>
      <c r="ZT124" s="10"/>
      <c r="ZU124" s="10"/>
      <c r="ZV124" s="10"/>
      <c r="ZW124" s="10"/>
      <c r="ZX124" s="10"/>
      <c r="ZY124" s="10"/>
      <c r="ZZ124" s="10"/>
      <c r="AAA124" s="10"/>
      <c r="AAB124" s="10"/>
      <c r="AAC124" s="10"/>
      <c r="AAD124" s="10"/>
      <c r="AAE124" s="10"/>
      <c r="AAF124" s="10"/>
      <c r="AAG124" s="10"/>
      <c r="AAH124" s="10"/>
      <c r="AAI124" s="10"/>
      <c r="AAJ124" s="10"/>
      <c r="AAK124" s="10"/>
      <c r="AAL124" s="10"/>
      <c r="AAM124" s="10"/>
      <c r="AAN124" s="10"/>
      <c r="AAO124" s="10"/>
      <c r="AAP124" s="10"/>
      <c r="AAQ124" s="10"/>
      <c r="AAR124" s="10"/>
      <c r="AAS124" s="10"/>
      <c r="AAT124" s="10"/>
      <c r="AAU124" s="10"/>
      <c r="AAV124" s="10"/>
      <c r="AAW124" s="10"/>
      <c r="AAX124" s="10"/>
      <c r="AAY124" s="10"/>
      <c r="AAZ124" s="10"/>
      <c r="ABA124" s="10"/>
      <c r="ABB124" s="10"/>
      <c r="ABC124" s="10"/>
      <c r="ABD124" s="10"/>
      <c r="ABE124" s="10"/>
      <c r="ABF124" s="10"/>
      <c r="ABG124" s="10"/>
      <c r="ABH124" s="10"/>
      <c r="ABI124" s="10"/>
      <c r="ABJ124" s="10"/>
      <c r="ABK124" s="10"/>
      <c r="ABL124" s="10"/>
      <c r="ABM124" s="10"/>
      <c r="ABN124" s="10"/>
      <c r="ABO124" s="10"/>
      <c r="ABP124" s="10"/>
      <c r="ABQ124" s="10"/>
      <c r="ABR124" s="10"/>
      <c r="ABS124" s="10"/>
      <c r="ABT124" s="10"/>
      <c r="ABU124" s="10"/>
      <c r="ABV124" s="10"/>
      <c r="ABW124" s="10"/>
      <c r="ABX124" s="10"/>
      <c r="ABY124" s="10"/>
      <c r="ABZ124" s="10"/>
      <c r="ACA124" s="10"/>
      <c r="ACB124" s="10"/>
      <c r="ACC124" s="10"/>
      <c r="ACD124" s="10"/>
      <c r="ACE124" s="10"/>
      <c r="ACF124" s="10"/>
      <c r="ACG124" s="10"/>
      <c r="ACH124" s="10"/>
      <c r="ACI124" s="10"/>
      <c r="ACJ124" s="10"/>
      <c r="ACK124" s="10"/>
      <c r="ACL124" s="10"/>
      <c r="ACM124" s="10"/>
      <c r="ACN124" s="10"/>
      <c r="ACO124" s="10"/>
      <c r="ACP124" s="10"/>
      <c r="ACQ124" s="10"/>
      <c r="ACR124" s="10"/>
      <c r="ACS124" s="10"/>
      <c r="ACT124" s="10"/>
      <c r="ACU124" s="10"/>
      <c r="ACV124" s="10"/>
      <c r="ACW124" s="10"/>
      <c r="ACX124" s="10"/>
      <c r="ACY124" s="10"/>
      <c r="ACZ124" s="10"/>
      <c r="ADA124" s="10"/>
      <c r="ADB124" s="10"/>
      <c r="ADC124" s="10"/>
      <c r="ADD124" s="10"/>
      <c r="ADE124" s="10"/>
      <c r="ADF124" s="10"/>
      <c r="ADG124" s="10"/>
      <c r="ADH124" s="10"/>
      <c r="ADI124" s="10"/>
      <c r="ADJ124" s="10"/>
      <c r="ADK124" s="10"/>
      <c r="ADL124" s="10"/>
      <c r="ADM124" s="10"/>
      <c r="ADN124" s="10"/>
      <c r="ADO124" s="10"/>
      <c r="ADP124" s="10"/>
      <c r="ADQ124" s="10"/>
      <c r="ADR124" s="10"/>
      <c r="ADS124" s="10"/>
      <c r="ADT124" s="10"/>
      <c r="ADU124" s="10"/>
      <c r="ADV124" s="10"/>
      <c r="ADW124" s="10"/>
      <c r="ADX124" s="10"/>
      <c r="ADY124" s="10"/>
      <c r="ADZ124" s="10"/>
      <c r="AEA124" s="10"/>
      <c r="AEB124" s="10"/>
      <c r="AEC124" s="10"/>
      <c r="AED124" s="10"/>
      <c r="AEE124" s="10"/>
      <c r="AEF124" s="10"/>
      <c r="AEG124" s="10"/>
      <c r="AEH124" s="10"/>
      <c r="AEI124" s="10"/>
      <c r="AEJ124" s="10"/>
      <c r="AEK124" s="10"/>
      <c r="AEL124" s="10"/>
      <c r="AEM124" s="10"/>
      <c r="AEN124" s="10"/>
      <c r="AEO124" s="10"/>
      <c r="AEP124" s="10"/>
      <c r="AEQ124" s="10"/>
      <c r="AER124" s="10"/>
      <c r="AES124" s="10"/>
      <c r="AET124" s="10"/>
      <c r="AEU124" s="10"/>
      <c r="AEV124" s="10"/>
      <c r="AEW124" s="10"/>
      <c r="AEX124" s="10"/>
      <c r="AEY124" s="10"/>
      <c r="AEZ124" s="10"/>
      <c r="AFA124" s="10"/>
      <c r="AFB124" s="10"/>
      <c r="AFC124" s="10"/>
      <c r="AFD124" s="10"/>
      <c r="AFE124" s="10"/>
      <c r="AFF124" s="10"/>
      <c r="AFG124" s="10"/>
      <c r="AFH124" s="10"/>
      <c r="AFI124" s="10"/>
      <c r="AFJ124" s="10"/>
      <c r="AFK124" s="10"/>
      <c r="AFL124" s="10"/>
      <c r="AFM124" s="10"/>
      <c r="AFN124" s="10"/>
      <c r="AFO124" s="10"/>
      <c r="AFP124" s="10"/>
      <c r="AFQ124" s="10"/>
      <c r="AFR124" s="10"/>
      <c r="AFS124" s="10"/>
      <c r="AFT124" s="10"/>
      <c r="AFU124" s="10"/>
      <c r="AFV124" s="10"/>
      <c r="AFW124" s="10"/>
      <c r="AFX124" s="10"/>
      <c r="AFY124" s="10"/>
      <c r="AFZ124" s="10"/>
      <c r="AGA124" s="10"/>
      <c r="AGB124" s="10"/>
      <c r="AGC124" s="10"/>
      <c r="AGD124" s="10"/>
      <c r="AGE124" s="10"/>
      <c r="AGF124" s="10"/>
      <c r="AGG124" s="10"/>
      <c r="AGH124" s="10"/>
      <c r="AGI124" s="10"/>
      <c r="AGJ124" s="10"/>
      <c r="AGK124" s="10"/>
      <c r="AGL124" s="10"/>
      <c r="AGM124" s="10"/>
      <c r="AGN124" s="10"/>
      <c r="AGO124" s="10"/>
      <c r="AGP124" s="10"/>
      <c r="AGQ124" s="10"/>
      <c r="AGR124" s="10"/>
      <c r="AGS124" s="10"/>
      <c r="AGT124" s="10"/>
      <c r="AGU124" s="10"/>
      <c r="AGV124" s="10"/>
      <c r="AGW124" s="10"/>
      <c r="AGX124" s="10"/>
      <c r="AGY124" s="10"/>
      <c r="AGZ124" s="10"/>
      <c r="AHA124" s="10"/>
      <c r="AHB124" s="10"/>
      <c r="AHC124" s="10"/>
      <c r="AHD124" s="10"/>
      <c r="AHE124" s="10"/>
      <c r="AHF124" s="10"/>
      <c r="AHG124" s="10"/>
      <c r="AHH124" s="10"/>
      <c r="AHI124" s="10"/>
      <c r="AHJ124" s="10"/>
      <c r="AHK124" s="10"/>
      <c r="AHL124" s="10"/>
      <c r="AHM124" s="10"/>
      <c r="AHN124" s="10"/>
      <c r="AHO124" s="10"/>
      <c r="AHP124" s="10"/>
      <c r="AHQ124" s="10"/>
      <c r="AHR124" s="10"/>
      <c r="AHS124" s="10"/>
      <c r="AHT124" s="10"/>
      <c r="AHU124" s="10"/>
      <c r="AHV124" s="10"/>
      <c r="AHW124" s="10"/>
      <c r="AHX124" s="10"/>
      <c r="AHY124" s="10"/>
      <c r="AHZ124" s="10"/>
      <c r="AIA124" s="10"/>
      <c r="AIB124" s="10"/>
      <c r="AIC124" s="10"/>
      <c r="AID124" s="10"/>
      <c r="AIE124" s="10"/>
      <c r="AIF124" s="10"/>
      <c r="AIG124" s="10"/>
      <c r="AIH124" s="10"/>
      <c r="AII124" s="10"/>
      <c r="AIJ124" s="10"/>
      <c r="AIK124" s="10"/>
      <c r="AIL124" s="10"/>
      <c r="AIM124" s="10"/>
      <c r="AIN124" s="10"/>
      <c r="AIO124" s="10"/>
      <c r="AIP124" s="10"/>
      <c r="AIQ124" s="10"/>
      <c r="AIR124" s="10"/>
      <c r="AIS124" s="10"/>
      <c r="AIT124" s="10"/>
      <c r="AIU124" s="10"/>
      <c r="AIV124" s="10"/>
      <c r="AIW124" s="10"/>
      <c r="AIX124" s="10"/>
      <c r="AIY124" s="10"/>
      <c r="AIZ124" s="10"/>
      <c r="AJA124" s="10"/>
      <c r="AJB124" s="10"/>
      <c r="AJC124" s="10"/>
      <c r="AJD124" s="10"/>
      <c r="AJE124" s="10"/>
      <c r="AJF124" s="10"/>
      <c r="AJG124" s="10"/>
      <c r="AJH124" s="10"/>
      <c r="AJI124" s="10"/>
      <c r="AJJ124" s="10"/>
      <c r="AJK124" s="10"/>
      <c r="AJL124" s="10"/>
      <c r="AJM124" s="10"/>
      <c r="AJN124" s="10"/>
      <c r="AJO124" s="10"/>
      <c r="AJP124" s="10"/>
      <c r="AJQ124" s="10"/>
      <c r="AJR124" s="10"/>
      <c r="AJS124" s="10"/>
      <c r="AJT124" s="10"/>
      <c r="AJU124" s="10"/>
      <c r="AJV124" s="10"/>
      <c r="AJW124" s="10"/>
      <c r="AJX124" s="10"/>
      <c r="AJY124" s="10"/>
      <c r="AJZ124" s="10"/>
      <c r="AKA124" s="10"/>
      <c r="AKB124" s="10"/>
      <c r="AKC124" s="10"/>
      <c r="AKD124" s="10"/>
      <c r="AKE124" s="10"/>
      <c r="AKF124" s="10"/>
      <c r="AKG124" s="10"/>
      <c r="AKH124" s="10"/>
      <c r="AKI124" s="10"/>
      <c r="AKJ124" s="10"/>
      <c r="AKK124" s="10"/>
      <c r="AKL124" s="10"/>
      <c r="AKM124" s="10"/>
      <c r="AKN124" s="10"/>
      <c r="AKO124" s="10"/>
      <c r="AKP124" s="10"/>
      <c r="AKQ124" s="10"/>
      <c r="AKR124" s="10"/>
      <c r="AKS124" s="10"/>
      <c r="AKT124" s="10"/>
      <c r="AKU124" s="10"/>
      <c r="AKV124" s="10"/>
      <c r="AKW124" s="10"/>
      <c r="AKX124" s="10"/>
      <c r="AKY124" s="10"/>
      <c r="AKZ124" s="10"/>
      <c r="ALA124" s="10"/>
      <c r="ALB124" s="10"/>
      <c r="ALC124" s="10"/>
      <c r="ALD124" s="10"/>
      <c r="ALE124" s="10"/>
      <c r="ALF124" s="10"/>
      <c r="ALG124" s="10"/>
      <c r="ALH124" s="10"/>
      <c r="ALI124" s="10"/>
      <c r="ALJ124" s="10"/>
      <c r="ALK124" s="10"/>
      <c r="ALL124" s="10"/>
      <c r="ALM124" s="10"/>
      <c r="ALN124" s="10"/>
      <c r="ALO124" s="10"/>
      <c r="ALP124" s="10"/>
      <c r="ALQ124" s="10"/>
      <c r="ALR124" s="10"/>
      <c r="ALS124" s="10"/>
      <c r="ALT124" s="10"/>
      <c r="ALU124" s="10"/>
      <c r="ALV124" s="10"/>
      <c r="ALW124" s="10"/>
      <c r="ALX124" s="10"/>
      <c r="ALY124" s="10"/>
      <c r="ALZ124" s="10"/>
      <c r="AMA124" s="10"/>
      <c r="AMB124" s="10"/>
      <c r="AMC124" s="10"/>
      <c r="AMD124" s="10"/>
      <c r="AME124" s="10"/>
      <c r="AMF124" s="10"/>
      <c r="AMG124" s="10"/>
      <c r="AMH124" s="10"/>
      <c r="AMI124" s="10"/>
      <c r="AMJ124" s="10"/>
    </row>
    <row r="125" spans="1:1029" customFormat="1" ht="14.1" customHeight="1">
      <c r="A125" s="8" t="str">
        <f>SUBSTITUTE(CONCATENATE(I125,J125,IF(K125="Identifier","ID",IF(AND(K125="Text",OR(I125&lt;&gt;"",J125&lt;&gt;"")),"",K125)),IF(AND(M125&lt;&gt;"Text",K125&lt;&gt;M125,NOT(AND(K125="URI",M125="Identifier")),NOT(AND(K125="UUID",M125="Identifier")),NOT(AND(K125="OID",M125="Identifier"))),IF(M125="Identifier","ID",M125),""))," ","")</f>
        <v>NoResultReason</v>
      </c>
      <c r="B125" s="9" t="s">
        <v>220</v>
      </c>
      <c r="C125" s="8"/>
      <c r="D125" s="8"/>
      <c r="E125" s="8"/>
      <c r="F125" s="8" t="str">
        <f>CONCATENATE( IF(G125="","",CONCATENATE(G125,"_ ")),H125,". ",IF(I125="","",CONCATENATE(I125,"_ ")),L125,IF(OR(I125&lt;&gt;"",L125&lt;&gt;M125),CONCATENATE(". ",M125),""))</f>
        <v>Evaluation Result. No Result Reason Text. Text</v>
      </c>
      <c r="G125" s="8"/>
      <c r="H125" s="8" t="s">
        <v>273</v>
      </c>
      <c r="I125" s="8"/>
      <c r="J125" s="8" t="s">
        <v>274</v>
      </c>
      <c r="K125" s="8" t="s">
        <v>215</v>
      </c>
      <c r="L125" s="8" t="str">
        <f>IF(J125&lt;&gt;"",CONCATENATE(J125," ",K125),K125)</f>
        <v>No Result Reason Text</v>
      </c>
      <c r="M125" s="8" t="s">
        <v>215</v>
      </c>
      <c r="N125" s="8"/>
      <c r="O125" s="8" t="str">
        <f>IF(N125&lt;&gt;"",CONCATENATE(N125,"_ ",M125,". Type"),CONCATENATE(M125,". Type"))</f>
        <v>Text. Type</v>
      </c>
      <c r="P125" s="8"/>
      <c r="Q125" s="8"/>
      <c r="R125" s="8" t="s">
        <v>213</v>
      </c>
      <c r="S125" s="8"/>
      <c r="T125" s="8"/>
      <c r="U125" s="8"/>
      <c r="V125" s="8"/>
      <c r="W125" s="8"/>
      <c r="X125" s="10" t="s">
        <v>398</v>
      </c>
      <c r="Y125" s="8" t="s">
        <v>211</v>
      </c>
      <c r="Z125" s="8"/>
      <c r="AA125" s="44">
        <v>43319</v>
      </c>
      <c r="AB125" s="23"/>
      <c r="AC125" s="23"/>
      <c r="AD125" s="23"/>
      <c r="AE125" s="23"/>
      <c r="AF125" s="23"/>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c r="QJ125" s="10"/>
      <c r="QK125" s="10"/>
      <c r="QL125" s="10"/>
      <c r="QM125" s="10"/>
      <c r="QN125" s="10"/>
      <c r="QO125" s="10"/>
      <c r="QP125" s="10"/>
      <c r="QQ125" s="10"/>
      <c r="QR125" s="10"/>
      <c r="QS125" s="10"/>
      <c r="QT125" s="10"/>
      <c r="QU125" s="10"/>
      <c r="QV125" s="10"/>
      <c r="QW125" s="10"/>
      <c r="QX125" s="10"/>
      <c r="QY125" s="10"/>
      <c r="QZ125" s="10"/>
      <c r="RA125" s="10"/>
      <c r="RB125" s="10"/>
      <c r="RC125" s="10"/>
      <c r="RD125" s="10"/>
      <c r="RE125" s="10"/>
      <c r="RF125" s="10"/>
      <c r="RG125" s="10"/>
      <c r="RH125" s="10"/>
      <c r="RI125" s="10"/>
      <c r="RJ125" s="10"/>
      <c r="RK125" s="10"/>
      <c r="RL125" s="10"/>
      <c r="RM125" s="10"/>
      <c r="RN125" s="10"/>
      <c r="RO125" s="10"/>
      <c r="RP125" s="10"/>
      <c r="RQ125" s="10"/>
      <c r="RR125" s="10"/>
      <c r="RS125" s="10"/>
      <c r="RT125" s="10"/>
      <c r="RU125" s="10"/>
      <c r="RV125" s="10"/>
      <c r="RW125" s="10"/>
      <c r="RX125" s="10"/>
      <c r="RY125" s="10"/>
      <c r="RZ125" s="10"/>
      <c r="SA125" s="10"/>
      <c r="SB125" s="10"/>
      <c r="SC125" s="10"/>
      <c r="SD125" s="10"/>
      <c r="SE125" s="10"/>
      <c r="SF125" s="10"/>
      <c r="SG125" s="10"/>
      <c r="SH125" s="10"/>
      <c r="SI125" s="10"/>
      <c r="SJ125" s="10"/>
      <c r="SK125" s="10"/>
      <c r="SL125" s="10"/>
      <c r="SM125" s="10"/>
      <c r="SN125" s="10"/>
      <c r="SO125" s="10"/>
      <c r="SP125" s="10"/>
      <c r="SQ125" s="10"/>
      <c r="SR125" s="10"/>
      <c r="SS125" s="10"/>
      <c r="ST125" s="10"/>
      <c r="SU125" s="10"/>
      <c r="SV125" s="10"/>
      <c r="SW125" s="10"/>
      <c r="SX125" s="10"/>
      <c r="SY125" s="10"/>
      <c r="SZ125" s="10"/>
      <c r="TA125" s="10"/>
      <c r="TB125" s="10"/>
      <c r="TC125" s="10"/>
      <c r="TD125" s="10"/>
      <c r="TE125" s="10"/>
      <c r="TF125" s="10"/>
      <c r="TG125" s="10"/>
      <c r="TH125" s="10"/>
      <c r="TI125" s="10"/>
      <c r="TJ125" s="10"/>
      <c r="TK125" s="10"/>
      <c r="TL125" s="10"/>
      <c r="TM125" s="10"/>
      <c r="TN125" s="10"/>
      <c r="TO125" s="10"/>
      <c r="TP125" s="10"/>
      <c r="TQ125" s="10"/>
      <c r="TR125" s="10"/>
      <c r="TS125" s="10"/>
      <c r="TT125" s="10"/>
      <c r="TU125" s="10"/>
      <c r="TV125" s="10"/>
      <c r="TW125" s="10"/>
      <c r="TX125" s="10"/>
      <c r="TY125" s="10"/>
      <c r="TZ125" s="10"/>
      <c r="UA125" s="10"/>
      <c r="UB125" s="10"/>
      <c r="UC125" s="10"/>
      <c r="UD125" s="10"/>
      <c r="UE125" s="10"/>
      <c r="UF125" s="10"/>
      <c r="UG125" s="10"/>
      <c r="UH125" s="10"/>
      <c r="UI125" s="10"/>
      <c r="UJ125" s="10"/>
      <c r="UK125" s="10"/>
      <c r="UL125" s="10"/>
      <c r="UM125" s="10"/>
      <c r="UN125" s="10"/>
      <c r="UO125" s="10"/>
      <c r="UP125" s="10"/>
      <c r="UQ125" s="10"/>
      <c r="UR125" s="10"/>
      <c r="US125" s="10"/>
      <c r="UT125" s="10"/>
      <c r="UU125" s="10"/>
      <c r="UV125" s="10"/>
      <c r="UW125" s="10"/>
      <c r="UX125" s="10"/>
      <c r="UY125" s="10"/>
      <c r="UZ125" s="10"/>
      <c r="VA125" s="10"/>
      <c r="VB125" s="10"/>
      <c r="VC125" s="10"/>
      <c r="VD125" s="10"/>
      <c r="VE125" s="10"/>
      <c r="VF125" s="10"/>
      <c r="VG125" s="10"/>
      <c r="VH125" s="10"/>
      <c r="VI125" s="10"/>
      <c r="VJ125" s="10"/>
      <c r="VK125" s="10"/>
      <c r="VL125" s="10"/>
      <c r="VM125" s="10"/>
      <c r="VN125" s="10"/>
      <c r="VO125" s="10"/>
      <c r="VP125" s="10"/>
      <c r="VQ125" s="10"/>
      <c r="VR125" s="10"/>
      <c r="VS125" s="10"/>
      <c r="VT125" s="10"/>
      <c r="VU125" s="10"/>
      <c r="VV125" s="10"/>
      <c r="VW125" s="10"/>
      <c r="VX125" s="10"/>
      <c r="VY125" s="10"/>
      <c r="VZ125" s="10"/>
      <c r="WA125" s="10"/>
      <c r="WB125" s="10"/>
      <c r="WC125" s="10"/>
      <c r="WD125" s="10"/>
      <c r="WE125" s="10"/>
      <c r="WF125" s="10"/>
      <c r="WG125" s="10"/>
      <c r="WH125" s="10"/>
      <c r="WI125" s="10"/>
      <c r="WJ125" s="10"/>
      <c r="WK125" s="10"/>
      <c r="WL125" s="10"/>
      <c r="WM125" s="10"/>
      <c r="WN125" s="10"/>
      <c r="WO125" s="10"/>
      <c r="WP125" s="10"/>
      <c r="WQ125" s="10"/>
      <c r="WR125" s="10"/>
      <c r="WS125" s="10"/>
      <c r="WT125" s="10"/>
      <c r="WU125" s="10"/>
      <c r="WV125" s="10"/>
      <c r="WW125" s="10"/>
      <c r="WX125" s="10"/>
      <c r="WY125" s="10"/>
      <c r="WZ125" s="10"/>
      <c r="XA125" s="10"/>
      <c r="XB125" s="10"/>
      <c r="XC125" s="10"/>
      <c r="XD125" s="10"/>
      <c r="XE125" s="10"/>
      <c r="XF125" s="10"/>
      <c r="XG125" s="10"/>
      <c r="XH125" s="10"/>
      <c r="XI125" s="10"/>
      <c r="XJ125" s="10"/>
      <c r="XK125" s="10"/>
      <c r="XL125" s="10"/>
      <c r="XM125" s="10"/>
      <c r="XN125" s="10"/>
      <c r="XO125" s="10"/>
      <c r="XP125" s="10"/>
      <c r="XQ125" s="10"/>
      <c r="XR125" s="10"/>
      <c r="XS125" s="10"/>
      <c r="XT125" s="10"/>
      <c r="XU125" s="10"/>
      <c r="XV125" s="10"/>
      <c r="XW125" s="10"/>
      <c r="XX125" s="10"/>
      <c r="XY125" s="10"/>
      <c r="XZ125" s="10"/>
      <c r="YA125" s="10"/>
      <c r="YB125" s="10"/>
      <c r="YC125" s="10"/>
      <c r="YD125" s="10"/>
      <c r="YE125" s="10"/>
      <c r="YF125" s="10"/>
      <c r="YG125" s="10"/>
      <c r="YH125" s="10"/>
      <c r="YI125" s="10"/>
      <c r="YJ125" s="10"/>
      <c r="YK125" s="10"/>
      <c r="YL125" s="10"/>
      <c r="YM125" s="10"/>
      <c r="YN125" s="10"/>
      <c r="YO125" s="10"/>
      <c r="YP125" s="10"/>
      <c r="YQ125" s="10"/>
      <c r="YR125" s="10"/>
      <c r="YS125" s="10"/>
      <c r="YT125" s="10"/>
      <c r="YU125" s="10"/>
      <c r="YV125" s="10"/>
      <c r="YW125" s="10"/>
      <c r="YX125" s="10"/>
      <c r="YY125" s="10"/>
      <c r="YZ125" s="10"/>
      <c r="ZA125" s="10"/>
      <c r="ZB125" s="10"/>
      <c r="ZC125" s="10"/>
      <c r="ZD125" s="10"/>
      <c r="ZE125" s="10"/>
      <c r="ZF125" s="10"/>
      <c r="ZG125" s="10"/>
      <c r="ZH125" s="10"/>
      <c r="ZI125" s="10"/>
      <c r="ZJ125" s="10"/>
      <c r="ZK125" s="10"/>
      <c r="ZL125" s="10"/>
      <c r="ZM125" s="10"/>
      <c r="ZN125" s="10"/>
      <c r="ZO125" s="10"/>
      <c r="ZP125" s="10"/>
      <c r="ZQ125" s="10"/>
      <c r="ZR125" s="10"/>
      <c r="ZS125" s="10"/>
      <c r="ZT125" s="10"/>
      <c r="ZU125" s="10"/>
      <c r="ZV125" s="10"/>
      <c r="ZW125" s="10"/>
      <c r="ZX125" s="10"/>
      <c r="ZY125" s="10"/>
      <c r="ZZ125" s="10"/>
      <c r="AAA125" s="10"/>
      <c r="AAB125" s="10"/>
      <c r="AAC125" s="10"/>
      <c r="AAD125" s="10"/>
      <c r="AAE125" s="10"/>
      <c r="AAF125" s="10"/>
      <c r="AAG125" s="10"/>
      <c r="AAH125" s="10"/>
      <c r="AAI125" s="10"/>
      <c r="AAJ125" s="10"/>
      <c r="AAK125" s="10"/>
      <c r="AAL125" s="10"/>
      <c r="AAM125" s="10"/>
      <c r="AAN125" s="10"/>
      <c r="AAO125" s="10"/>
      <c r="AAP125" s="10"/>
      <c r="AAQ125" s="10"/>
      <c r="AAR125" s="10"/>
      <c r="AAS125" s="10"/>
      <c r="AAT125" s="10"/>
      <c r="AAU125" s="10"/>
      <c r="AAV125" s="10"/>
      <c r="AAW125" s="10"/>
      <c r="AAX125" s="10"/>
      <c r="AAY125" s="10"/>
      <c r="AAZ125" s="10"/>
      <c r="ABA125" s="10"/>
      <c r="ABB125" s="10"/>
      <c r="ABC125" s="10"/>
      <c r="ABD125" s="10"/>
      <c r="ABE125" s="10"/>
      <c r="ABF125" s="10"/>
      <c r="ABG125" s="10"/>
      <c r="ABH125" s="10"/>
      <c r="ABI125" s="10"/>
      <c r="ABJ125" s="10"/>
      <c r="ABK125" s="10"/>
      <c r="ABL125" s="10"/>
      <c r="ABM125" s="10"/>
      <c r="ABN125" s="10"/>
      <c r="ABO125" s="10"/>
      <c r="ABP125" s="10"/>
      <c r="ABQ125" s="10"/>
      <c r="ABR125" s="10"/>
      <c r="ABS125" s="10"/>
      <c r="ABT125" s="10"/>
      <c r="ABU125" s="10"/>
      <c r="ABV125" s="10"/>
      <c r="ABW125" s="10"/>
      <c r="ABX125" s="10"/>
      <c r="ABY125" s="10"/>
      <c r="ABZ125" s="10"/>
      <c r="ACA125" s="10"/>
      <c r="ACB125" s="10"/>
      <c r="ACC125" s="10"/>
      <c r="ACD125" s="10"/>
      <c r="ACE125" s="10"/>
      <c r="ACF125" s="10"/>
      <c r="ACG125" s="10"/>
      <c r="ACH125" s="10"/>
      <c r="ACI125" s="10"/>
      <c r="ACJ125" s="10"/>
      <c r="ACK125" s="10"/>
      <c r="ACL125" s="10"/>
      <c r="ACM125" s="10"/>
      <c r="ACN125" s="10"/>
      <c r="ACO125" s="10"/>
      <c r="ACP125" s="10"/>
      <c r="ACQ125" s="10"/>
      <c r="ACR125" s="10"/>
      <c r="ACS125" s="10"/>
      <c r="ACT125" s="10"/>
      <c r="ACU125" s="10"/>
      <c r="ACV125" s="10"/>
      <c r="ACW125" s="10"/>
      <c r="ACX125" s="10"/>
      <c r="ACY125" s="10"/>
      <c r="ACZ125" s="10"/>
      <c r="ADA125" s="10"/>
      <c r="ADB125" s="10"/>
      <c r="ADC125" s="10"/>
      <c r="ADD125" s="10"/>
      <c r="ADE125" s="10"/>
      <c r="ADF125" s="10"/>
      <c r="ADG125" s="10"/>
      <c r="ADH125" s="10"/>
      <c r="ADI125" s="10"/>
      <c r="ADJ125" s="10"/>
      <c r="ADK125" s="10"/>
      <c r="ADL125" s="10"/>
      <c r="ADM125" s="10"/>
      <c r="ADN125" s="10"/>
      <c r="ADO125" s="10"/>
      <c r="ADP125" s="10"/>
      <c r="ADQ125" s="10"/>
      <c r="ADR125" s="10"/>
      <c r="ADS125" s="10"/>
      <c r="ADT125" s="10"/>
      <c r="ADU125" s="10"/>
      <c r="ADV125" s="10"/>
      <c r="ADW125" s="10"/>
      <c r="ADX125" s="10"/>
      <c r="ADY125" s="10"/>
      <c r="ADZ125" s="10"/>
      <c r="AEA125" s="10"/>
      <c r="AEB125" s="10"/>
      <c r="AEC125" s="10"/>
      <c r="AED125" s="10"/>
      <c r="AEE125" s="10"/>
      <c r="AEF125" s="10"/>
      <c r="AEG125" s="10"/>
      <c r="AEH125" s="10"/>
      <c r="AEI125" s="10"/>
      <c r="AEJ125" s="10"/>
      <c r="AEK125" s="10"/>
      <c r="AEL125" s="10"/>
      <c r="AEM125" s="10"/>
      <c r="AEN125" s="10"/>
      <c r="AEO125" s="10"/>
      <c r="AEP125" s="10"/>
      <c r="AEQ125" s="10"/>
      <c r="AER125" s="10"/>
      <c r="AES125" s="10"/>
      <c r="AET125" s="10"/>
      <c r="AEU125" s="10"/>
      <c r="AEV125" s="10"/>
      <c r="AEW125" s="10"/>
      <c r="AEX125" s="10"/>
      <c r="AEY125" s="10"/>
      <c r="AEZ125" s="10"/>
      <c r="AFA125" s="10"/>
      <c r="AFB125" s="10"/>
      <c r="AFC125" s="10"/>
      <c r="AFD125" s="10"/>
      <c r="AFE125" s="10"/>
      <c r="AFF125" s="10"/>
      <c r="AFG125" s="10"/>
      <c r="AFH125" s="10"/>
      <c r="AFI125" s="10"/>
      <c r="AFJ125" s="10"/>
      <c r="AFK125" s="10"/>
      <c r="AFL125" s="10"/>
      <c r="AFM125" s="10"/>
      <c r="AFN125" s="10"/>
      <c r="AFO125" s="10"/>
      <c r="AFP125" s="10"/>
      <c r="AFQ125" s="10"/>
      <c r="AFR125" s="10"/>
      <c r="AFS125" s="10"/>
      <c r="AFT125" s="10"/>
      <c r="AFU125" s="10"/>
      <c r="AFV125" s="10"/>
      <c r="AFW125" s="10"/>
      <c r="AFX125" s="10"/>
      <c r="AFY125" s="10"/>
      <c r="AFZ125" s="10"/>
      <c r="AGA125" s="10"/>
      <c r="AGB125" s="10"/>
      <c r="AGC125" s="10"/>
      <c r="AGD125" s="10"/>
      <c r="AGE125" s="10"/>
      <c r="AGF125" s="10"/>
      <c r="AGG125" s="10"/>
      <c r="AGH125" s="10"/>
      <c r="AGI125" s="10"/>
      <c r="AGJ125" s="10"/>
      <c r="AGK125" s="10"/>
      <c r="AGL125" s="10"/>
      <c r="AGM125" s="10"/>
      <c r="AGN125" s="10"/>
      <c r="AGO125" s="10"/>
      <c r="AGP125" s="10"/>
      <c r="AGQ125" s="10"/>
      <c r="AGR125" s="10"/>
      <c r="AGS125" s="10"/>
      <c r="AGT125" s="10"/>
      <c r="AGU125" s="10"/>
      <c r="AGV125" s="10"/>
      <c r="AGW125" s="10"/>
      <c r="AGX125" s="10"/>
      <c r="AGY125" s="10"/>
      <c r="AGZ125" s="10"/>
      <c r="AHA125" s="10"/>
      <c r="AHB125" s="10"/>
      <c r="AHC125" s="10"/>
      <c r="AHD125" s="10"/>
      <c r="AHE125" s="10"/>
      <c r="AHF125" s="10"/>
      <c r="AHG125" s="10"/>
      <c r="AHH125" s="10"/>
      <c r="AHI125" s="10"/>
      <c r="AHJ125" s="10"/>
      <c r="AHK125" s="10"/>
      <c r="AHL125" s="10"/>
      <c r="AHM125" s="10"/>
      <c r="AHN125" s="10"/>
      <c r="AHO125" s="10"/>
      <c r="AHP125" s="10"/>
      <c r="AHQ125" s="10"/>
      <c r="AHR125" s="10"/>
      <c r="AHS125" s="10"/>
      <c r="AHT125" s="10"/>
      <c r="AHU125" s="10"/>
      <c r="AHV125" s="10"/>
      <c r="AHW125" s="10"/>
      <c r="AHX125" s="10"/>
      <c r="AHY125" s="10"/>
      <c r="AHZ125" s="10"/>
      <c r="AIA125" s="10"/>
      <c r="AIB125" s="10"/>
      <c r="AIC125" s="10"/>
      <c r="AID125" s="10"/>
      <c r="AIE125" s="10"/>
      <c r="AIF125" s="10"/>
      <c r="AIG125" s="10"/>
      <c r="AIH125" s="10"/>
      <c r="AII125" s="10"/>
      <c r="AIJ125" s="10"/>
      <c r="AIK125" s="10"/>
      <c r="AIL125" s="10"/>
      <c r="AIM125" s="10"/>
      <c r="AIN125" s="10"/>
      <c r="AIO125" s="10"/>
      <c r="AIP125" s="10"/>
      <c r="AIQ125" s="10"/>
      <c r="AIR125" s="10"/>
      <c r="AIS125" s="10"/>
      <c r="AIT125" s="10"/>
      <c r="AIU125" s="10"/>
      <c r="AIV125" s="10"/>
      <c r="AIW125" s="10"/>
      <c r="AIX125" s="10"/>
      <c r="AIY125" s="10"/>
      <c r="AIZ125" s="10"/>
      <c r="AJA125" s="10"/>
      <c r="AJB125" s="10"/>
      <c r="AJC125" s="10"/>
      <c r="AJD125" s="10"/>
      <c r="AJE125" s="10"/>
      <c r="AJF125" s="10"/>
      <c r="AJG125" s="10"/>
      <c r="AJH125" s="10"/>
      <c r="AJI125" s="10"/>
      <c r="AJJ125" s="10"/>
      <c r="AJK125" s="10"/>
      <c r="AJL125" s="10"/>
      <c r="AJM125" s="10"/>
      <c r="AJN125" s="10"/>
      <c r="AJO125" s="10"/>
      <c r="AJP125" s="10"/>
      <c r="AJQ125" s="10"/>
      <c r="AJR125" s="10"/>
      <c r="AJS125" s="10"/>
      <c r="AJT125" s="10"/>
      <c r="AJU125" s="10"/>
      <c r="AJV125" s="10"/>
      <c r="AJW125" s="10"/>
      <c r="AJX125" s="10"/>
      <c r="AJY125" s="10"/>
      <c r="AJZ125" s="10"/>
      <c r="AKA125" s="10"/>
      <c r="AKB125" s="10"/>
      <c r="AKC125" s="10"/>
      <c r="AKD125" s="10"/>
      <c r="AKE125" s="10"/>
      <c r="AKF125" s="10"/>
      <c r="AKG125" s="10"/>
      <c r="AKH125" s="10"/>
      <c r="AKI125" s="10"/>
      <c r="AKJ125" s="10"/>
      <c r="AKK125" s="10"/>
      <c r="AKL125" s="10"/>
      <c r="AKM125" s="10"/>
      <c r="AKN125" s="10"/>
      <c r="AKO125" s="10"/>
      <c r="AKP125" s="10"/>
      <c r="AKQ125" s="10"/>
      <c r="AKR125" s="10"/>
      <c r="AKS125" s="10"/>
      <c r="AKT125" s="10"/>
      <c r="AKU125" s="10"/>
      <c r="AKV125" s="10"/>
      <c r="AKW125" s="10"/>
      <c r="AKX125" s="10"/>
      <c r="AKY125" s="10"/>
      <c r="AKZ125" s="10"/>
      <c r="ALA125" s="10"/>
      <c r="ALB125" s="10"/>
      <c r="ALC125" s="10"/>
      <c r="ALD125" s="10"/>
      <c r="ALE125" s="10"/>
      <c r="ALF125" s="10"/>
      <c r="ALG125" s="10"/>
      <c r="ALH125" s="10"/>
      <c r="ALI125" s="10"/>
      <c r="ALJ125" s="10"/>
      <c r="ALK125" s="10"/>
      <c r="ALL125" s="10"/>
      <c r="ALM125" s="10"/>
      <c r="ALN125" s="10"/>
      <c r="ALO125" s="10"/>
      <c r="ALP125" s="10"/>
      <c r="ALQ125" s="10"/>
      <c r="ALR125" s="10"/>
      <c r="ALS125" s="10"/>
      <c r="ALT125" s="10"/>
      <c r="ALU125" s="10"/>
      <c r="ALV125" s="10"/>
      <c r="ALW125" s="10"/>
      <c r="ALX125" s="10"/>
      <c r="ALY125" s="10"/>
      <c r="ALZ125" s="10"/>
      <c r="AMA125" s="10"/>
      <c r="AMB125" s="10"/>
      <c r="AMC125" s="10"/>
      <c r="AMD125" s="10"/>
      <c r="AME125" s="10"/>
      <c r="AMF125" s="10"/>
      <c r="AMG125" s="10"/>
      <c r="AMH125" s="10"/>
      <c r="AMI125" s="10"/>
      <c r="AMJ125" s="10"/>
    </row>
    <row r="126" spans="1:1029" customFormat="1" ht="14.1" customHeight="1">
      <c r="A126" s="8" t="str">
        <f>SUBSTITUTE(CONCATENATE(I126,J126,IF(K126="Identifier","ID",IF(AND(K126="Text",OR(I126&lt;&gt;"",J126&lt;&gt;"")),"",K126)),IF(AND(M126&lt;&gt;"Text",K126&lt;&gt;M126,NOT(AND(K126="URI",M126="Identifier")),NOT(AND(K126="UUID",M126="Identifier")),NOT(AND(K126="OID",M126="Identifier"))),IF(M126="Identifier","ID",M126),""))," ","")</f>
        <v>NumberAwardedContractNumeric</v>
      </c>
      <c r="B126" s="9" t="s">
        <v>219</v>
      </c>
      <c r="C126" s="8"/>
      <c r="D126" s="8"/>
      <c r="E126" s="8"/>
      <c r="F126" s="8" t="str">
        <f>CONCATENATE( IF(G126="","",CONCATENATE(G126,"_ ")),H126,". ",IF(I126="","",CONCATENATE(I126,"_ ")),L126,IF(OR(I126&lt;&gt;"",L126&lt;&gt;M126),CONCATENATE(". ",M126),""))</f>
        <v>Evaluation Result. Number Awarded Contract Numeric. Numeric</v>
      </c>
      <c r="G126" s="8"/>
      <c r="H126" s="8" t="s">
        <v>273</v>
      </c>
      <c r="I126" s="8"/>
      <c r="J126" s="8" t="s">
        <v>399</v>
      </c>
      <c r="K126" s="8" t="s">
        <v>221</v>
      </c>
      <c r="L126" s="8" t="str">
        <f>IF(J126&lt;&gt;"",CONCATENATE(J126," ",K126),K126)</f>
        <v>Number Awarded Contract Numeric</v>
      </c>
      <c r="M126" s="8" t="s">
        <v>221</v>
      </c>
      <c r="N126" s="8"/>
      <c r="O126" s="8" t="str">
        <f>IF(N126&lt;&gt;"",CONCATENATE(N126,"_ ",M126,". Type"),CONCATENATE(M126,". Type"))</f>
        <v>Numeric. Type</v>
      </c>
      <c r="P126" s="8"/>
      <c r="Q126" s="8"/>
      <c r="R126" s="8" t="s">
        <v>213</v>
      </c>
      <c r="S126" s="8"/>
      <c r="T126" s="8"/>
      <c r="U126" s="8"/>
      <c r="V126" s="8"/>
      <c r="W126" s="8"/>
      <c r="X126" s="10" t="s">
        <v>113</v>
      </c>
      <c r="Y126" s="8" t="s">
        <v>211</v>
      </c>
      <c r="Z126" s="8"/>
      <c r="AA126" s="44">
        <v>43319</v>
      </c>
      <c r="AB126" s="23"/>
      <c r="AC126" s="23"/>
      <c r="AD126" s="23"/>
      <c r="AE126" s="23"/>
      <c r="AF126" s="23"/>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c r="OE126" s="10"/>
      <c r="OF126" s="10"/>
      <c r="OG126" s="10"/>
      <c r="OH126" s="10"/>
      <c r="OI126" s="10"/>
      <c r="OJ126" s="10"/>
      <c r="OK126" s="10"/>
      <c r="OL126" s="10"/>
      <c r="OM126" s="10"/>
      <c r="ON126" s="10"/>
      <c r="OO126" s="10"/>
      <c r="OP126" s="10"/>
      <c r="OQ126" s="10"/>
      <c r="OR126" s="10"/>
      <c r="OS126" s="10"/>
      <c r="OT126" s="10"/>
      <c r="OU126" s="10"/>
      <c r="OV126" s="10"/>
      <c r="OW126" s="10"/>
      <c r="OX126" s="10"/>
      <c r="OY126" s="10"/>
      <c r="OZ126" s="10"/>
      <c r="PA126" s="10"/>
      <c r="PB126" s="10"/>
      <c r="PC126" s="10"/>
      <c r="PD126" s="10"/>
      <c r="PE126" s="10"/>
      <c r="PF126" s="10"/>
      <c r="PG126" s="10"/>
      <c r="PH126" s="10"/>
      <c r="PI126" s="10"/>
      <c r="PJ126" s="10"/>
      <c r="PK126" s="10"/>
      <c r="PL126" s="10"/>
      <c r="PM126" s="10"/>
      <c r="PN126" s="10"/>
      <c r="PO126" s="10"/>
      <c r="PP126" s="10"/>
      <c r="PQ126" s="10"/>
      <c r="PR126" s="10"/>
      <c r="PS126" s="10"/>
      <c r="PT126" s="10"/>
      <c r="PU126" s="10"/>
      <c r="PV126" s="10"/>
      <c r="PW126" s="10"/>
      <c r="PX126" s="10"/>
      <c r="PY126" s="10"/>
      <c r="PZ126" s="10"/>
      <c r="QA126" s="10"/>
      <c r="QB126" s="10"/>
      <c r="QC126" s="10"/>
      <c r="QD126" s="10"/>
      <c r="QE126" s="10"/>
      <c r="QF126" s="10"/>
      <c r="QG126" s="10"/>
      <c r="QH126" s="10"/>
      <c r="QI126" s="10"/>
      <c r="QJ126" s="10"/>
      <c r="QK126" s="10"/>
      <c r="QL126" s="10"/>
      <c r="QM126" s="10"/>
      <c r="QN126" s="10"/>
      <c r="QO126" s="10"/>
      <c r="QP126" s="10"/>
      <c r="QQ126" s="10"/>
      <c r="QR126" s="10"/>
      <c r="QS126" s="10"/>
      <c r="QT126" s="10"/>
      <c r="QU126" s="10"/>
      <c r="QV126" s="10"/>
      <c r="QW126" s="10"/>
      <c r="QX126" s="10"/>
      <c r="QY126" s="10"/>
      <c r="QZ126" s="10"/>
      <c r="RA126" s="10"/>
      <c r="RB126" s="10"/>
      <c r="RC126" s="10"/>
      <c r="RD126" s="10"/>
      <c r="RE126" s="10"/>
      <c r="RF126" s="10"/>
      <c r="RG126" s="10"/>
      <c r="RH126" s="10"/>
      <c r="RI126" s="10"/>
      <c r="RJ126" s="10"/>
      <c r="RK126" s="10"/>
      <c r="RL126" s="10"/>
      <c r="RM126" s="10"/>
      <c r="RN126" s="10"/>
      <c r="RO126" s="10"/>
      <c r="RP126" s="10"/>
      <c r="RQ126" s="10"/>
      <c r="RR126" s="10"/>
      <c r="RS126" s="10"/>
      <c r="RT126" s="10"/>
      <c r="RU126" s="10"/>
      <c r="RV126" s="10"/>
      <c r="RW126" s="10"/>
      <c r="RX126" s="10"/>
      <c r="RY126" s="10"/>
      <c r="RZ126" s="10"/>
      <c r="SA126" s="10"/>
      <c r="SB126" s="10"/>
      <c r="SC126" s="10"/>
      <c r="SD126" s="10"/>
      <c r="SE126" s="10"/>
      <c r="SF126" s="10"/>
      <c r="SG126" s="10"/>
      <c r="SH126" s="10"/>
      <c r="SI126" s="10"/>
      <c r="SJ126" s="10"/>
      <c r="SK126" s="10"/>
      <c r="SL126" s="10"/>
      <c r="SM126" s="10"/>
      <c r="SN126" s="10"/>
      <c r="SO126" s="10"/>
      <c r="SP126" s="10"/>
      <c r="SQ126" s="10"/>
      <c r="SR126" s="10"/>
      <c r="SS126" s="10"/>
      <c r="ST126" s="10"/>
      <c r="SU126" s="10"/>
      <c r="SV126" s="10"/>
      <c r="SW126" s="10"/>
      <c r="SX126" s="10"/>
      <c r="SY126" s="10"/>
      <c r="SZ126" s="10"/>
      <c r="TA126" s="10"/>
      <c r="TB126" s="10"/>
      <c r="TC126" s="10"/>
      <c r="TD126" s="10"/>
      <c r="TE126" s="10"/>
      <c r="TF126" s="10"/>
      <c r="TG126" s="10"/>
      <c r="TH126" s="10"/>
      <c r="TI126" s="10"/>
      <c r="TJ126" s="10"/>
      <c r="TK126" s="10"/>
      <c r="TL126" s="10"/>
      <c r="TM126" s="10"/>
      <c r="TN126" s="10"/>
      <c r="TO126" s="10"/>
      <c r="TP126" s="10"/>
      <c r="TQ126" s="10"/>
      <c r="TR126" s="10"/>
      <c r="TS126" s="10"/>
      <c r="TT126" s="10"/>
      <c r="TU126" s="10"/>
      <c r="TV126" s="10"/>
      <c r="TW126" s="10"/>
      <c r="TX126" s="10"/>
      <c r="TY126" s="10"/>
      <c r="TZ126" s="10"/>
      <c r="UA126" s="10"/>
      <c r="UB126" s="10"/>
      <c r="UC126" s="10"/>
      <c r="UD126" s="10"/>
      <c r="UE126" s="10"/>
      <c r="UF126" s="10"/>
      <c r="UG126" s="10"/>
      <c r="UH126" s="10"/>
      <c r="UI126" s="10"/>
      <c r="UJ126" s="10"/>
      <c r="UK126" s="10"/>
      <c r="UL126" s="10"/>
      <c r="UM126" s="10"/>
      <c r="UN126" s="10"/>
      <c r="UO126" s="10"/>
      <c r="UP126" s="10"/>
      <c r="UQ126" s="10"/>
      <c r="UR126" s="10"/>
      <c r="US126" s="10"/>
      <c r="UT126" s="10"/>
      <c r="UU126" s="10"/>
      <c r="UV126" s="10"/>
      <c r="UW126" s="10"/>
      <c r="UX126" s="10"/>
      <c r="UY126" s="10"/>
      <c r="UZ126" s="10"/>
      <c r="VA126" s="10"/>
      <c r="VB126" s="10"/>
      <c r="VC126" s="10"/>
      <c r="VD126" s="10"/>
      <c r="VE126" s="10"/>
      <c r="VF126" s="10"/>
      <c r="VG126" s="10"/>
      <c r="VH126" s="10"/>
      <c r="VI126" s="10"/>
      <c r="VJ126" s="10"/>
      <c r="VK126" s="10"/>
      <c r="VL126" s="10"/>
      <c r="VM126" s="10"/>
      <c r="VN126" s="10"/>
      <c r="VO126" s="10"/>
      <c r="VP126" s="10"/>
      <c r="VQ126" s="10"/>
      <c r="VR126" s="10"/>
      <c r="VS126" s="10"/>
      <c r="VT126" s="10"/>
      <c r="VU126" s="10"/>
      <c r="VV126" s="10"/>
      <c r="VW126" s="10"/>
      <c r="VX126" s="10"/>
      <c r="VY126" s="10"/>
      <c r="VZ126" s="10"/>
      <c r="WA126" s="10"/>
      <c r="WB126" s="10"/>
      <c r="WC126" s="10"/>
      <c r="WD126" s="10"/>
      <c r="WE126" s="10"/>
      <c r="WF126" s="10"/>
      <c r="WG126" s="10"/>
      <c r="WH126" s="10"/>
      <c r="WI126" s="10"/>
      <c r="WJ126" s="10"/>
      <c r="WK126" s="10"/>
      <c r="WL126" s="10"/>
      <c r="WM126" s="10"/>
      <c r="WN126" s="10"/>
      <c r="WO126" s="10"/>
      <c r="WP126" s="10"/>
      <c r="WQ126" s="10"/>
      <c r="WR126" s="10"/>
      <c r="WS126" s="10"/>
      <c r="WT126" s="10"/>
      <c r="WU126" s="10"/>
      <c r="WV126" s="10"/>
      <c r="WW126" s="10"/>
      <c r="WX126" s="10"/>
      <c r="WY126" s="10"/>
      <c r="WZ126" s="10"/>
      <c r="XA126" s="10"/>
      <c r="XB126" s="10"/>
      <c r="XC126" s="10"/>
      <c r="XD126" s="10"/>
      <c r="XE126" s="10"/>
      <c r="XF126" s="10"/>
      <c r="XG126" s="10"/>
      <c r="XH126" s="10"/>
      <c r="XI126" s="10"/>
      <c r="XJ126" s="10"/>
      <c r="XK126" s="10"/>
      <c r="XL126" s="10"/>
      <c r="XM126" s="10"/>
      <c r="XN126" s="10"/>
      <c r="XO126" s="10"/>
      <c r="XP126" s="10"/>
      <c r="XQ126" s="10"/>
      <c r="XR126" s="10"/>
      <c r="XS126" s="10"/>
      <c r="XT126" s="10"/>
      <c r="XU126" s="10"/>
      <c r="XV126" s="10"/>
      <c r="XW126" s="10"/>
      <c r="XX126" s="10"/>
      <c r="XY126" s="10"/>
      <c r="XZ126" s="10"/>
      <c r="YA126" s="10"/>
      <c r="YB126" s="10"/>
      <c r="YC126" s="10"/>
      <c r="YD126" s="10"/>
      <c r="YE126" s="10"/>
      <c r="YF126" s="10"/>
      <c r="YG126" s="10"/>
      <c r="YH126" s="10"/>
      <c r="YI126" s="10"/>
      <c r="YJ126" s="10"/>
      <c r="YK126" s="10"/>
      <c r="YL126" s="10"/>
      <c r="YM126" s="10"/>
      <c r="YN126" s="10"/>
      <c r="YO126" s="10"/>
      <c r="YP126" s="10"/>
      <c r="YQ126" s="10"/>
      <c r="YR126" s="10"/>
      <c r="YS126" s="10"/>
      <c r="YT126" s="10"/>
      <c r="YU126" s="10"/>
      <c r="YV126" s="10"/>
      <c r="YW126" s="10"/>
      <c r="YX126" s="10"/>
      <c r="YY126" s="10"/>
      <c r="YZ126" s="10"/>
      <c r="ZA126" s="10"/>
      <c r="ZB126" s="10"/>
      <c r="ZC126" s="10"/>
      <c r="ZD126" s="10"/>
      <c r="ZE126" s="10"/>
      <c r="ZF126" s="10"/>
      <c r="ZG126" s="10"/>
      <c r="ZH126" s="10"/>
      <c r="ZI126" s="10"/>
      <c r="ZJ126" s="10"/>
      <c r="ZK126" s="10"/>
      <c r="ZL126" s="10"/>
      <c r="ZM126" s="10"/>
      <c r="ZN126" s="10"/>
      <c r="ZO126" s="10"/>
      <c r="ZP126" s="10"/>
      <c r="ZQ126" s="10"/>
      <c r="ZR126" s="10"/>
      <c r="ZS126" s="10"/>
      <c r="ZT126" s="10"/>
      <c r="ZU126" s="10"/>
      <c r="ZV126" s="10"/>
      <c r="ZW126" s="10"/>
      <c r="ZX126" s="10"/>
      <c r="ZY126" s="10"/>
      <c r="ZZ126" s="10"/>
      <c r="AAA126" s="10"/>
      <c r="AAB126" s="10"/>
      <c r="AAC126" s="10"/>
      <c r="AAD126" s="10"/>
      <c r="AAE126" s="10"/>
      <c r="AAF126" s="10"/>
      <c r="AAG126" s="10"/>
      <c r="AAH126" s="10"/>
      <c r="AAI126" s="10"/>
      <c r="AAJ126" s="10"/>
      <c r="AAK126" s="10"/>
      <c r="AAL126" s="10"/>
      <c r="AAM126" s="10"/>
      <c r="AAN126" s="10"/>
      <c r="AAO126" s="10"/>
      <c r="AAP126" s="10"/>
      <c r="AAQ126" s="10"/>
      <c r="AAR126" s="10"/>
      <c r="AAS126" s="10"/>
      <c r="AAT126" s="10"/>
      <c r="AAU126" s="10"/>
      <c r="AAV126" s="10"/>
      <c r="AAW126" s="10"/>
      <c r="AAX126" s="10"/>
      <c r="AAY126" s="10"/>
      <c r="AAZ126" s="10"/>
      <c r="ABA126" s="10"/>
      <c r="ABB126" s="10"/>
      <c r="ABC126" s="10"/>
      <c r="ABD126" s="10"/>
      <c r="ABE126" s="10"/>
      <c r="ABF126" s="10"/>
      <c r="ABG126" s="10"/>
      <c r="ABH126" s="10"/>
      <c r="ABI126" s="10"/>
      <c r="ABJ126" s="10"/>
      <c r="ABK126" s="10"/>
      <c r="ABL126" s="10"/>
      <c r="ABM126" s="10"/>
      <c r="ABN126" s="10"/>
      <c r="ABO126" s="10"/>
      <c r="ABP126" s="10"/>
      <c r="ABQ126" s="10"/>
      <c r="ABR126" s="10"/>
      <c r="ABS126" s="10"/>
      <c r="ABT126" s="10"/>
      <c r="ABU126" s="10"/>
      <c r="ABV126" s="10"/>
      <c r="ABW126" s="10"/>
      <c r="ABX126" s="10"/>
      <c r="ABY126" s="10"/>
      <c r="ABZ126" s="10"/>
      <c r="ACA126" s="10"/>
      <c r="ACB126" s="10"/>
      <c r="ACC126" s="10"/>
      <c r="ACD126" s="10"/>
      <c r="ACE126" s="10"/>
      <c r="ACF126" s="10"/>
      <c r="ACG126" s="10"/>
      <c r="ACH126" s="10"/>
      <c r="ACI126" s="10"/>
      <c r="ACJ126" s="10"/>
      <c r="ACK126" s="10"/>
      <c r="ACL126" s="10"/>
      <c r="ACM126" s="10"/>
      <c r="ACN126" s="10"/>
      <c r="ACO126" s="10"/>
      <c r="ACP126" s="10"/>
      <c r="ACQ126" s="10"/>
      <c r="ACR126" s="10"/>
      <c r="ACS126" s="10"/>
      <c r="ACT126" s="10"/>
      <c r="ACU126" s="10"/>
      <c r="ACV126" s="10"/>
      <c r="ACW126" s="10"/>
      <c r="ACX126" s="10"/>
      <c r="ACY126" s="10"/>
      <c r="ACZ126" s="10"/>
      <c r="ADA126" s="10"/>
      <c r="ADB126" s="10"/>
      <c r="ADC126" s="10"/>
      <c r="ADD126" s="10"/>
      <c r="ADE126" s="10"/>
      <c r="ADF126" s="10"/>
      <c r="ADG126" s="10"/>
      <c r="ADH126" s="10"/>
      <c r="ADI126" s="10"/>
      <c r="ADJ126" s="10"/>
      <c r="ADK126" s="10"/>
      <c r="ADL126" s="10"/>
      <c r="ADM126" s="10"/>
      <c r="ADN126" s="10"/>
      <c r="ADO126" s="10"/>
      <c r="ADP126" s="10"/>
      <c r="ADQ126" s="10"/>
      <c r="ADR126" s="10"/>
      <c r="ADS126" s="10"/>
      <c r="ADT126" s="10"/>
      <c r="ADU126" s="10"/>
      <c r="ADV126" s="10"/>
      <c r="ADW126" s="10"/>
      <c r="ADX126" s="10"/>
      <c r="ADY126" s="10"/>
      <c r="ADZ126" s="10"/>
      <c r="AEA126" s="10"/>
      <c r="AEB126" s="10"/>
      <c r="AEC126" s="10"/>
      <c r="AED126" s="10"/>
      <c r="AEE126" s="10"/>
      <c r="AEF126" s="10"/>
      <c r="AEG126" s="10"/>
      <c r="AEH126" s="10"/>
      <c r="AEI126" s="10"/>
      <c r="AEJ126" s="10"/>
      <c r="AEK126" s="10"/>
      <c r="AEL126" s="10"/>
      <c r="AEM126" s="10"/>
      <c r="AEN126" s="10"/>
      <c r="AEO126" s="10"/>
      <c r="AEP126" s="10"/>
      <c r="AEQ126" s="10"/>
      <c r="AER126" s="10"/>
      <c r="AES126" s="10"/>
      <c r="AET126" s="10"/>
      <c r="AEU126" s="10"/>
      <c r="AEV126" s="10"/>
      <c r="AEW126" s="10"/>
      <c r="AEX126" s="10"/>
      <c r="AEY126" s="10"/>
      <c r="AEZ126" s="10"/>
      <c r="AFA126" s="10"/>
      <c r="AFB126" s="10"/>
      <c r="AFC126" s="10"/>
      <c r="AFD126" s="10"/>
      <c r="AFE126" s="10"/>
      <c r="AFF126" s="10"/>
      <c r="AFG126" s="10"/>
      <c r="AFH126" s="10"/>
      <c r="AFI126" s="10"/>
      <c r="AFJ126" s="10"/>
      <c r="AFK126" s="10"/>
      <c r="AFL126" s="10"/>
      <c r="AFM126" s="10"/>
      <c r="AFN126" s="10"/>
      <c r="AFO126" s="10"/>
      <c r="AFP126" s="10"/>
      <c r="AFQ126" s="10"/>
      <c r="AFR126" s="10"/>
      <c r="AFS126" s="10"/>
      <c r="AFT126" s="10"/>
      <c r="AFU126" s="10"/>
      <c r="AFV126" s="10"/>
      <c r="AFW126" s="10"/>
      <c r="AFX126" s="10"/>
      <c r="AFY126" s="10"/>
      <c r="AFZ126" s="10"/>
      <c r="AGA126" s="10"/>
      <c r="AGB126" s="10"/>
      <c r="AGC126" s="10"/>
      <c r="AGD126" s="10"/>
      <c r="AGE126" s="10"/>
      <c r="AGF126" s="10"/>
      <c r="AGG126" s="10"/>
      <c r="AGH126" s="10"/>
      <c r="AGI126" s="10"/>
      <c r="AGJ126" s="10"/>
      <c r="AGK126" s="10"/>
      <c r="AGL126" s="10"/>
      <c r="AGM126" s="10"/>
      <c r="AGN126" s="10"/>
      <c r="AGO126" s="10"/>
      <c r="AGP126" s="10"/>
      <c r="AGQ126" s="10"/>
      <c r="AGR126" s="10"/>
      <c r="AGS126" s="10"/>
      <c r="AGT126" s="10"/>
      <c r="AGU126" s="10"/>
      <c r="AGV126" s="10"/>
      <c r="AGW126" s="10"/>
      <c r="AGX126" s="10"/>
      <c r="AGY126" s="10"/>
      <c r="AGZ126" s="10"/>
      <c r="AHA126" s="10"/>
      <c r="AHB126" s="10"/>
      <c r="AHC126" s="10"/>
      <c r="AHD126" s="10"/>
      <c r="AHE126" s="10"/>
      <c r="AHF126" s="10"/>
      <c r="AHG126" s="10"/>
      <c r="AHH126" s="10"/>
      <c r="AHI126" s="10"/>
      <c r="AHJ126" s="10"/>
      <c r="AHK126" s="10"/>
      <c r="AHL126" s="10"/>
      <c r="AHM126" s="10"/>
      <c r="AHN126" s="10"/>
      <c r="AHO126" s="10"/>
      <c r="AHP126" s="10"/>
      <c r="AHQ126" s="10"/>
      <c r="AHR126" s="10"/>
      <c r="AHS126" s="10"/>
      <c r="AHT126" s="10"/>
      <c r="AHU126" s="10"/>
      <c r="AHV126" s="10"/>
      <c r="AHW126" s="10"/>
      <c r="AHX126" s="10"/>
      <c r="AHY126" s="10"/>
      <c r="AHZ126" s="10"/>
      <c r="AIA126" s="10"/>
      <c r="AIB126" s="10"/>
      <c r="AIC126" s="10"/>
      <c r="AID126" s="10"/>
      <c r="AIE126" s="10"/>
      <c r="AIF126" s="10"/>
      <c r="AIG126" s="10"/>
      <c r="AIH126" s="10"/>
      <c r="AII126" s="10"/>
      <c r="AIJ126" s="10"/>
      <c r="AIK126" s="10"/>
      <c r="AIL126" s="10"/>
      <c r="AIM126" s="10"/>
      <c r="AIN126" s="10"/>
      <c r="AIO126" s="10"/>
      <c r="AIP126" s="10"/>
      <c r="AIQ126" s="10"/>
      <c r="AIR126" s="10"/>
      <c r="AIS126" s="10"/>
      <c r="AIT126" s="10"/>
      <c r="AIU126" s="10"/>
      <c r="AIV126" s="10"/>
      <c r="AIW126" s="10"/>
      <c r="AIX126" s="10"/>
      <c r="AIY126" s="10"/>
      <c r="AIZ126" s="10"/>
      <c r="AJA126" s="10"/>
      <c r="AJB126" s="10"/>
      <c r="AJC126" s="10"/>
      <c r="AJD126" s="10"/>
      <c r="AJE126" s="10"/>
      <c r="AJF126" s="10"/>
      <c r="AJG126" s="10"/>
      <c r="AJH126" s="10"/>
      <c r="AJI126" s="10"/>
      <c r="AJJ126" s="10"/>
      <c r="AJK126" s="10"/>
      <c r="AJL126" s="10"/>
      <c r="AJM126" s="10"/>
      <c r="AJN126" s="10"/>
      <c r="AJO126" s="10"/>
      <c r="AJP126" s="10"/>
      <c r="AJQ126" s="10"/>
      <c r="AJR126" s="10"/>
      <c r="AJS126" s="10"/>
      <c r="AJT126" s="10"/>
      <c r="AJU126" s="10"/>
      <c r="AJV126" s="10"/>
      <c r="AJW126" s="10"/>
      <c r="AJX126" s="10"/>
      <c r="AJY126" s="10"/>
      <c r="AJZ126" s="10"/>
      <c r="AKA126" s="10"/>
      <c r="AKB126" s="10"/>
      <c r="AKC126" s="10"/>
      <c r="AKD126" s="10"/>
      <c r="AKE126" s="10"/>
      <c r="AKF126" s="10"/>
      <c r="AKG126" s="10"/>
      <c r="AKH126" s="10"/>
      <c r="AKI126" s="10"/>
      <c r="AKJ126" s="10"/>
      <c r="AKK126" s="10"/>
      <c r="AKL126" s="10"/>
      <c r="AKM126" s="10"/>
      <c r="AKN126" s="10"/>
      <c r="AKO126" s="10"/>
      <c r="AKP126" s="10"/>
      <c r="AKQ126" s="10"/>
      <c r="AKR126" s="10"/>
      <c r="AKS126" s="10"/>
      <c r="AKT126" s="10"/>
      <c r="AKU126" s="10"/>
      <c r="AKV126" s="10"/>
      <c r="AKW126" s="10"/>
      <c r="AKX126" s="10"/>
      <c r="AKY126" s="10"/>
      <c r="AKZ126" s="10"/>
      <c r="ALA126" s="10"/>
      <c r="ALB126" s="10"/>
      <c r="ALC126" s="10"/>
      <c r="ALD126" s="10"/>
      <c r="ALE126" s="10"/>
      <c r="ALF126" s="10"/>
      <c r="ALG126" s="10"/>
      <c r="ALH126" s="10"/>
      <c r="ALI126" s="10"/>
      <c r="ALJ126" s="10"/>
      <c r="ALK126" s="10"/>
      <c r="ALL126" s="10"/>
      <c r="ALM126" s="10"/>
      <c r="ALN126" s="10"/>
      <c r="ALO126" s="10"/>
      <c r="ALP126" s="10"/>
      <c r="ALQ126" s="10"/>
      <c r="ALR126" s="10"/>
      <c r="ALS126" s="10"/>
      <c r="ALT126" s="10"/>
      <c r="ALU126" s="10"/>
      <c r="ALV126" s="10"/>
      <c r="ALW126" s="10"/>
      <c r="ALX126" s="10"/>
      <c r="ALY126" s="10"/>
      <c r="ALZ126" s="10"/>
      <c r="AMA126" s="10"/>
      <c r="AMB126" s="10"/>
      <c r="AMC126" s="10"/>
      <c r="AMD126" s="10"/>
      <c r="AME126" s="10"/>
      <c r="AMF126" s="10"/>
      <c r="AMG126" s="10"/>
      <c r="AMH126" s="10"/>
      <c r="AMI126" s="10"/>
      <c r="AMJ126" s="10"/>
    </row>
    <row r="127" spans="1:1029" customFormat="1">
      <c r="A127" s="13" t="str">
        <f>SUBSTITUTE(SUBSTITUTE(CONCATENATE(I127,IF(L127="Identifier","ID",L127))," ",""),"_","")</f>
        <v>hasAwardResult</v>
      </c>
      <c r="B127" s="14" t="s">
        <v>220</v>
      </c>
      <c r="C127" s="13"/>
      <c r="D127" s="13"/>
      <c r="E127" s="13"/>
      <c r="F127" s="13" t="str">
        <f>CONCATENATE( IF(G127="","",CONCATENATE(G127,"_ ")),H127,". ",IF(I127="","",CONCATENATE(I127,"_ ")),L127,IF(I127="","",CONCATENATE(". ",M127)))</f>
        <v>Evaluation Result. has_ Award Result. Award Result</v>
      </c>
      <c r="G127" s="13"/>
      <c r="H127" s="13" t="s">
        <v>273</v>
      </c>
      <c r="I127" s="13" t="s">
        <v>313</v>
      </c>
      <c r="J127" s="13"/>
      <c r="K127" s="13"/>
      <c r="L127" s="13" t="str">
        <f>CONCATENATE(IF(P127="","",CONCATENATE(P127,"_ ")),Q127)</f>
        <v>Award Result</v>
      </c>
      <c r="M127" s="13" t="str">
        <f>L127</f>
        <v>Award Result</v>
      </c>
      <c r="N127" s="13"/>
      <c r="O127" s="13"/>
      <c r="P127" s="13"/>
      <c r="Q127" s="15" t="s">
        <v>319</v>
      </c>
      <c r="R127" s="13" t="s">
        <v>223</v>
      </c>
      <c r="S127" s="16"/>
      <c r="T127" s="16"/>
      <c r="U127" s="16"/>
      <c r="V127" s="16"/>
      <c r="W127" s="16"/>
      <c r="X127" s="16"/>
      <c r="Y127" s="16" t="s">
        <v>211</v>
      </c>
      <c r="Z127" s="16"/>
      <c r="AA127" s="45">
        <v>43319</v>
      </c>
      <c r="AB127" s="8"/>
      <c r="AC127" s="8"/>
      <c r="AD127" s="8"/>
      <c r="AE127" s="8"/>
      <c r="AF127" s="11"/>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10"/>
      <c r="XL127" s="10"/>
      <c r="XM127" s="10"/>
      <c r="XN127" s="10"/>
      <c r="XO127" s="10"/>
      <c r="XP127" s="10"/>
      <c r="XQ127" s="10"/>
      <c r="XR127" s="10"/>
      <c r="XS127" s="10"/>
      <c r="XT127" s="10"/>
      <c r="XU127" s="10"/>
      <c r="XV127" s="10"/>
      <c r="XW127" s="10"/>
      <c r="XX127" s="10"/>
      <c r="XY127" s="10"/>
      <c r="XZ127" s="10"/>
      <c r="YA127" s="10"/>
      <c r="YB127" s="10"/>
      <c r="YC127" s="10"/>
      <c r="YD127" s="10"/>
      <c r="YE127" s="10"/>
      <c r="YF127" s="10"/>
      <c r="YG127" s="10"/>
      <c r="YH127" s="10"/>
      <c r="YI127" s="10"/>
      <c r="YJ127" s="10"/>
      <c r="YK127" s="10"/>
      <c r="YL127" s="10"/>
      <c r="YM127" s="10"/>
      <c r="YN127" s="10"/>
      <c r="YO127" s="10"/>
      <c r="YP127" s="10"/>
      <c r="YQ127" s="10"/>
      <c r="YR127" s="10"/>
      <c r="YS127" s="10"/>
      <c r="YT127" s="10"/>
      <c r="YU127" s="10"/>
      <c r="YV127" s="10"/>
      <c r="YW127" s="10"/>
      <c r="YX127" s="10"/>
      <c r="YY127" s="10"/>
      <c r="YZ127" s="10"/>
      <c r="ZA127" s="10"/>
      <c r="ZB127" s="10"/>
      <c r="ZC127" s="10"/>
      <c r="ZD127" s="10"/>
      <c r="ZE127" s="10"/>
      <c r="ZF127" s="10"/>
      <c r="ZG127" s="10"/>
      <c r="ZH127" s="10"/>
      <c r="ZI127" s="10"/>
      <c r="ZJ127" s="10"/>
      <c r="ZK127" s="10"/>
      <c r="ZL127" s="10"/>
      <c r="ZM127" s="10"/>
      <c r="ZN127" s="10"/>
      <c r="ZO127" s="10"/>
      <c r="ZP127" s="10"/>
      <c r="ZQ127" s="10"/>
      <c r="ZR127" s="10"/>
      <c r="ZS127" s="10"/>
      <c r="ZT127" s="10"/>
      <c r="ZU127" s="10"/>
      <c r="ZV127" s="10"/>
      <c r="ZW127" s="10"/>
      <c r="ZX127" s="10"/>
      <c r="ZY127" s="10"/>
      <c r="ZZ127" s="10"/>
      <c r="AAA127" s="10"/>
      <c r="AAB127" s="10"/>
      <c r="AAC127" s="10"/>
      <c r="AAD127" s="10"/>
      <c r="AAE127" s="10"/>
      <c r="AAF127" s="10"/>
      <c r="AAG127" s="10"/>
      <c r="AAH127" s="10"/>
      <c r="AAI127" s="10"/>
      <c r="AAJ127" s="10"/>
      <c r="AAK127" s="10"/>
      <c r="AAL127" s="10"/>
      <c r="AAM127" s="10"/>
      <c r="AAN127" s="10"/>
      <c r="AAO127" s="10"/>
      <c r="AAP127" s="10"/>
      <c r="AAQ127" s="10"/>
      <c r="AAR127" s="10"/>
      <c r="AAS127" s="10"/>
      <c r="AAT127" s="10"/>
      <c r="AAU127" s="10"/>
      <c r="AAV127" s="10"/>
      <c r="AAW127" s="10"/>
      <c r="AAX127" s="10"/>
      <c r="AAY127" s="10"/>
      <c r="AAZ127" s="10"/>
      <c r="ABA127" s="10"/>
      <c r="ABB127" s="10"/>
      <c r="ABC127" s="10"/>
      <c r="ABD127" s="10"/>
      <c r="ABE127" s="10"/>
      <c r="ABF127" s="10"/>
      <c r="ABG127" s="10"/>
      <c r="ABH127" s="10"/>
      <c r="ABI127" s="10"/>
      <c r="ABJ127" s="10"/>
      <c r="ABK127" s="10"/>
      <c r="ABL127" s="10"/>
      <c r="ABM127" s="10"/>
      <c r="ABN127" s="10"/>
      <c r="ABO127" s="10"/>
      <c r="ABP127" s="10"/>
      <c r="ABQ127" s="10"/>
      <c r="ABR127" s="10"/>
      <c r="ABS127" s="10"/>
      <c r="ABT127" s="10"/>
      <c r="ABU127" s="10"/>
      <c r="ABV127" s="10"/>
      <c r="ABW127" s="10"/>
      <c r="ABX127" s="10"/>
      <c r="ABY127" s="10"/>
      <c r="ABZ127" s="10"/>
      <c r="ACA127" s="10"/>
      <c r="ACB127" s="10"/>
      <c r="ACC127" s="10"/>
      <c r="ACD127" s="10"/>
      <c r="ACE127" s="10"/>
      <c r="ACF127" s="10"/>
      <c r="ACG127" s="10"/>
      <c r="ACH127" s="10"/>
      <c r="ACI127" s="10"/>
      <c r="ACJ127" s="10"/>
      <c r="ACK127" s="10"/>
      <c r="ACL127" s="10"/>
      <c r="ACM127" s="10"/>
      <c r="ACN127" s="10"/>
      <c r="ACO127" s="10"/>
      <c r="ACP127" s="10"/>
      <c r="ACQ127" s="10"/>
      <c r="ACR127" s="10"/>
      <c r="ACS127" s="10"/>
      <c r="ACT127" s="10"/>
      <c r="ACU127" s="10"/>
      <c r="ACV127" s="10"/>
      <c r="ACW127" s="10"/>
      <c r="ACX127" s="10"/>
      <c r="ACY127" s="10"/>
      <c r="ACZ127" s="10"/>
      <c r="ADA127" s="10"/>
      <c r="ADB127" s="10"/>
      <c r="ADC127" s="10"/>
      <c r="ADD127" s="10"/>
      <c r="ADE127" s="10"/>
      <c r="ADF127" s="10"/>
      <c r="ADG127" s="10"/>
      <c r="ADH127" s="10"/>
      <c r="ADI127" s="10"/>
      <c r="ADJ127" s="10"/>
      <c r="ADK127" s="10"/>
      <c r="ADL127" s="10"/>
      <c r="ADM127" s="10"/>
      <c r="ADN127" s="10"/>
      <c r="ADO127" s="10"/>
      <c r="ADP127" s="10"/>
      <c r="ADQ127" s="10"/>
      <c r="ADR127" s="10"/>
      <c r="ADS127" s="10"/>
      <c r="ADT127" s="10"/>
      <c r="ADU127" s="10"/>
      <c r="ADV127" s="10"/>
      <c r="ADW127" s="10"/>
      <c r="ADX127" s="10"/>
      <c r="ADY127" s="10"/>
      <c r="ADZ127" s="10"/>
      <c r="AEA127" s="10"/>
      <c r="AEB127" s="10"/>
      <c r="AEC127" s="10"/>
      <c r="AED127" s="10"/>
      <c r="AEE127" s="10"/>
      <c r="AEF127" s="10"/>
      <c r="AEG127" s="10"/>
      <c r="AEH127" s="10"/>
      <c r="AEI127" s="10"/>
      <c r="AEJ127" s="10"/>
      <c r="AEK127" s="10"/>
      <c r="AEL127" s="10"/>
      <c r="AEM127" s="10"/>
      <c r="AEN127" s="10"/>
      <c r="AEO127" s="10"/>
      <c r="AEP127" s="10"/>
      <c r="AEQ127" s="10"/>
      <c r="AER127" s="10"/>
      <c r="AES127" s="10"/>
      <c r="AET127" s="10"/>
      <c r="AEU127" s="10"/>
      <c r="AEV127" s="10"/>
      <c r="AEW127" s="10"/>
      <c r="AEX127" s="10"/>
      <c r="AEY127" s="10"/>
      <c r="AEZ127" s="10"/>
      <c r="AFA127" s="10"/>
      <c r="AFB127" s="10"/>
      <c r="AFC127" s="10"/>
      <c r="AFD127" s="10"/>
      <c r="AFE127" s="10"/>
      <c r="AFF127" s="10"/>
      <c r="AFG127" s="10"/>
      <c r="AFH127" s="10"/>
      <c r="AFI127" s="10"/>
      <c r="AFJ127" s="10"/>
      <c r="AFK127" s="10"/>
      <c r="AFL127" s="10"/>
      <c r="AFM127" s="10"/>
      <c r="AFN127" s="10"/>
      <c r="AFO127" s="10"/>
      <c r="AFP127" s="10"/>
      <c r="AFQ127" s="10"/>
      <c r="AFR127" s="10"/>
      <c r="AFS127" s="10"/>
      <c r="AFT127" s="10"/>
      <c r="AFU127" s="10"/>
      <c r="AFV127" s="10"/>
      <c r="AFW127" s="10"/>
      <c r="AFX127" s="10"/>
      <c r="AFY127" s="10"/>
      <c r="AFZ127" s="10"/>
      <c r="AGA127" s="10"/>
      <c r="AGB127" s="10"/>
      <c r="AGC127" s="10"/>
      <c r="AGD127" s="10"/>
      <c r="AGE127" s="10"/>
      <c r="AGF127" s="10"/>
      <c r="AGG127" s="10"/>
      <c r="AGH127" s="10"/>
      <c r="AGI127" s="10"/>
      <c r="AGJ127" s="10"/>
      <c r="AGK127" s="10"/>
      <c r="AGL127" s="10"/>
      <c r="AGM127" s="10"/>
      <c r="AGN127" s="10"/>
      <c r="AGO127" s="10"/>
      <c r="AGP127" s="10"/>
      <c r="AGQ127" s="10"/>
      <c r="AGR127" s="10"/>
      <c r="AGS127" s="10"/>
      <c r="AGT127" s="10"/>
      <c r="AGU127" s="10"/>
      <c r="AGV127" s="10"/>
      <c r="AGW127" s="10"/>
      <c r="AGX127" s="10"/>
      <c r="AGY127" s="10"/>
      <c r="AGZ127" s="10"/>
      <c r="AHA127" s="10"/>
      <c r="AHB127" s="10"/>
      <c r="AHC127" s="10"/>
      <c r="AHD127" s="10"/>
      <c r="AHE127" s="10"/>
      <c r="AHF127" s="10"/>
      <c r="AHG127" s="10"/>
      <c r="AHH127" s="10"/>
      <c r="AHI127" s="10"/>
      <c r="AHJ127" s="10"/>
      <c r="AHK127" s="10"/>
      <c r="AHL127" s="10"/>
      <c r="AHM127" s="10"/>
      <c r="AHN127" s="10"/>
      <c r="AHO127" s="10"/>
      <c r="AHP127" s="10"/>
      <c r="AHQ127" s="10"/>
      <c r="AHR127" s="10"/>
      <c r="AHS127" s="10"/>
      <c r="AHT127" s="10"/>
      <c r="AHU127" s="10"/>
      <c r="AHV127" s="10"/>
      <c r="AHW127" s="10"/>
      <c r="AHX127" s="10"/>
      <c r="AHY127" s="10"/>
      <c r="AHZ127" s="10"/>
      <c r="AIA127" s="10"/>
      <c r="AIB127" s="10"/>
      <c r="AIC127" s="10"/>
      <c r="AID127" s="10"/>
      <c r="AIE127" s="10"/>
      <c r="AIF127" s="10"/>
      <c r="AIG127" s="10"/>
      <c r="AIH127" s="10"/>
      <c r="AII127" s="10"/>
      <c r="AIJ127" s="10"/>
      <c r="AIK127" s="10"/>
      <c r="AIL127" s="10"/>
      <c r="AIM127" s="10"/>
      <c r="AIN127" s="10"/>
      <c r="AIO127" s="10"/>
      <c r="AIP127" s="10"/>
      <c r="AIQ127" s="10"/>
      <c r="AIR127" s="10"/>
      <c r="AIS127" s="10"/>
      <c r="AIT127" s="10"/>
      <c r="AIU127" s="10"/>
      <c r="AIV127" s="10"/>
      <c r="AIW127" s="10"/>
      <c r="AIX127" s="10"/>
      <c r="AIY127" s="10"/>
      <c r="AIZ127" s="10"/>
      <c r="AJA127" s="10"/>
      <c r="AJB127" s="10"/>
      <c r="AJC127" s="10"/>
      <c r="AJD127" s="10"/>
      <c r="AJE127" s="10"/>
      <c r="AJF127" s="10"/>
      <c r="AJG127" s="10"/>
      <c r="AJH127" s="10"/>
      <c r="AJI127" s="10"/>
      <c r="AJJ127" s="10"/>
      <c r="AJK127" s="10"/>
      <c r="AJL127" s="10"/>
      <c r="AJM127" s="10"/>
      <c r="AJN127" s="10"/>
      <c r="AJO127" s="10"/>
      <c r="AJP127" s="10"/>
      <c r="AJQ127" s="10"/>
      <c r="AJR127" s="10"/>
      <c r="AJS127" s="10"/>
      <c r="AJT127" s="10"/>
      <c r="AJU127" s="10"/>
      <c r="AJV127" s="10"/>
      <c r="AJW127" s="10"/>
      <c r="AJX127" s="10"/>
      <c r="AJY127" s="10"/>
      <c r="AJZ127" s="10"/>
      <c r="AKA127" s="10"/>
      <c r="AKB127" s="10"/>
      <c r="AKC127" s="10"/>
      <c r="AKD127" s="10"/>
      <c r="AKE127" s="10"/>
      <c r="AKF127" s="10"/>
      <c r="AKG127" s="10"/>
      <c r="AKH127" s="10"/>
      <c r="AKI127" s="10"/>
      <c r="AKJ127" s="10"/>
      <c r="AKK127" s="10"/>
      <c r="AKL127" s="10"/>
      <c r="AKM127" s="10"/>
      <c r="AKN127" s="10"/>
      <c r="AKO127" s="10"/>
      <c r="AKP127" s="10"/>
      <c r="AKQ127" s="10"/>
      <c r="AKR127" s="10"/>
      <c r="AKS127" s="10"/>
      <c r="AKT127" s="10"/>
      <c r="AKU127" s="10"/>
      <c r="AKV127" s="10"/>
      <c r="AKW127" s="10"/>
      <c r="AKX127" s="10"/>
      <c r="AKY127" s="10"/>
      <c r="AKZ127" s="10"/>
      <c r="ALA127" s="10"/>
      <c r="ALB127" s="10"/>
      <c r="ALC127" s="10"/>
      <c r="ALD127" s="10"/>
      <c r="ALE127" s="10"/>
      <c r="ALF127" s="10"/>
      <c r="ALG127" s="10"/>
      <c r="ALH127" s="10"/>
      <c r="ALI127" s="10"/>
      <c r="ALJ127" s="10"/>
      <c r="ALK127" s="10"/>
      <c r="ALL127" s="10"/>
      <c r="ALM127" s="10"/>
      <c r="ALN127" s="10"/>
      <c r="ALO127" s="10"/>
      <c r="ALP127" s="10"/>
      <c r="ALQ127" s="10"/>
      <c r="ALR127" s="10"/>
      <c r="ALS127" s="10"/>
      <c r="ALT127" s="10"/>
      <c r="ALU127" s="10"/>
      <c r="ALV127" s="10"/>
      <c r="ALW127" s="10"/>
      <c r="ALX127" s="10"/>
      <c r="ALY127" s="10"/>
      <c r="ALZ127" s="10"/>
      <c r="AMA127" s="10"/>
      <c r="AMB127" s="10"/>
      <c r="AMC127" s="10"/>
      <c r="AMD127" s="10"/>
      <c r="AME127" s="10"/>
      <c r="AMF127" s="10"/>
      <c r="AMG127" s="10"/>
      <c r="AMH127" s="10"/>
      <c r="AMI127" s="10"/>
      <c r="AMJ127" s="10"/>
      <c r="AMK127" s="10"/>
      <c r="AML127" s="10"/>
      <c r="AMM127" s="10"/>
      <c r="AMN127" s="10"/>
      <c r="AMO127" s="10"/>
    </row>
    <row r="128" spans="1:1029" customFormat="1">
      <c r="A128" s="13" t="str">
        <f>SUBSTITUTE(SUBSTITUTE(CONCATENATE(I128,IF(L128="Identifier","ID",L128))," ",""),"_","")</f>
        <v>isEvaluatedByEvaluationBoard</v>
      </c>
      <c r="B128" s="14">
        <v>1</v>
      </c>
      <c r="C128" s="13"/>
      <c r="D128" s="13"/>
      <c r="E128" s="13"/>
      <c r="F128" s="13" t="str">
        <f>CONCATENATE( IF(G128="","",CONCATENATE(G128,"_ ")),H128,". ",IF(I128="","",CONCATENATE(I128,"_ ")),L128,IF(I128="","",CONCATENATE(". ",M128)))</f>
        <v>Evaluation Result. is_ Evaluated By_ Evaluation Board. Evaluated By_ Evaluation Board</v>
      </c>
      <c r="G128" s="13"/>
      <c r="H128" s="13" t="s">
        <v>273</v>
      </c>
      <c r="I128" s="13" t="s">
        <v>381</v>
      </c>
      <c r="J128" s="13"/>
      <c r="K128" s="13"/>
      <c r="L128" s="13" t="str">
        <f>CONCATENATE(IF(P128="","",CONCATENATE(P128,"_ ")),Q128)</f>
        <v>Evaluated By_ Evaluation Board</v>
      </c>
      <c r="M128" s="13" t="str">
        <f>L128</f>
        <v>Evaluated By_ Evaluation Board</v>
      </c>
      <c r="N128" s="13"/>
      <c r="O128" s="13"/>
      <c r="P128" s="13" t="s">
        <v>400</v>
      </c>
      <c r="Q128" s="15" t="s">
        <v>275</v>
      </c>
      <c r="R128" s="13" t="s">
        <v>223</v>
      </c>
      <c r="S128" s="16" t="s">
        <v>401</v>
      </c>
      <c r="T128" s="16"/>
      <c r="U128" s="16"/>
      <c r="V128" s="16"/>
      <c r="W128" s="16"/>
      <c r="X128" s="16"/>
      <c r="Y128" s="16" t="s">
        <v>211</v>
      </c>
      <c r="Z128" s="16"/>
      <c r="AA128" s="45">
        <v>43319</v>
      </c>
      <c r="AB128" s="8"/>
      <c r="AC128" s="8"/>
      <c r="AD128" s="8"/>
      <c r="AE128" s="8"/>
      <c r="AF128" s="11"/>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c r="SW128" s="10"/>
      <c r="SX128" s="10"/>
      <c r="SY128" s="10"/>
      <c r="SZ128" s="10"/>
      <c r="TA128" s="10"/>
      <c r="TB128" s="10"/>
      <c r="TC128" s="10"/>
      <c r="TD128" s="10"/>
      <c r="TE128" s="10"/>
      <c r="TF128" s="10"/>
      <c r="TG128" s="10"/>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c r="VY128" s="10"/>
      <c r="VZ128" s="10"/>
      <c r="WA128" s="10"/>
      <c r="WB128" s="10"/>
      <c r="WC128" s="10"/>
      <c r="WD128" s="10"/>
      <c r="WE128" s="10"/>
      <c r="WF128" s="10"/>
      <c r="WG128" s="10"/>
      <c r="WH128" s="10"/>
      <c r="WI128" s="10"/>
      <c r="WJ128" s="10"/>
      <c r="WK128" s="10"/>
      <c r="WL128" s="10"/>
      <c r="WM128" s="10"/>
      <c r="WN128" s="10"/>
      <c r="WO128" s="10"/>
      <c r="WP128" s="10"/>
      <c r="WQ128" s="10"/>
      <c r="WR128" s="10"/>
      <c r="WS128" s="10"/>
      <c r="WT128" s="10"/>
      <c r="WU128" s="10"/>
      <c r="WV128" s="10"/>
      <c r="WW128" s="10"/>
      <c r="WX128" s="10"/>
      <c r="WY128" s="10"/>
      <c r="WZ128" s="10"/>
      <c r="XA128" s="10"/>
      <c r="XB128" s="10"/>
      <c r="XC128" s="10"/>
      <c r="XD128" s="10"/>
      <c r="XE128" s="10"/>
      <c r="XF128" s="10"/>
      <c r="XG128" s="10"/>
      <c r="XH128" s="10"/>
      <c r="XI128" s="10"/>
      <c r="XJ128" s="10"/>
      <c r="XK128" s="10"/>
      <c r="XL128" s="10"/>
      <c r="XM128" s="10"/>
      <c r="XN128" s="10"/>
      <c r="XO128" s="10"/>
      <c r="XP128" s="10"/>
      <c r="XQ128" s="10"/>
      <c r="XR128" s="10"/>
      <c r="XS128" s="10"/>
      <c r="XT128" s="10"/>
      <c r="XU128" s="10"/>
      <c r="XV128" s="10"/>
      <c r="XW128" s="10"/>
      <c r="XX128" s="10"/>
      <c r="XY128" s="10"/>
      <c r="XZ128" s="10"/>
      <c r="YA128" s="10"/>
      <c r="YB128" s="10"/>
      <c r="YC128" s="10"/>
      <c r="YD128" s="10"/>
      <c r="YE128" s="10"/>
      <c r="YF128" s="10"/>
      <c r="YG128" s="10"/>
      <c r="YH128" s="10"/>
      <c r="YI128" s="10"/>
      <c r="YJ128" s="10"/>
      <c r="YK128" s="10"/>
      <c r="YL128" s="10"/>
      <c r="YM128" s="10"/>
      <c r="YN128" s="10"/>
      <c r="YO128" s="10"/>
      <c r="YP128" s="10"/>
      <c r="YQ128" s="10"/>
      <c r="YR128" s="10"/>
      <c r="YS128" s="10"/>
      <c r="YT128" s="10"/>
      <c r="YU128" s="10"/>
      <c r="YV128" s="10"/>
      <c r="YW128" s="10"/>
      <c r="YX128" s="10"/>
      <c r="YY128" s="10"/>
      <c r="YZ128" s="10"/>
      <c r="ZA128" s="10"/>
      <c r="ZB128" s="10"/>
      <c r="ZC128" s="10"/>
      <c r="ZD128" s="10"/>
      <c r="ZE128" s="10"/>
      <c r="ZF128" s="10"/>
      <c r="ZG128" s="10"/>
      <c r="ZH128" s="10"/>
      <c r="ZI128" s="10"/>
      <c r="ZJ128" s="10"/>
      <c r="ZK128" s="10"/>
      <c r="ZL128" s="10"/>
      <c r="ZM128" s="10"/>
      <c r="ZN128" s="10"/>
      <c r="ZO128" s="10"/>
      <c r="ZP128" s="10"/>
      <c r="ZQ128" s="10"/>
      <c r="ZR128" s="10"/>
      <c r="ZS128" s="10"/>
      <c r="ZT128" s="10"/>
      <c r="ZU128" s="10"/>
      <c r="ZV128" s="10"/>
      <c r="ZW128" s="10"/>
      <c r="ZX128" s="10"/>
      <c r="ZY128" s="10"/>
      <c r="ZZ128" s="10"/>
      <c r="AAA128" s="10"/>
      <c r="AAB128" s="10"/>
      <c r="AAC128" s="10"/>
      <c r="AAD128" s="10"/>
      <c r="AAE128" s="10"/>
      <c r="AAF128" s="10"/>
      <c r="AAG128" s="10"/>
      <c r="AAH128" s="10"/>
      <c r="AAI128" s="10"/>
      <c r="AAJ128" s="10"/>
      <c r="AAK128" s="10"/>
      <c r="AAL128" s="10"/>
      <c r="AAM128" s="10"/>
      <c r="AAN128" s="10"/>
      <c r="AAO128" s="10"/>
      <c r="AAP128" s="10"/>
      <c r="AAQ128" s="10"/>
      <c r="AAR128" s="10"/>
      <c r="AAS128" s="10"/>
      <c r="AAT128" s="10"/>
      <c r="AAU128" s="10"/>
      <c r="AAV128" s="10"/>
      <c r="AAW128" s="10"/>
      <c r="AAX128" s="10"/>
      <c r="AAY128" s="10"/>
      <c r="AAZ128" s="10"/>
      <c r="ABA128" s="10"/>
      <c r="ABB128" s="10"/>
      <c r="ABC128" s="10"/>
      <c r="ABD128" s="10"/>
      <c r="ABE128" s="10"/>
      <c r="ABF128" s="10"/>
      <c r="ABG128" s="10"/>
      <c r="ABH128" s="10"/>
      <c r="ABI128" s="10"/>
      <c r="ABJ128" s="10"/>
      <c r="ABK128" s="10"/>
      <c r="ABL128" s="10"/>
      <c r="ABM128" s="10"/>
      <c r="ABN128" s="10"/>
      <c r="ABO128" s="10"/>
      <c r="ABP128" s="10"/>
      <c r="ABQ128" s="10"/>
      <c r="ABR128" s="10"/>
      <c r="ABS128" s="10"/>
      <c r="ABT128" s="10"/>
      <c r="ABU128" s="10"/>
      <c r="ABV128" s="10"/>
      <c r="ABW128" s="10"/>
      <c r="ABX128" s="10"/>
      <c r="ABY128" s="10"/>
      <c r="ABZ128" s="10"/>
      <c r="ACA128" s="10"/>
      <c r="ACB128" s="10"/>
      <c r="ACC128" s="10"/>
      <c r="ACD128" s="10"/>
      <c r="ACE128" s="10"/>
      <c r="ACF128" s="10"/>
      <c r="ACG128" s="10"/>
      <c r="ACH128" s="10"/>
      <c r="ACI128" s="10"/>
      <c r="ACJ128" s="10"/>
      <c r="ACK128" s="10"/>
      <c r="ACL128" s="10"/>
      <c r="ACM128" s="10"/>
      <c r="ACN128" s="10"/>
      <c r="ACO128" s="10"/>
      <c r="ACP128" s="10"/>
      <c r="ACQ128" s="10"/>
      <c r="ACR128" s="10"/>
      <c r="ACS128" s="10"/>
      <c r="ACT128" s="10"/>
      <c r="ACU128" s="10"/>
      <c r="ACV128" s="10"/>
      <c r="ACW128" s="10"/>
      <c r="ACX128" s="10"/>
      <c r="ACY128" s="10"/>
      <c r="ACZ128" s="10"/>
      <c r="ADA128" s="10"/>
      <c r="ADB128" s="10"/>
      <c r="ADC128" s="10"/>
      <c r="ADD128" s="10"/>
      <c r="ADE128" s="10"/>
      <c r="ADF128" s="10"/>
      <c r="ADG128" s="10"/>
      <c r="ADH128" s="10"/>
      <c r="ADI128" s="10"/>
      <c r="ADJ128" s="10"/>
      <c r="ADK128" s="10"/>
      <c r="ADL128" s="10"/>
      <c r="ADM128" s="10"/>
      <c r="ADN128" s="10"/>
      <c r="ADO128" s="10"/>
      <c r="ADP128" s="10"/>
      <c r="ADQ128" s="10"/>
      <c r="ADR128" s="10"/>
      <c r="ADS128" s="10"/>
      <c r="ADT128" s="10"/>
      <c r="ADU128" s="10"/>
      <c r="ADV128" s="10"/>
      <c r="ADW128" s="10"/>
      <c r="ADX128" s="10"/>
      <c r="ADY128" s="10"/>
      <c r="ADZ128" s="10"/>
      <c r="AEA128" s="10"/>
      <c r="AEB128" s="10"/>
      <c r="AEC128" s="10"/>
      <c r="AED128" s="10"/>
      <c r="AEE128" s="10"/>
      <c r="AEF128" s="10"/>
      <c r="AEG128" s="10"/>
      <c r="AEH128" s="10"/>
      <c r="AEI128" s="10"/>
      <c r="AEJ128" s="10"/>
      <c r="AEK128" s="10"/>
      <c r="AEL128" s="10"/>
      <c r="AEM128" s="10"/>
      <c r="AEN128" s="10"/>
      <c r="AEO128" s="10"/>
      <c r="AEP128" s="10"/>
      <c r="AEQ128" s="10"/>
      <c r="AER128" s="10"/>
      <c r="AES128" s="10"/>
      <c r="AET128" s="10"/>
      <c r="AEU128" s="10"/>
      <c r="AEV128" s="10"/>
      <c r="AEW128" s="10"/>
      <c r="AEX128" s="10"/>
      <c r="AEY128" s="10"/>
      <c r="AEZ128" s="10"/>
      <c r="AFA128" s="10"/>
      <c r="AFB128" s="10"/>
      <c r="AFC128" s="10"/>
      <c r="AFD128" s="10"/>
      <c r="AFE128" s="10"/>
      <c r="AFF128" s="10"/>
      <c r="AFG128" s="10"/>
      <c r="AFH128" s="10"/>
      <c r="AFI128" s="10"/>
      <c r="AFJ128" s="10"/>
      <c r="AFK128" s="10"/>
      <c r="AFL128" s="10"/>
      <c r="AFM128" s="10"/>
      <c r="AFN128" s="10"/>
      <c r="AFO128" s="10"/>
      <c r="AFP128" s="10"/>
      <c r="AFQ128" s="10"/>
      <c r="AFR128" s="10"/>
      <c r="AFS128" s="10"/>
      <c r="AFT128" s="10"/>
      <c r="AFU128" s="10"/>
      <c r="AFV128" s="10"/>
      <c r="AFW128" s="10"/>
      <c r="AFX128" s="10"/>
      <c r="AFY128" s="10"/>
      <c r="AFZ128" s="10"/>
      <c r="AGA128" s="10"/>
      <c r="AGB128" s="10"/>
      <c r="AGC128" s="10"/>
      <c r="AGD128" s="10"/>
      <c r="AGE128" s="10"/>
      <c r="AGF128" s="10"/>
      <c r="AGG128" s="10"/>
      <c r="AGH128" s="10"/>
      <c r="AGI128" s="10"/>
      <c r="AGJ128" s="10"/>
      <c r="AGK128" s="10"/>
      <c r="AGL128" s="10"/>
      <c r="AGM128" s="10"/>
      <c r="AGN128" s="10"/>
      <c r="AGO128" s="10"/>
      <c r="AGP128" s="10"/>
      <c r="AGQ128" s="10"/>
      <c r="AGR128" s="10"/>
      <c r="AGS128" s="10"/>
      <c r="AGT128" s="10"/>
      <c r="AGU128" s="10"/>
      <c r="AGV128" s="10"/>
      <c r="AGW128" s="10"/>
      <c r="AGX128" s="10"/>
      <c r="AGY128" s="10"/>
      <c r="AGZ128" s="10"/>
      <c r="AHA128" s="10"/>
      <c r="AHB128" s="10"/>
      <c r="AHC128" s="10"/>
      <c r="AHD128" s="10"/>
      <c r="AHE128" s="10"/>
      <c r="AHF128" s="10"/>
      <c r="AHG128" s="10"/>
      <c r="AHH128" s="10"/>
      <c r="AHI128" s="10"/>
      <c r="AHJ128" s="10"/>
      <c r="AHK128" s="10"/>
      <c r="AHL128" s="10"/>
      <c r="AHM128" s="10"/>
      <c r="AHN128" s="10"/>
      <c r="AHO128" s="10"/>
      <c r="AHP128" s="10"/>
      <c r="AHQ128" s="10"/>
      <c r="AHR128" s="10"/>
      <c r="AHS128" s="10"/>
      <c r="AHT128" s="10"/>
      <c r="AHU128" s="10"/>
      <c r="AHV128" s="10"/>
      <c r="AHW128" s="10"/>
      <c r="AHX128" s="10"/>
      <c r="AHY128" s="10"/>
      <c r="AHZ128" s="10"/>
      <c r="AIA128" s="10"/>
      <c r="AIB128" s="10"/>
      <c r="AIC128" s="10"/>
      <c r="AID128" s="10"/>
      <c r="AIE128" s="10"/>
      <c r="AIF128" s="10"/>
      <c r="AIG128" s="10"/>
      <c r="AIH128" s="10"/>
      <c r="AII128" s="10"/>
      <c r="AIJ128" s="10"/>
      <c r="AIK128" s="10"/>
      <c r="AIL128" s="10"/>
      <c r="AIM128" s="10"/>
      <c r="AIN128" s="10"/>
      <c r="AIO128" s="10"/>
      <c r="AIP128" s="10"/>
      <c r="AIQ128" s="10"/>
      <c r="AIR128" s="10"/>
      <c r="AIS128" s="10"/>
      <c r="AIT128" s="10"/>
      <c r="AIU128" s="10"/>
      <c r="AIV128" s="10"/>
      <c r="AIW128" s="10"/>
      <c r="AIX128" s="10"/>
      <c r="AIY128" s="10"/>
      <c r="AIZ128" s="10"/>
      <c r="AJA128" s="10"/>
      <c r="AJB128" s="10"/>
      <c r="AJC128" s="10"/>
      <c r="AJD128" s="10"/>
      <c r="AJE128" s="10"/>
      <c r="AJF128" s="10"/>
      <c r="AJG128" s="10"/>
      <c r="AJH128" s="10"/>
      <c r="AJI128" s="10"/>
      <c r="AJJ128" s="10"/>
      <c r="AJK128" s="10"/>
      <c r="AJL128" s="10"/>
      <c r="AJM128" s="10"/>
      <c r="AJN128" s="10"/>
      <c r="AJO128" s="10"/>
      <c r="AJP128" s="10"/>
      <c r="AJQ128" s="10"/>
      <c r="AJR128" s="10"/>
      <c r="AJS128" s="10"/>
      <c r="AJT128" s="10"/>
      <c r="AJU128" s="10"/>
      <c r="AJV128" s="10"/>
      <c r="AJW128" s="10"/>
      <c r="AJX128" s="10"/>
      <c r="AJY128" s="10"/>
      <c r="AJZ128" s="10"/>
      <c r="AKA128" s="10"/>
      <c r="AKB128" s="10"/>
      <c r="AKC128" s="10"/>
      <c r="AKD128" s="10"/>
      <c r="AKE128" s="10"/>
      <c r="AKF128" s="10"/>
      <c r="AKG128" s="10"/>
      <c r="AKH128" s="10"/>
      <c r="AKI128" s="10"/>
      <c r="AKJ128" s="10"/>
      <c r="AKK128" s="10"/>
      <c r="AKL128" s="10"/>
      <c r="AKM128" s="10"/>
      <c r="AKN128" s="10"/>
      <c r="AKO128" s="10"/>
      <c r="AKP128" s="10"/>
      <c r="AKQ128" s="10"/>
      <c r="AKR128" s="10"/>
      <c r="AKS128" s="10"/>
      <c r="AKT128" s="10"/>
      <c r="AKU128" s="10"/>
      <c r="AKV128" s="10"/>
      <c r="AKW128" s="10"/>
      <c r="AKX128" s="10"/>
      <c r="AKY128" s="10"/>
      <c r="AKZ128" s="10"/>
      <c r="ALA128" s="10"/>
      <c r="ALB128" s="10"/>
      <c r="ALC128" s="10"/>
      <c r="ALD128" s="10"/>
      <c r="ALE128" s="10"/>
      <c r="ALF128" s="10"/>
      <c r="ALG128" s="10"/>
      <c r="ALH128" s="10"/>
      <c r="ALI128" s="10"/>
      <c r="ALJ128" s="10"/>
      <c r="ALK128" s="10"/>
      <c r="ALL128" s="10"/>
      <c r="ALM128" s="10"/>
      <c r="ALN128" s="10"/>
      <c r="ALO128" s="10"/>
      <c r="ALP128" s="10"/>
      <c r="ALQ128" s="10"/>
      <c r="ALR128" s="10"/>
      <c r="ALS128" s="10"/>
      <c r="ALT128" s="10"/>
      <c r="ALU128" s="10"/>
      <c r="ALV128" s="10"/>
      <c r="ALW128" s="10"/>
      <c r="ALX128" s="10"/>
      <c r="ALY128" s="10"/>
      <c r="ALZ128" s="10"/>
      <c r="AMA128" s="10"/>
      <c r="AMB128" s="10"/>
      <c r="AMC128" s="10"/>
      <c r="AMD128" s="10"/>
      <c r="AME128" s="10"/>
      <c r="AMF128" s="10"/>
      <c r="AMG128" s="10"/>
      <c r="AMH128" s="10"/>
      <c r="AMI128" s="10"/>
      <c r="AMJ128" s="10"/>
      <c r="AMK128" s="10"/>
      <c r="AML128" s="10"/>
      <c r="AMM128" s="10"/>
      <c r="AMN128" s="10"/>
      <c r="AMO128" s="10"/>
    </row>
    <row r="129" spans="1:1029" s="7" customFormat="1" ht="14.1" customHeight="1">
      <c r="A129" s="5" t="str">
        <f>SUBSTITUTE(CONCATENATE(G129,H129)," ","")</f>
        <v>Evidence</v>
      </c>
      <c r="B129" s="6"/>
      <c r="C129" s="5"/>
      <c r="D129" s="5"/>
      <c r="E129" s="5"/>
      <c r="F129" s="5" t="str">
        <f>CONCATENATE(IF(G129="","",CONCATENATE(G129,"_ ")),H129,". Details")</f>
        <v>Evidence. Details</v>
      </c>
      <c r="G129" s="5"/>
      <c r="H129" s="5" t="s">
        <v>233</v>
      </c>
      <c r="I129" s="5"/>
      <c r="J129" s="5"/>
      <c r="K129" s="5"/>
      <c r="L129" s="5"/>
      <c r="M129" s="5"/>
      <c r="N129" s="5"/>
      <c r="O129" s="5"/>
      <c r="P129" s="5"/>
      <c r="Q129" s="5"/>
      <c r="R129" s="5" t="s">
        <v>210</v>
      </c>
      <c r="S129" s="5"/>
      <c r="T129" s="5"/>
      <c r="U129" s="5"/>
      <c r="V129" s="5"/>
      <c r="W129" s="5"/>
      <c r="X129" s="5"/>
      <c r="Y129" s="5" t="s">
        <v>211</v>
      </c>
      <c r="Z129" s="5"/>
      <c r="AA129" s="43">
        <v>43314</v>
      </c>
      <c r="AB129" s="12"/>
      <c r="AC129" s="12"/>
      <c r="AD129" s="12"/>
      <c r="AE129" s="12"/>
      <c r="AF129" s="12"/>
    </row>
    <row r="130" spans="1:1029" customFormat="1" ht="14.1" customHeight="1">
      <c r="A130" s="8" t="str">
        <f>SUBSTITUTE(CONCATENATE(I130,J130,IF(K130="Identifier","ID",IF(AND(K130="Text",OR(I130&lt;&gt;"",J130&lt;&gt;"")),"",K130)),IF(AND(M130&lt;&gt;"Text",K130&lt;&gt;M130,NOT(AND(K130="URI",M130="Identifier")),NOT(AND(K130="UUID",M130="Identifier")),NOT(AND(K130="OID",M130="Identifier"))),IF(M130="Identifier","ID",M130),""))," ","")</f>
        <v>ConfidentialityLevelTypeCode</v>
      </c>
      <c r="B130" s="9" t="s">
        <v>219</v>
      </c>
      <c r="C130" s="8"/>
      <c r="D130" s="8"/>
      <c r="E130" s="8"/>
      <c r="F130" s="8" t="str">
        <f>CONCATENATE( IF(G130="","",CONCATENATE(G130,"_ ")),H130,". ",IF(I130="","",CONCATENATE(I130,"_ ")),L130,IF(OR(I130&lt;&gt;"",L130&lt;&gt;M130),CONCATENATE(". ",M130),""))</f>
        <v>Evidence. Confidentiality Level Type Code. Code</v>
      </c>
      <c r="G130" s="8"/>
      <c r="H130" s="8" t="s">
        <v>233</v>
      </c>
      <c r="I130" s="8"/>
      <c r="J130" s="8" t="s">
        <v>402</v>
      </c>
      <c r="K130" s="8" t="s">
        <v>212</v>
      </c>
      <c r="L130" s="8" t="str">
        <f>IF(J130&lt;&gt;"",CONCATENATE(J130," ",K130),K130)</f>
        <v>Confidentiality Level Type Code</v>
      </c>
      <c r="M130" s="8" t="s">
        <v>212</v>
      </c>
      <c r="N130" s="8"/>
      <c r="O130" s="8" t="str">
        <f>IF(N130&lt;&gt;"",CONCATENATE(N130,"_ ",M130,". Type"),CONCATENATE(M130,". Type"))</f>
        <v>Code. Type</v>
      </c>
      <c r="P130" s="8"/>
      <c r="Q130" s="8"/>
      <c r="R130" s="8" t="s">
        <v>213</v>
      </c>
      <c r="S130" s="8"/>
      <c r="T130" s="8"/>
      <c r="U130" s="8"/>
      <c r="V130" s="8"/>
      <c r="W130" s="8"/>
      <c r="X130" s="10"/>
      <c r="Y130" s="8" t="s">
        <v>211</v>
      </c>
      <c r="Z130" s="8"/>
      <c r="AA130" s="44">
        <v>43314</v>
      </c>
      <c r="AB130" s="23"/>
      <c r="AC130" s="23"/>
      <c r="AD130" s="23"/>
      <c r="AE130" s="23"/>
      <c r="AF130" s="23"/>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c r="QJ130" s="10"/>
      <c r="QK130" s="10"/>
      <c r="QL130" s="10"/>
      <c r="QM130" s="10"/>
      <c r="QN130" s="10"/>
      <c r="QO130" s="10"/>
      <c r="QP130" s="10"/>
      <c r="QQ130" s="10"/>
      <c r="QR130" s="10"/>
      <c r="QS130" s="10"/>
      <c r="QT130" s="10"/>
      <c r="QU130" s="10"/>
      <c r="QV130" s="10"/>
      <c r="QW130" s="10"/>
      <c r="QX130" s="10"/>
      <c r="QY130" s="10"/>
      <c r="QZ130" s="10"/>
      <c r="RA130" s="10"/>
      <c r="RB130" s="10"/>
      <c r="RC130" s="10"/>
      <c r="RD130" s="10"/>
      <c r="RE130" s="10"/>
      <c r="RF130" s="10"/>
      <c r="RG130" s="10"/>
      <c r="RH130" s="10"/>
      <c r="RI130" s="10"/>
      <c r="RJ130" s="10"/>
      <c r="RK130" s="10"/>
      <c r="RL130" s="10"/>
      <c r="RM130" s="10"/>
      <c r="RN130" s="10"/>
      <c r="RO130" s="10"/>
      <c r="RP130" s="10"/>
      <c r="RQ130" s="10"/>
      <c r="RR130" s="10"/>
      <c r="RS130" s="10"/>
      <c r="RT130" s="10"/>
      <c r="RU130" s="10"/>
      <c r="RV130" s="10"/>
      <c r="RW130" s="10"/>
      <c r="RX130" s="10"/>
      <c r="RY130" s="10"/>
      <c r="RZ130" s="10"/>
      <c r="SA130" s="10"/>
      <c r="SB130" s="10"/>
      <c r="SC130" s="10"/>
      <c r="SD130" s="10"/>
      <c r="SE130" s="10"/>
      <c r="SF130" s="10"/>
      <c r="SG130" s="10"/>
      <c r="SH130" s="10"/>
      <c r="SI130" s="10"/>
      <c r="SJ130" s="10"/>
      <c r="SK130" s="10"/>
      <c r="SL130" s="10"/>
      <c r="SM130" s="10"/>
      <c r="SN130" s="10"/>
      <c r="SO130" s="10"/>
      <c r="SP130" s="10"/>
      <c r="SQ130" s="10"/>
      <c r="SR130" s="10"/>
      <c r="SS130" s="10"/>
      <c r="ST130" s="10"/>
      <c r="SU130" s="10"/>
      <c r="SV130" s="10"/>
      <c r="SW130" s="10"/>
      <c r="SX130" s="10"/>
      <c r="SY130" s="10"/>
      <c r="SZ130" s="10"/>
      <c r="TA130" s="10"/>
      <c r="TB130" s="10"/>
      <c r="TC130" s="10"/>
      <c r="TD130" s="10"/>
      <c r="TE130" s="10"/>
      <c r="TF130" s="10"/>
      <c r="TG130" s="10"/>
      <c r="TH130" s="10"/>
      <c r="TI130" s="10"/>
      <c r="TJ130" s="10"/>
      <c r="TK130" s="10"/>
      <c r="TL130" s="10"/>
      <c r="TM130" s="10"/>
      <c r="TN130" s="10"/>
      <c r="TO130" s="10"/>
      <c r="TP130" s="10"/>
      <c r="TQ130" s="10"/>
      <c r="TR130" s="10"/>
      <c r="TS130" s="10"/>
      <c r="TT130" s="10"/>
      <c r="TU130" s="10"/>
      <c r="TV130" s="10"/>
      <c r="TW130" s="10"/>
      <c r="TX130" s="10"/>
      <c r="TY130" s="10"/>
      <c r="TZ130" s="10"/>
      <c r="UA130" s="10"/>
      <c r="UB130" s="10"/>
      <c r="UC130" s="10"/>
      <c r="UD130" s="10"/>
      <c r="UE130" s="10"/>
      <c r="UF130" s="10"/>
      <c r="UG130" s="10"/>
      <c r="UH130" s="10"/>
      <c r="UI130" s="10"/>
      <c r="UJ130" s="10"/>
      <c r="UK130" s="10"/>
      <c r="UL130" s="10"/>
      <c r="UM130" s="10"/>
      <c r="UN130" s="10"/>
      <c r="UO130" s="10"/>
      <c r="UP130" s="10"/>
      <c r="UQ130" s="10"/>
      <c r="UR130" s="10"/>
      <c r="US130" s="10"/>
      <c r="UT130" s="10"/>
      <c r="UU130" s="10"/>
      <c r="UV130" s="10"/>
      <c r="UW130" s="10"/>
      <c r="UX130" s="10"/>
      <c r="UY130" s="10"/>
      <c r="UZ130" s="10"/>
      <c r="VA130" s="10"/>
      <c r="VB130" s="10"/>
      <c r="VC130" s="10"/>
      <c r="VD130" s="10"/>
      <c r="VE130" s="10"/>
      <c r="VF130" s="10"/>
      <c r="VG130" s="10"/>
      <c r="VH130" s="10"/>
      <c r="VI130" s="10"/>
      <c r="VJ130" s="10"/>
      <c r="VK130" s="10"/>
      <c r="VL130" s="10"/>
      <c r="VM130" s="10"/>
      <c r="VN130" s="10"/>
      <c r="VO130" s="10"/>
      <c r="VP130" s="10"/>
      <c r="VQ130" s="10"/>
      <c r="VR130" s="10"/>
      <c r="VS130" s="10"/>
      <c r="VT130" s="10"/>
      <c r="VU130" s="10"/>
      <c r="VV130" s="10"/>
      <c r="VW130" s="10"/>
      <c r="VX130" s="10"/>
      <c r="VY130" s="10"/>
      <c r="VZ130" s="10"/>
      <c r="WA130" s="10"/>
      <c r="WB130" s="10"/>
      <c r="WC130" s="10"/>
      <c r="WD130" s="10"/>
      <c r="WE130" s="10"/>
      <c r="WF130" s="10"/>
      <c r="WG130" s="10"/>
      <c r="WH130" s="10"/>
      <c r="WI130" s="10"/>
      <c r="WJ130" s="10"/>
      <c r="WK130" s="10"/>
      <c r="WL130" s="10"/>
      <c r="WM130" s="10"/>
      <c r="WN130" s="10"/>
      <c r="WO130" s="10"/>
      <c r="WP130" s="10"/>
      <c r="WQ130" s="10"/>
      <c r="WR130" s="10"/>
      <c r="WS130" s="10"/>
      <c r="WT130" s="10"/>
      <c r="WU130" s="10"/>
      <c r="WV130" s="10"/>
      <c r="WW130" s="10"/>
      <c r="WX130" s="10"/>
      <c r="WY130" s="10"/>
      <c r="WZ130" s="10"/>
      <c r="XA130" s="10"/>
      <c r="XB130" s="10"/>
      <c r="XC130" s="10"/>
      <c r="XD130" s="10"/>
      <c r="XE130" s="10"/>
      <c r="XF130" s="10"/>
      <c r="XG130" s="10"/>
      <c r="XH130" s="10"/>
      <c r="XI130" s="10"/>
      <c r="XJ130" s="10"/>
      <c r="XK130" s="10"/>
      <c r="XL130" s="10"/>
      <c r="XM130" s="10"/>
      <c r="XN130" s="10"/>
      <c r="XO130" s="10"/>
      <c r="XP130" s="10"/>
      <c r="XQ130" s="10"/>
      <c r="XR130" s="10"/>
      <c r="XS130" s="10"/>
      <c r="XT130" s="10"/>
      <c r="XU130" s="10"/>
      <c r="XV130" s="10"/>
      <c r="XW130" s="10"/>
      <c r="XX130" s="10"/>
      <c r="XY130" s="10"/>
      <c r="XZ130" s="10"/>
      <c r="YA130" s="10"/>
      <c r="YB130" s="10"/>
      <c r="YC130" s="10"/>
      <c r="YD130" s="10"/>
      <c r="YE130" s="10"/>
      <c r="YF130" s="10"/>
      <c r="YG130" s="10"/>
      <c r="YH130" s="10"/>
      <c r="YI130" s="10"/>
      <c r="YJ130" s="10"/>
      <c r="YK130" s="10"/>
      <c r="YL130" s="10"/>
      <c r="YM130" s="10"/>
      <c r="YN130" s="10"/>
      <c r="YO130" s="10"/>
      <c r="YP130" s="10"/>
      <c r="YQ130" s="10"/>
      <c r="YR130" s="10"/>
      <c r="YS130" s="10"/>
      <c r="YT130" s="10"/>
      <c r="YU130" s="10"/>
      <c r="YV130" s="10"/>
      <c r="YW130" s="10"/>
      <c r="YX130" s="10"/>
      <c r="YY130" s="10"/>
      <c r="YZ130" s="10"/>
      <c r="ZA130" s="10"/>
      <c r="ZB130" s="10"/>
      <c r="ZC130" s="10"/>
      <c r="ZD130" s="10"/>
      <c r="ZE130" s="10"/>
      <c r="ZF130" s="10"/>
      <c r="ZG130" s="10"/>
      <c r="ZH130" s="10"/>
      <c r="ZI130" s="10"/>
      <c r="ZJ130" s="10"/>
      <c r="ZK130" s="10"/>
      <c r="ZL130" s="10"/>
      <c r="ZM130" s="10"/>
      <c r="ZN130" s="10"/>
      <c r="ZO130" s="10"/>
      <c r="ZP130" s="10"/>
      <c r="ZQ130" s="10"/>
      <c r="ZR130" s="10"/>
      <c r="ZS130" s="10"/>
      <c r="ZT130" s="10"/>
      <c r="ZU130" s="10"/>
      <c r="ZV130" s="10"/>
      <c r="ZW130" s="10"/>
      <c r="ZX130" s="10"/>
      <c r="ZY130" s="10"/>
      <c r="ZZ130" s="10"/>
      <c r="AAA130" s="10"/>
      <c r="AAB130" s="10"/>
      <c r="AAC130" s="10"/>
      <c r="AAD130" s="10"/>
      <c r="AAE130" s="10"/>
      <c r="AAF130" s="10"/>
      <c r="AAG130" s="10"/>
      <c r="AAH130" s="10"/>
      <c r="AAI130" s="10"/>
      <c r="AAJ130" s="10"/>
      <c r="AAK130" s="10"/>
      <c r="AAL130" s="10"/>
      <c r="AAM130" s="10"/>
      <c r="AAN130" s="10"/>
      <c r="AAO130" s="10"/>
      <c r="AAP130" s="10"/>
      <c r="AAQ130" s="10"/>
      <c r="AAR130" s="10"/>
      <c r="AAS130" s="10"/>
      <c r="AAT130" s="10"/>
      <c r="AAU130" s="10"/>
      <c r="AAV130" s="10"/>
      <c r="AAW130" s="10"/>
      <c r="AAX130" s="10"/>
      <c r="AAY130" s="10"/>
      <c r="AAZ130" s="10"/>
      <c r="ABA130" s="10"/>
      <c r="ABB130" s="10"/>
      <c r="ABC130" s="10"/>
      <c r="ABD130" s="10"/>
      <c r="ABE130" s="10"/>
      <c r="ABF130" s="10"/>
      <c r="ABG130" s="10"/>
      <c r="ABH130" s="10"/>
      <c r="ABI130" s="10"/>
      <c r="ABJ130" s="10"/>
      <c r="ABK130" s="10"/>
      <c r="ABL130" s="10"/>
      <c r="ABM130" s="10"/>
      <c r="ABN130" s="10"/>
      <c r="ABO130" s="10"/>
      <c r="ABP130" s="10"/>
      <c r="ABQ130" s="10"/>
      <c r="ABR130" s="10"/>
      <c r="ABS130" s="10"/>
      <c r="ABT130" s="10"/>
      <c r="ABU130" s="10"/>
      <c r="ABV130" s="10"/>
      <c r="ABW130" s="10"/>
      <c r="ABX130" s="10"/>
      <c r="ABY130" s="10"/>
      <c r="ABZ130" s="10"/>
      <c r="ACA130" s="10"/>
      <c r="ACB130" s="10"/>
      <c r="ACC130" s="10"/>
      <c r="ACD130" s="10"/>
      <c r="ACE130" s="10"/>
      <c r="ACF130" s="10"/>
      <c r="ACG130" s="10"/>
      <c r="ACH130" s="10"/>
      <c r="ACI130" s="10"/>
      <c r="ACJ130" s="10"/>
      <c r="ACK130" s="10"/>
      <c r="ACL130" s="10"/>
      <c r="ACM130" s="10"/>
      <c r="ACN130" s="10"/>
      <c r="ACO130" s="10"/>
      <c r="ACP130" s="10"/>
      <c r="ACQ130" s="10"/>
      <c r="ACR130" s="10"/>
      <c r="ACS130" s="10"/>
      <c r="ACT130" s="10"/>
      <c r="ACU130" s="10"/>
      <c r="ACV130" s="10"/>
      <c r="ACW130" s="10"/>
      <c r="ACX130" s="10"/>
      <c r="ACY130" s="10"/>
      <c r="ACZ130" s="10"/>
      <c r="ADA130" s="10"/>
      <c r="ADB130" s="10"/>
      <c r="ADC130" s="10"/>
      <c r="ADD130" s="10"/>
      <c r="ADE130" s="10"/>
      <c r="ADF130" s="10"/>
      <c r="ADG130" s="10"/>
      <c r="ADH130" s="10"/>
      <c r="ADI130" s="10"/>
      <c r="ADJ130" s="10"/>
      <c r="ADK130" s="10"/>
      <c r="ADL130" s="10"/>
      <c r="ADM130" s="10"/>
      <c r="ADN130" s="10"/>
      <c r="ADO130" s="10"/>
      <c r="ADP130" s="10"/>
      <c r="ADQ130" s="10"/>
      <c r="ADR130" s="10"/>
      <c r="ADS130" s="10"/>
      <c r="ADT130" s="10"/>
      <c r="ADU130" s="10"/>
      <c r="ADV130" s="10"/>
      <c r="ADW130" s="10"/>
      <c r="ADX130" s="10"/>
      <c r="ADY130" s="10"/>
      <c r="ADZ130" s="10"/>
      <c r="AEA130" s="10"/>
      <c r="AEB130" s="10"/>
      <c r="AEC130" s="10"/>
      <c r="AED130" s="10"/>
      <c r="AEE130" s="10"/>
      <c r="AEF130" s="10"/>
      <c r="AEG130" s="10"/>
      <c r="AEH130" s="10"/>
      <c r="AEI130" s="10"/>
      <c r="AEJ130" s="10"/>
      <c r="AEK130" s="10"/>
      <c r="AEL130" s="10"/>
      <c r="AEM130" s="10"/>
      <c r="AEN130" s="10"/>
      <c r="AEO130" s="10"/>
      <c r="AEP130" s="10"/>
      <c r="AEQ130" s="10"/>
      <c r="AER130" s="10"/>
      <c r="AES130" s="10"/>
      <c r="AET130" s="10"/>
      <c r="AEU130" s="10"/>
      <c r="AEV130" s="10"/>
      <c r="AEW130" s="10"/>
      <c r="AEX130" s="10"/>
      <c r="AEY130" s="10"/>
      <c r="AEZ130" s="10"/>
      <c r="AFA130" s="10"/>
      <c r="AFB130" s="10"/>
      <c r="AFC130" s="10"/>
      <c r="AFD130" s="10"/>
      <c r="AFE130" s="10"/>
      <c r="AFF130" s="10"/>
      <c r="AFG130" s="10"/>
      <c r="AFH130" s="10"/>
      <c r="AFI130" s="10"/>
      <c r="AFJ130" s="10"/>
      <c r="AFK130" s="10"/>
      <c r="AFL130" s="10"/>
      <c r="AFM130" s="10"/>
      <c r="AFN130" s="10"/>
      <c r="AFO130" s="10"/>
      <c r="AFP130" s="10"/>
      <c r="AFQ130" s="10"/>
      <c r="AFR130" s="10"/>
      <c r="AFS130" s="10"/>
      <c r="AFT130" s="10"/>
      <c r="AFU130" s="10"/>
      <c r="AFV130" s="10"/>
      <c r="AFW130" s="10"/>
      <c r="AFX130" s="10"/>
      <c r="AFY130" s="10"/>
      <c r="AFZ130" s="10"/>
      <c r="AGA130" s="10"/>
      <c r="AGB130" s="10"/>
      <c r="AGC130" s="10"/>
      <c r="AGD130" s="10"/>
      <c r="AGE130" s="10"/>
      <c r="AGF130" s="10"/>
      <c r="AGG130" s="10"/>
      <c r="AGH130" s="10"/>
      <c r="AGI130" s="10"/>
      <c r="AGJ130" s="10"/>
      <c r="AGK130" s="10"/>
      <c r="AGL130" s="10"/>
      <c r="AGM130" s="10"/>
      <c r="AGN130" s="10"/>
      <c r="AGO130" s="10"/>
      <c r="AGP130" s="10"/>
      <c r="AGQ130" s="10"/>
      <c r="AGR130" s="10"/>
      <c r="AGS130" s="10"/>
      <c r="AGT130" s="10"/>
      <c r="AGU130" s="10"/>
      <c r="AGV130" s="10"/>
      <c r="AGW130" s="10"/>
      <c r="AGX130" s="10"/>
      <c r="AGY130" s="10"/>
      <c r="AGZ130" s="10"/>
      <c r="AHA130" s="10"/>
      <c r="AHB130" s="10"/>
      <c r="AHC130" s="10"/>
      <c r="AHD130" s="10"/>
      <c r="AHE130" s="10"/>
      <c r="AHF130" s="10"/>
      <c r="AHG130" s="10"/>
      <c r="AHH130" s="10"/>
      <c r="AHI130" s="10"/>
      <c r="AHJ130" s="10"/>
      <c r="AHK130" s="10"/>
      <c r="AHL130" s="10"/>
      <c r="AHM130" s="10"/>
      <c r="AHN130" s="10"/>
      <c r="AHO130" s="10"/>
      <c r="AHP130" s="10"/>
      <c r="AHQ130" s="10"/>
      <c r="AHR130" s="10"/>
      <c r="AHS130" s="10"/>
      <c r="AHT130" s="10"/>
      <c r="AHU130" s="10"/>
      <c r="AHV130" s="10"/>
      <c r="AHW130" s="10"/>
      <c r="AHX130" s="10"/>
      <c r="AHY130" s="10"/>
      <c r="AHZ130" s="10"/>
      <c r="AIA130" s="10"/>
      <c r="AIB130" s="10"/>
      <c r="AIC130" s="10"/>
      <c r="AID130" s="10"/>
      <c r="AIE130" s="10"/>
      <c r="AIF130" s="10"/>
      <c r="AIG130" s="10"/>
      <c r="AIH130" s="10"/>
      <c r="AII130" s="10"/>
      <c r="AIJ130" s="10"/>
      <c r="AIK130" s="10"/>
      <c r="AIL130" s="10"/>
      <c r="AIM130" s="10"/>
      <c r="AIN130" s="10"/>
      <c r="AIO130" s="10"/>
      <c r="AIP130" s="10"/>
      <c r="AIQ130" s="10"/>
      <c r="AIR130" s="10"/>
      <c r="AIS130" s="10"/>
      <c r="AIT130" s="10"/>
      <c r="AIU130" s="10"/>
      <c r="AIV130" s="10"/>
      <c r="AIW130" s="10"/>
      <c r="AIX130" s="10"/>
      <c r="AIY130" s="10"/>
      <c r="AIZ130" s="10"/>
      <c r="AJA130" s="10"/>
      <c r="AJB130" s="10"/>
      <c r="AJC130" s="10"/>
      <c r="AJD130" s="10"/>
      <c r="AJE130" s="10"/>
      <c r="AJF130" s="10"/>
      <c r="AJG130" s="10"/>
      <c r="AJH130" s="10"/>
      <c r="AJI130" s="10"/>
      <c r="AJJ130" s="10"/>
      <c r="AJK130" s="10"/>
      <c r="AJL130" s="10"/>
      <c r="AJM130" s="10"/>
      <c r="AJN130" s="10"/>
      <c r="AJO130" s="10"/>
      <c r="AJP130" s="10"/>
      <c r="AJQ130" s="10"/>
      <c r="AJR130" s="10"/>
      <c r="AJS130" s="10"/>
      <c r="AJT130" s="10"/>
      <c r="AJU130" s="10"/>
      <c r="AJV130" s="10"/>
      <c r="AJW130" s="10"/>
      <c r="AJX130" s="10"/>
      <c r="AJY130" s="10"/>
      <c r="AJZ130" s="10"/>
      <c r="AKA130" s="10"/>
      <c r="AKB130" s="10"/>
      <c r="AKC130" s="10"/>
      <c r="AKD130" s="10"/>
      <c r="AKE130" s="10"/>
      <c r="AKF130" s="10"/>
      <c r="AKG130" s="10"/>
      <c r="AKH130" s="10"/>
      <c r="AKI130" s="10"/>
      <c r="AKJ130" s="10"/>
      <c r="AKK130" s="10"/>
      <c r="AKL130" s="10"/>
      <c r="AKM130" s="10"/>
      <c r="AKN130" s="10"/>
      <c r="AKO130" s="10"/>
      <c r="AKP130" s="10"/>
      <c r="AKQ130" s="10"/>
      <c r="AKR130" s="10"/>
      <c r="AKS130" s="10"/>
      <c r="AKT130" s="10"/>
      <c r="AKU130" s="10"/>
      <c r="AKV130" s="10"/>
      <c r="AKW130" s="10"/>
      <c r="AKX130" s="10"/>
      <c r="AKY130" s="10"/>
      <c r="AKZ130" s="10"/>
      <c r="ALA130" s="10"/>
      <c r="ALB130" s="10"/>
      <c r="ALC130" s="10"/>
      <c r="ALD130" s="10"/>
      <c r="ALE130" s="10"/>
      <c r="ALF130" s="10"/>
      <c r="ALG130" s="10"/>
      <c r="ALH130" s="10"/>
      <c r="ALI130" s="10"/>
      <c r="ALJ130" s="10"/>
      <c r="ALK130" s="10"/>
      <c r="ALL130" s="10"/>
      <c r="ALM130" s="10"/>
      <c r="ALN130" s="10"/>
      <c r="ALO130" s="10"/>
      <c r="ALP130" s="10"/>
      <c r="ALQ130" s="10"/>
      <c r="ALR130" s="10"/>
      <c r="ALS130" s="10"/>
      <c r="ALT130" s="10"/>
      <c r="ALU130" s="10"/>
      <c r="ALV130" s="10"/>
      <c r="ALW130" s="10"/>
      <c r="ALX130" s="10"/>
      <c r="ALY130" s="10"/>
      <c r="ALZ130" s="10"/>
      <c r="AMA130" s="10"/>
      <c r="AMB130" s="10"/>
      <c r="AMC130" s="10"/>
      <c r="AMD130" s="10"/>
      <c r="AME130" s="10"/>
      <c r="AMF130" s="10"/>
      <c r="AMG130" s="10"/>
      <c r="AMH130" s="10"/>
      <c r="AMI130" s="10"/>
      <c r="AMJ130" s="10"/>
    </row>
    <row r="131" spans="1:1029" customFormat="1" ht="14.1" customHeight="1">
      <c r="A131" s="8" t="str">
        <f>SUBSTITUTE(CONCATENATE(I131,J131,IF(K131="Identifier","ID",IF(AND(K131="Text",OR(I131&lt;&gt;"",J131&lt;&gt;"")),"",K131)),IF(AND(M131&lt;&gt;"Text",K131&lt;&gt;M131,NOT(AND(K131="URI",M131="Identifier")),NOT(AND(K131="UUID",M131="Identifier")),NOT(AND(K131="OID",M131="Identifier"))),IF(M131="Identifier","ID",M131),""))," ","")</f>
        <v>Description</v>
      </c>
      <c r="B131" s="9" t="s">
        <v>220</v>
      </c>
      <c r="C131" s="8"/>
      <c r="D131" s="8"/>
      <c r="E131" s="8"/>
      <c r="F131" s="8" t="str">
        <f>CONCATENATE( IF(G131="","",CONCATENATE(G131,"_ ")),H131,". ",IF(I131="","",CONCATENATE(I131,"_ ")),L131,IF(OR(I131&lt;&gt;"",L131&lt;&gt;M131),CONCATENATE(". ",M131),""))</f>
        <v>Evidence. Description Text. Text</v>
      </c>
      <c r="G131" s="8"/>
      <c r="H131" s="8" t="s">
        <v>233</v>
      </c>
      <c r="I131" s="8"/>
      <c r="J131" s="8" t="s">
        <v>225</v>
      </c>
      <c r="K131" s="8" t="s">
        <v>215</v>
      </c>
      <c r="L131" s="8" t="str">
        <f>IF(J131&lt;&gt;"",CONCATENATE(J131," ",K131),K131)</f>
        <v>Description Text</v>
      </c>
      <c r="M131" s="8" t="s">
        <v>215</v>
      </c>
      <c r="N131" s="8"/>
      <c r="O131" s="8" t="str">
        <f>IF(N131&lt;&gt;"",CONCATENATE(N131,"_ ",M131,". Type"),CONCATENATE(M131,". Type"))</f>
        <v>Text. Type</v>
      </c>
      <c r="P131" s="8"/>
      <c r="Q131" s="8"/>
      <c r="R131" s="8" t="s">
        <v>213</v>
      </c>
      <c r="S131" s="8"/>
      <c r="T131" s="8"/>
      <c r="U131" s="8"/>
      <c r="V131" s="8"/>
      <c r="W131" s="8"/>
      <c r="X131" s="10"/>
      <c r="Y131" s="8" t="s">
        <v>211</v>
      </c>
      <c r="Z131" s="8"/>
      <c r="AA131" s="44">
        <v>43314</v>
      </c>
      <c r="AB131" s="23"/>
      <c r="AC131" s="23"/>
      <c r="AD131" s="23"/>
      <c r="AE131" s="23"/>
      <c r="AF131" s="23"/>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c r="QJ131" s="10"/>
      <c r="QK131" s="10"/>
      <c r="QL131" s="10"/>
      <c r="QM131" s="10"/>
      <c r="QN131" s="10"/>
      <c r="QO131" s="10"/>
      <c r="QP131" s="10"/>
      <c r="QQ131" s="10"/>
      <c r="QR131" s="10"/>
      <c r="QS131" s="10"/>
      <c r="QT131" s="10"/>
      <c r="QU131" s="10"/>
      <c r="QV131" s="10"/>
      <c r="QW131" s="10"/>
      <c r="QX131" s="10"/>
      <c r="QY131" s="10"/>
      <c r="QZ131" s="10"/>
      <c r="RA131" s="10"/>
      <c r="RB131" s="10"/>
      <c r="RC131" s="10"/>
      <c r="RD131" s="10"/>
      <c r="RE131" s="10"/>
      <c r="RF131" s="10"/>
      <c r="RG131" s="10"/>
      <c r="RH131" s="10"/>
      <c r="RI131" s="10"/>
      <c r="RJ131" s="10"/>
      <c r="RK131" s="10"/>
      <c r="RL131" s="10"/>
      <c r="RM131" s="10"/>
      <c r="RN131" s="10"/>
      <c r="RO131" s="10"/>
      <c r="RP131" s="10"/>
      <c r="RQ131" s="10"/>
      <c r="RR131" s="10"/>
      <c r="RS131" s="10"/>
      <c r="RT131" s="10"/>
      <c r="RU131" s="10"/>
      <c r="RV131" s="10"/>
      <c r="RW131" s="10"/>
      <c r="RX131" s="10"/>
      <c r="RY131" s="10"/>
      <c r="RZ131" s="10"/>
      <c r="SA131" s="10"/>
      <c r="SB131" s="10"/>
      <c r="SC131" s="10"/>
      <c r="SD131" s="10"/>
      <c r="SE131" s="10"/>
      <c r="SF131" s="10"/>
      <c r="SG131" s="10"/>
      <c r="SH131" s="10"/>
      <c r="SI131" s="10"/>
      <c r="SJ131" s="10"/>
      <c r="SK131" s="10"/>
      <c r="SL131" s="10"/>
      <c r="SM131" s="10"/>
      <c r="SN131" s="10"/>
      <c r="SO131" s="10"/>
      <c r="SP131" s="10"/>
      <c r="SQ131" s="10"/>
      <c r="SR131" s="10"/>
      <c r="SS131" s="10"/>
      <c r="ST131" s="10"/>
      <c r="SU131" s="10"/>
      <c r="SV131" s="10"/>
      <c r="SW131" s="10"/>
      <c r="SX131" s="10"/>
      <c r="SY131" s="10"/>
      <c r="SZ131" s="10"/>
      <c r="TA131" s="10"/>
      <c r="TB131" s="10"/>
      <c r="TC131" s="10"/>
      <c r="TD131" s="10"/>
      <c r="TE131" s="10"/>
      <c r="TF131" s="10"/>
      <c r="TG131" s="10"/>
      <c r="TH131" s="10"/>
      <c r="TI131" s="10"/>
      <c r="TJ131" s="10"/>
      <c r="TK131" s="10"/>
      <c r="TL131" s="10"/>
      <c r="TM131" s="10"/>
      <c r="TN131" s="10"/>
      <c r="TO131" s="10"/>
      <c r="TP131" s="10"/>
      <c r="TQ131" s="10"/>
      <c r="TR131" s="10"/>
      <c r="TS131" s="10"/>
      <c r="TT131" s="10"/>
      <c r="TU131" s="10"/>
      <c r="TV131" s="10"/>
      <c r="TW131" s="10"/>
      <c r="TX131" s="10"/>
      <c r="TY131" s="10"/>
      <c r="TZ131" s="10"/>
      <c r="UA131" s="10"/>
      <c r="UB131" s="10"/>
      <c r="UC131" s="10"/>
      <c r="UD131" s="10"/>
      <c r="UE131" s="10"/>
      <c r="UF131" s="10"/>
      <c r="UG131" s="10"/>
      <c r="UH131" s="10"/>
      <c r="UI131" s="10"/>
      <c r="UJ131" s="10"/>
      <c r="UK131" s="10"/>
      <c r="UL131" s="10"/>
      <c r="UM131" s="10"/>
      <c r="UN131" s="10"/>
      <c r="UO131" s="10"/>
      <c r="UP131" s="10"/>
      <c r="UQ131" s="10"/>
      <c r="UR131" s="10"/>
      <c r="US131" s="10"/>
      <c r="UT131" s="10"/>
      <c r="UU131" s="10"/>
      <c r="UV131" s="10"/>
      <c r="UW131" s="10"/>
      <c r="UX131" s="10"/>
      <c r="UY131" s="10"/>
      <c r="UZ131" s="10"/>
      <c r="VA131" s="10"/>
      <c r="VB131" s="10"/>
      <c r="VC131" s="10"/>
      <c r="VD131" s="10"/>
      <c r="VE131" s="10"/>
      <c r="VF131" s="10"/>
      <c r="VG131" s="10"/>
      <c r="VH131" s="10"/>
      <c r="VI131" s="10"/>
      <c r="VJ131" s="10"/>
      <c r="VK131" s="10"/>
      <c r="VL131" s="10"/>
      <c r="VM131" s="10"/>
      <c r="VN131" s="10"/>
      <c r="VO131" s="10"/>
      <c r="VP131" s="10"/>
      <c r="VQ131" s="10"/>
      <c r="VR131" s="10"/>
      <c r="VS131" s="10"/>
      <c r="VT131" s="10"/>
      <c r="VU131" s="10"/>
      <c r="VV131" s="10"/>
      <c r="VW131" s="10"/>
      <c r="VX131" s="10"/>
      <c r="VY131" s="10"/>
      <c r="VZ131" s="10"/>
      <c r="WA131" s="10"/>
      <c r="WB131" s="10"/>
      <c r="WC131" s="10"/>
      <c r="WD131" s="10"/>
      <c r="WE131" s="10"/>
      <c r="WF131" s="10"/>
      <c r="WG131" s="10"/>
      <c r="WH131" s="10"/>
      <c r="WI131" s="10"/>
      <c r="WJ131" s="10"/>
      <c r="WK131" s="10"/>
      <c r="WL131" s="10"/>
      <c r="WM131" s="10"/>
      <c r="WN131" s="10"/>
      <c r="WO131" s="10"/>
      <c r="WP131" s="10"/>
      <c r="WQ131" s="10"/>
      <c r="WR131" s="10"/>
      <c r="WS131" s="10"/>
      <c r="WT131" s="10"/>
      <c r="WU131" s="10"/>
      <c r="WV131" s="10"/>
      <c r="WW131" s="10"/>
      <c r="WX131" s="10"/>
      <c r="WY131" s="10"/>
      <c r="WZ131" s="10"/>
      <c r="XA131" s="10"/>
      <c r="XB131" s="10"/>
      <c r="XC131" s="10"/>
      <c r="XD131" s="10"/>
      <c r="XE131" s="10"/>
      <c r="XF131" s="10"/>
      <c r="XG131" s="10"/>
      <c r="XH131" s="10"/>
      <c r="XI131" s="10"/>
      <c r="XJ131" s="10"/>
      <c r="XK131" s="10"/>
      <c r="XL131" s="10"/>
      <c r="XM131" s="10"/>
      <c r="XN131" s="10"/>
      <c r="XO131" s="10"/>
      <c r="XP131" s="10"/>
      <c r="XQ131" s="10"/>
      <c r="XR131" s="10"/>
      <c r="XS131" s="10"/>
      <c r="XT131" s="10"/>
      <c r="XU131" s="10"/>
      <c r="XV131" s="10"/>
      <c r="XW131" s="10"/>
      <c r="XX131" s="10"/>
      <c r="XY131" s="10"/>
      <c r="XZ131" s="10"/>
      <c r="YA131" s="10"/>
      <c r="YB131" s="10"/>
      <c r="YC131" s="10"/>
      <c r="YD131" s="10"/>
      <c r="YE131" s="10"/>
      <c r="YF131" s="10"/>
      <c r="YG131" s="10"/>
      <c r="YH131" s="10"/>
      <c r="YI131" s="10"/>
      <c r="YJ131" s="10"/>
      <c r="YK131" s="10"/>
      <c r="YL131" s="10"/>
      <c r="YM131" s="10"/>
      <c r="YN131" s="10"/>
      <c r="YO131" s="10"/>
      <c r="YP131" s="10"/>
      <c r="YQ131" s="10"/>
      <c r="YR131" s="10"/>
      <c r="YS131" s="10"/>
      <c r="YT131" s="10"/>
      <c r="YU131" s="10"/>
      <c r="YV131" s="10"/>
      <c r="YW131" s="10"/>
      <c r="YX131" s="10"/>
      <c r="YY131" s="10"/>
      <c r="YZ131" s="10"/>
      <c r="ZA131" s="10"/>
      <c r="ZB131" s="10"/>
      <c r="ZC131" s="10"/>
      <c r="ZD131" s="10"/>
      <c r="ZE131" s="10"/>
      <c r="ZF131" s="10"/>
      <c r="ZG131" s="10"/>
      <c r="ZH131" s="10"/>
      <c r="ZI131" s="10"/>
      <c r="ZJ131" s="10"/>
      <c r="ZK131" s="10"/>
      <c r="ZL131" s="10"/>
      <c r="ZM131" s="10"/>
      <c r="ZN131" s="10"/>
      <c r="ZO131" s="10"/>
      <c r="ZP131" s="10"/>
      <c r="ZQ131" s="10"/>
      <c r="ZR131" s="10"/>
      <c r="ZS131" s="10"/>
      <c r="ZT131" s="10"/>
      <c r="ZU131" s="10"/>
      <c r="ZV131" s="10"/>
      <c r="ZW131" s="10"/>
      <c r="ZX131" s="10"/>
      <c r="ZY131" s="10"/>
      <c r="ZZ131" s="10"/>
      <c r="AAA131" s="10"/>
      <c r="AAB131" s="10"/>
      <c r="AAC131" s="10"/>
      <c r="AAD131" s="10"/>
      <c r="AAE131" s="10"/>
      <c r="AAF131" s="10"/>
      <c r="AAG131" s="10"/>
      <c r="AAH131" s="10"/>
      <c r="AAI131" s="10"/>
      <c r="AAJ131" s="10"/>
      <c r="AAK131" s="10"/>
      <c r="AAL131" s="10"/>
      <c r="AAM131" s="10"/>
      <c r="AAN131" s="10"/>
      <c r="AAO131" s="10"/>
      <c r="AAP131" s="10"/>
      <c r="AAQ131" s="10"/>
      <c r="AAR131" s="10"/>
      <c r="AAS131" s="10"/>
      <c r="AAT131" s="10"/>
      <c r="AAU131" s="10"/>
      <c r="AAV131" s="10"/>
      <c r="AAW131" s="10"/>
      <c r="AAX131" s="10"/>
      <c r="AAY131" s="10"/>
      <c r="AAZ131" s="10"/>
      <c r="ABA131" s="10"/>
      <c r="ABB131" s="10"/>
      <c r="ABC131" s="10"/>
      <c r="ABD131" s="10"/>
      <c r="ABE131" s="10"/>
      <c r="ABF131" s="10"/>
      <c r="ABG131" s="10"/>
      <c r="ABH131" s="10"/>
      <c r="ABI131" s="10"/>
      <c r="ABJ131" s="10"/>
      <c r="ABK131" s="10"/>
      <c r="ABL131" s="10"/>
      <c r="ABM131" s="10"/>
      <c r="ABN131" s="10"/>
      <c r="ABO131" s="10"/>
      <c r="ABP131" s="10"/>
      <c r="ABQ131" s="10"/>
      <c r="ABR131" s="10"/>
      <c r="ABS131" s="10"/>
      <c r="ABT131" s="10"/>
      <c r="ABU131" s="10"/>
      <c r="ABV131" s="10"/>
      <c r="ABW131" s="10"/>
      <c r="ABX131" s="10"/>
      <c r="ABY131" s="10"/>
      <c r="ABZ131" s="10"/>
      <c r="ACA131" s="10"/>
      <c r="ACB131" s="10"/>
      <c r="ACC131" s="10"/>
      <c r="ACD131" s="10"/>
      <c r="ACE131" s="10"/>
      <c r="ACF131" s="10"/>
      <c r="ACG131" s="10"/>
      <c r="ACH131" s="10"/>
      <c r="ACI131" s="10"/>
      <c r="ACJ131" s="10"/>
      <c r="ACK131" s="10"/>
      <c r="ACL131" s="10"/>
      <c r="ACM131" s="10"/>
      <c r="ACN131" s="10"/>
      <c r="ACO131" s="10"/>
      <c r="ACP131" s="10"/>
      <c r="ACQ131" s="10"/>
      <c r="ACR131" s="10"/>
      <c r="ACS131" s="10"/>
      <c r="ACT131" s="10"/>
      <c r="ACU131" s="10"/>
      <c r="ACV131" s="10"/>
      <c r="ACW131" s="10"/>
      <c r="ACX131" s="10"/>
      <c r="ACY131" s="10"/>
      <c r="ACZ131" s="10"/>
      <c r="ADA131" s="10"/>
      <c r="ADB131" s="10"/>
      <c r="ADC131" s="10"/>
      <c r="ADD131" s="10"/>
      <c r="ADE131" s="10"/>
      <c r="ADF131" s="10"/>
      <c r="ADG131" s="10"/>
      <c r="ADH131" s="10"/>
      <c r="ADI131" s="10"/>
      <c r="ADJ131" s="10"/>
      <c r="ADK131" s="10"/>
      <c r="ADL131" s="10"/>
      <c r="ADM131" s="10"/>
      <c r="ADN131" s="10"/>
      <c r="ADO131" s="10"/>
      <c r="ADP131" s="10"/>
      <c r="ADQ131" s="10"/>
      <c r="ADR131" s="10"/>
      <c r="ADS131" s="10"/>
      <c r="ADT131" s="10"/>
      <c r="ADU131" s="10"/>
      <c r="ADV131" s="10"/>
      <c r="ADW131" s="10"/>
      <c r="ADX131" s="10"/>
      <c r="ADY131" s="10"/>
      <c r="ADZ131" s="10"/>
      <c r="AEA131" s="10"/>
      <c r="AEB131" s="10"/>
      <c r="AEC131" s="10"/>
      <c r="AED131" s="10"/>
      <c r="AEE131" s="10"/>
      <c r="AEF131" s="10"/>
      <c r="AEG131" s="10"/>
      <c r="AEH131" s="10"/>
      <c r="AEI131" s="10"/>
      <c r="AEJ131" s="10"/>
      <c r="AEK131" s="10"/>
      <c r="AEL131" s="10"/>
      <c r="AEM131" s="10"/>
      <c r="AEN131" s="10"/>
      <c r="AEO131" s="10"/>
      <c r="AEP131" s="10"/>
      <c r="AEQ131" s="10"/>
      <c r="AER131" s="10"/>
      <c r="AES131" s="10"/>
      <c r="AET131" s="10"/>
      <c r="AEU131" s="10"/>
      <c r="AEV131" s="10"/>
      <c r="AEW131" s="10"/>
      <c r="AEX131" s="10"/>
      <c r="AEY131" s="10"/>
      <c r="AEZ131" s="10"/>
      <c r="AFA131" s="10"/>
      <c r="AFB131" s="10"/>
      <c r="AFC131" s="10"/>
      <c r="AFD131" s="10"/>
      <c r="AFE131" s="10"/>
      <c r="AFF131" s="10"/>
      <c r="AFG131" s="10"/>
      <c r="AFH131" s="10"/>
      <c r="AFI131" s="10"/>
      <c r="AFJ131" s="10"/>
      <c r="AFK131" s="10"/>
      <c r="AFL131" s="10"/>
      <c r="AFM131" s="10"/>
      <c r="AFN131" s="10"/>
      <c r="AFO131" s="10"/>
      <c r="AFP131" s="10"/>
      <c r="AFQ131" s="10"/>
      <c r="AFR131" s="10"/>
      <c r="AFS131" s="10"/>
      <c r="AFT131" s="10"/>
      <c r="AFU131" s="10"/>
      <c r="AFV131" s="10"/>
      <c r="AFW131" s="10"/>
      <c r="AFX131" s="10"/>
      <c r="AFY131" s="10"/>
      <c r="AFZ131" s="10"/>
      <c r="AGA131" s="10"/>
      <c r="AGB131" s="10"/>
      <c r="AGC131" s="10"/>
      <c r="AGD131" s="10"/>
      <c r="AGE131" s="10"/>
      <c r="AGF131" s="10"/>
      <c r="AGG131" s="10"/>
      <c r="AGH131" s="10"/>
      <c r="AGI131" s="10"/>
      <c r="AGJ131" s="10"/>
      <c r="AGK131" s="10"/>
      <c r="AGL131" s="10"/>
      <c r="AGM131" s="10"/>
      <c r="AGN131" s="10"/>
      <c r="AGO131" s="10"/>
      <c r="AGP131" s="10"/>
      <c r="AGQ131" s="10"/>
      <c r="AGR131" s="10"/>
      <c r="AGS131" s="10"/>
      <c r="AGT131" s="10"/>
      <c r="AGU131" s="10"/>
      <c r="AGV131" s="10"/>
      <c r="AGW131" s="10"/>
      <c r="AGX131" s="10"/>
      <c r="AGY131" s="10"/>
      <c r="AGZ131" s="10"/>
      <c r="AHA131" s="10"/>
      <c r="AHB131" s="10"/>
      <c r="AHC131" s="10"/>
      <c r="AHD131" s="10"/>
      <c r="AHE131" s="10"/>
      <c r="AHF131" s="10"/>
      <c r="AHG131" s="10"/>
      <c r="AHH131" s="10"/>
      <c r="AHI131" s="10"/>
      <c r="AHJ131" s="10"/>
      <c r="AHK131" s="10"/>
      <c r="AHL131" s="10"/>
      <c r="AHM131" s="10"/>
      <c r="AHN131" s="10"/>
      <c r="AHO131" s="10"/>
      <c r="AHP131" s="10"/>
      <c r="AHQ131" s="10"/>
      <c r="AHR131" s="10"/>
      <c r="AHS131" s="10"/>
      <c r="AHT131" s="10"/>
      <c r="AHU131" s="10"/>
      <c r="AHV131" s="10"/>
      <c r="AHW131" s="10"/>
      <c r="AHX131" s="10"/>
      <c r="AHY131" s="10"/>
      <c r="AHZ131" s="10"/>
      <c r="AIA131" s="10"/>
      <c r="AIB131" s="10"/>
      <c r="AIC131" s="10"/>
      <c r="AID131" s="10"/>
      <c r="AIE131" s="10"/>
      <c r="AIF131" s="10"/>
      <c r="AIG131" s="10"/>
      <c r="AIH131" s="10"/>
      <c r="AII131" s="10"/>
      <c r="AIJ131" s="10"/>
      <c r="AIK131" s="10"/>
      <c r="AIL131" s="10"/>
      <c r="AIM131" s="10"/>
      <c r="AIN131" s="10"/>
      <c r="AIO131" s="10"/>
      <c r="AIP131" s="10"/>
      <c r="AIQ131" s="10"/>
      <c r="AIR131" s="10"/>
      <c r="AIS131" s="10"/>
      <c r="AIT131" s="10"/>
      <c r="AIU131" s="10"/>
      <c r="AIV131" s="10"/>
      <c r="AIW131" s="10"/>
      <c r="AIX131" s="10"/>
      <c r="AIY131" s="10"/>
      <c r="AIZ131" s="10"/>
      <c r="AJA131" s="10"/>
      <c r="AJB131" s="10"/>
      <c r="AJC131" s="10"/>
      <c r="AJD131" s="10"/>
      <c r="AJE131" s="10"/>
      <c r="AJF131" s="10"/>
      <c r="AJG131" s="10"/>
      <c r="AJH131" s="10"/>
      <c r="AJI131" s="10"/>
      <c r="AJJ131" s="10"/>
      <c r="AJK131" s="10"/>
      <c r="AJL131" s="10"/>
      <c r="AJM131" s="10"/>
      <c r="AJN131" s="10"/>
      <c r="AJO131" s="10"/>
      <c r="AJP131" s="10"/>
      <c r="AJQ131" s="10"/>
      <c r="AJR131" s="10"/>
      <c r="AJS131" s="10"/>
      <c r="AJT131" s="10"/>
      <c r="AJU131" s="10"/>
      <c r="AJV131" s="10"/>
      <c r="AJW131" s="10"/>
      <c r="AJX131" s="10"/>
      <c r="AJY131" s="10"/>
      <c r="AJZ131" s="10"/>
      <c r="AKA131" s="10"/>
      <c r="AKB131" s="10"/>
      <c r="AKC131" s="10"/>
      <c r="AKD131" s="10"/>
      <c r="AKE131" s="10"/>
      <c r="AKF131" s="10"/>
      <c r="AKG131" s="10"/>
      <c r="AKH131" s="10"/>
      <c r="AKI131" s="10"/>
      <c r="AKJ131" s="10"/>
      <c r="AKK131" s="10"/>
      <c r="AKL131" s="10"/>
      <c r="AKM131" s="10"/>
      <c r="AKN131" s="10"/>
      <c r="AKO131" s="10"/>
      <c r="AKP131" s="10"/>
      <c r="AKQ131" s="10"/>
      <c r="AKR131" s="10"/>
      <c r="AKS131" s="10"/>
      <c r="AKT131" s="10"/>
      <c r="AKU131" s="10"/>
      <c r="AKV131" s="10"/>
      <c r="AKW131" s="10"/>
      <c r="AKX131" s="10"/>
      <c r="AKY131" s="10"/>
      <c r="AKZ131" s="10"/>
      <c r="ALA131" s="10"/>
      <c r="ALB131" s="10"/>
      <c r="ALC131" s="10"/>
      <c r="ALD131" s="10"/>
      <c r="ALE131" s="10"/>
      <c r="ALF131" s="10"/>
      <c r="ALG131" s="10"/>
      <c r="ALH131" s="10"/>
      <c r="ALI131" s="10"/>
      <c r="ALJ131" s="10"/>
      <c r="ALK131" s="10"/>
      <c r="ALL131" s="10"/>
      <c r="ALM131" s="10"/>
      <c r="ALN131" s="10"/>
      <c r="ALO131" s="10"/>
      <c r="ALP131" s="10"/>
      <c r="ALQ131" s="10"/>
      <c r="ALR131" s="10"/>
      <c r="ALS131" s="10"/>
      <c r="ALT131" s="10"/>
      <c r="ALU131" s="10"/>
      <c r="ALV131" s="10"/>
      <c r="ALW131" s="10"/>
      <c r="ALX131" s="10"/>
      <c r="ALY131" s="10"/>
      <c r="ALZ131" s="10"/>
      <c r="AMA131" s="10"/>
      <c r="AMB131" s="10"/>
      <c r="AMC131" s="10"/>
      <c r="AMD131" s="10"/>
      <c r="AME131" s="10"/>
      <c r="AMF131" s="10"/>
      <c r="AMG131" s="10"/>
      <c r="AMH131" s="10"/>
      <c r="AMI131" s="10"/>
      <c r="AMJ131" s="10"/>
    </row>
    <row r="132" spans="1:1029" customFormat="1" ht="14.1" customHeight="1">
      <c r="A132" s="8" t="str">
        <f>SUBSTITUTE(CONCATENATE(I132,J132,IF(K132="Identifier","ID",IF(AND(K132="Text",OR(I132&lt;&gt;"",J132&lt;&gt;"")),"",K132)),IF(AND(M132&lt;&gt;"Text",K132&lt;&gt;M132,NOT(AND(K132="URI",M132="Identifier")),NOT(AND(K132="UUID",M132="Identifier")),NOT(AND(K132="OID",M132="Identifier"))),IF(M132="Identifier","ID",M132),""))," ","")</f>
        <v>IdentifierID</v>
      </c>
      <c r="B132" s="9" t="s">
        <v>219</v>
      </c>
      <c r="C132" s="8"/>
      <c r="D132" s="8"/>
      <c r="E132" s="8"/>
      <c r="F132" s="8" t="str">
        <f>CONCATENATE( IF(G132="","",CONCATENATE(G132,"_ ")),H132,". ",IF(I132="","",CONCATENATE(I132,"_ ")),L132,IF(OR(I132&lt;&gt;"",L132&lt;&gt;M132),CONCATENATE(". ",M132),""))</f>
        <v>Evidence. Identifier Identifier. Identifier</v>
      </c>
      <c r="G132" s="8"/>
      <c r="H132" s="8" t="s">
        <v>233</v>
      </c>
      <c r="I132" s="8"/>
      <c r="J132" s="8" t="s">
        <v>218</v>
      </c>
      <c r="K132" s="8" t="s">
        <v>218</v>
      </c>
      <c r="L132" s="8" t="str">
        <f>IF(J132&lt;&gt;"",CONCATENATE(J132," ",K132),K132)</f>
        <v>Identifier Identifier</v>
      </c>
      <c r="M132" s="8" t="s">
        <v>218</v>
      </c>
      <c r="N132" s="8"/>
      <c r="O132" s="8" t="str">
        <f>IF(N132&lt;&gt;"",CONCATENATE(N132,"_ ",M132,". Type"),CONCATENATE(M132,". Type"))</f>
        <v>Identifier. Type</v>
      </c>
      <c r="P132" s="8"/>
      <c r="Q132" s="8"/>
      <c r="R132" s="8" t="s">
        <v>213</v>
      </c>
      <c r="S132" s="8"/>
      <c r="T132" s="8"/>
      <c r="U132" s="8"/>
      <c r="V132" s="8"/>
      <c r="W132" s="8"/>
      <c r="X132" s="10"/>
      <c r="Y132" s="8" t="s">
        <v>211</v>
      </c>
      <c r="Z132" s="8"/>
      <c r="AA132" s="44">
        <v>43314</v>
      </c>
      <c r="AB132" s="23"/>
      <c r="AC132" s="23"/>
      <c r="AD132" s="23"/>
      <c r="AE132" s="23"/>
      <c r="AF132" s="23"/>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c r="RI132" s="10"/>
      <c r="RJ132" s="10"/>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c r="SW132" s="10"/>
      <c r="SX132" s="10"/>
      <c r="SY132" s="10"/>
      <c r="SZ132" s="10"/>
      <c r="TA132" s="10"/>
      <c r="TB132" s="10"/>
      <c r="TC132" s="10"/>
      <c r="TD132" s="10"/>
      <c r="TE132" s="10"/>
      <c r="TF132" s="10"/>
      <c r="TG132" s="10"/>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c r="UD132" s="10"/>
      <c r="UE132" s="10"/>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c r="VX132" s="10"/>
      <c r="VY132" s="10"/>
      <c r="VZ132" s="10"/>
      <c r="WA132" s="10"/>
      <c r="WB132" s="10"/>
      <c r="WC132" s="10"/>
      <c r="WD132" s="10"/>
      <c r="WE132" s="10"/>
      <c r="WF132" s="10"/>
      <c r="WG132" s="10"/>
      <c r="WH132" s="10"/>
      <c r="WI132" s="10"/>
      <c r="WJ132" s="10"/>
      <c r="WK132" s="10"/>
      <c r="WL132" s="10"/>
      <c r="WM132" s="10"/>
      <c r="WN132" s="10"/>
      <c r="WO132" s="10"/>
      <c r="WP132" s="10"/>
      <c r="WQ132" s="10"/>
      <c r="WR132" s="10"/>
      <c r="WS132" s="10"/>
      <c r="WT132" s="10"/>
      <c r="WU132" s="10"/>
      <c r="WV132" s="10"/>
      <c r="WW132" s="10"/>
      <c r="WX132" s="10"/>
      <c r="WY132" s="10"/>
      <c r="WZ132" s="10"/>
      <c r="XA132" s="10"/>
      <c r="XB132" s="10"/>
      <c r="XC132" s="10"/>
      <c r="XD132" s="10"/>
      <c r="XE132" s="10"/>
      <c r="XF132" s="10"/>
      <c r="XG132" s="10"/>
      <c r="XH132" s="10"/>
      <c r="XI132" s="10"/>
      <c r="XJ132" s="10"/>
      <c r="XK132" s="10"/>
      <c r="XL132" s="10"/>
      <c r="XM132" s="10"/>
      <c r="XN132" s="10"/>
      <c r="XO132" s="10"/>
      <c r="XP132" s="10"/>
      <c r="XQ132" s="10"/>
      <c r="XR132" s="10"/>
      <c r="XS132" s="10"/>
      <c r="XT132" s="10"/>
      <c r="XU132" s="10"/>
      <c r="XV132" s="10"/>
      <c r="XW132" s="10"/>
      <c r="XX132" s="10"/>
      <c r="XY132" s="10"/>
      <c r="XZ132" s="10"/>
      <c r="YA132" s="10"/>
      <c r="YB132" s="10"/>
      <c r="YC132" s="10"/>
      <c r="YD132" s="10"/>
      <c r="YE132" s="10"/>
      <c r="YF132" s="10"/>
      <c r="YG132" s="10"/>
      <c r="YH132" s="10"/>
      <c r="YI132" s="10"/>
      <c r="YJ132" s="10"/>
      <c r="YK132" s="10"/>
      <c r="YL132" s="10"/>
      <c r="YM132" s="10"/>
      <c r="YN132" s="10"/>
      <c r="YO132" s="10"/>
      <c r="YP132" s="10"/>
      <c r="YQ132" s="10"/>
      <c r="YR132" s="10"/>
      <c r="YS132" s="10"/>
      <c r="YT132" s="10"/>
      <c r="YU132" s="10"/>
      <c r="YV132" s="10"/>
      <c r="YW132" s="10"/>
      <c r="YX132" s="10"/>
      <c r="YY132" s="10"/>
      <c r="YZ132" s="10"/>
      <c r="ZA132" s="10"/>
      <c r="ZB132" s="10"/>
      <c r="ZC132" s="10"/>
      <c r="ZD132" s="10"/>
      <c r="ZE132" s="10"/>
      <c r="ZF132" s="10"/>
      <c r="ZG132" s="10"/>
      <c r="ZH132" s="10"/>
      <c r="ZI132" s="10"/>
      <c r="ZJ132" s="10"/>
      <c r="ZK132" s="10"/>
      <c r="ZL132" s="10"/>
      <c r="ZM132" s="10"/>
      <c r="ZN132" s="10"/>
      <c r="ZO132" s="10"/>
      <c r="ZP132" s="10"/>
      <c r="ZQ132" s="10"/>
      <c r="ZR132" s="10"/>
      <c r="ZS132" s="10"/>
      <c r="ZT132" s="10"/>
      <c r="ZU132" s="10"/>
      <c r="ZV132" s="10"/>
      <c r="ZW132" s="10"/>
      <c r="ZX132" s="10"/>
      <c r="ZY132" s="10"/>
      <c r="ZZ132" s="10"/>
      <c r="AAA132" s="10"/>
      <c r="AAB132" s="10"/>
      <c r="AAC132" s="10"/>
      <c r="AAD132" s="10"/>
      <c r="AAE132" s="10"/>
      <c r="AAF132" s="10"/>
      <c r="AAG132" s="10"/>
      <c r="AAH132" s="10"/>
      <c r="AAI132" s="10"/>
      <c r="AAJ132" s="10"/>
      <c r="AAK132" s="10"/>
      <c r="AAL132" s="10"/>
      <c r="AAM132" s="10"/>
      <c r="AAN132" s="10"/>
      <c r="AAO132" s="10"/>
      <c r="AAP132" s="10"/>
      <c r="AAQ132" s="10"/>
      <c r="AAR132" s="10"/>
      <c r="AAS132" s="10"/>
      <c r="AAT132" s="10"/>
      <c r="AAU132" s="10"/>
      <c r="AAV132" s="10"/>
      <c r="AAW132" s="10"/>
      <c r="AAX132" s="10"/>
      <c r="AAY132" s="10"/>
      <c r="AAZ132" s="10"/>
      <c r="ABA132" s="10"/>
      <c r="ABB132" s="10"/>
      <c r="ABC132" s="10"/>
      <c r="ABD132" s="10"/>
      <c r="ABE132" s="10"/>
      <c r="ABF132" s="10"/>
      <c r="ABG132" s="10"/>
      <c r="ABH132" s="10"/>
      <c r="ABI132" s="10"/>
      <c r="ABJ132" s="10"/>
      <c r="ABK132" s="10"/>
      <c r="ABL132" s="10"/>
      <c r="ABM132" s="10"/>
      <c r="ABN132" s="10"/>
      <c r="ABO132" s="10"/>
      <c r="ABP132" s="10"/>
      <c r="ABQ132" s="10"/>
      <c r="ABR132" s="10"/>
      <c r="ABS132" s="10"/>
      <c r="ABT132" s="10"/>
      <c r="ABU132" s="10"/>
      <c r="ABV132" s="10"/>
      <c r="ABW132" s="10"/>
      <c r="ABX132" s="10"/>
      <c r="ABY132" s="10"/>
      <c r="ABZ132" s="10"/>
      <c r="ACA132" s="10"/>
      <c r="ACB132" s="10"/>
      <c r="ACC132" s="10"/>
      <c r="ACD132" s="10"/>
      <c r="ACE132" s="10"/>
      <c r="ACF132" s="10"/>
      <c r="ACG132" s="10"/>
      <c r="ACH132" s="10"/>
      <c r="ACI132" s="10"/>
      <c r="ACJ132" s="10"/>
      <c r="ACK132" s="10"/>
      <c r="ACL132" s="10"/>
      <c r="ACM132" s="10"/>
      <c r="ACN132" s="10"/>
      <c r="ACO132" s="10"/>
      <c r="ACP132" s="10"/>
      <c r="ACQ132" s="10"/>
      <c r="ACR132" s="10"/>
      <c r="ACS132" s="10"/>
      <c r="ACT132" s="10"/>
      <c r="ACU132" s="10"/>
      <c r="ACV132" s="10"/>
      <c r="ACW132" s="10"/>
      <c r="ACX132" s="10"/>
      <c r="ACY132" s="10"/>
      <c r="ACZ132" s="10"/>
      <c r="ADA132" s="10"/>
      <c r="ADB132" s="10"/>
      <c r="ADC132" s="10"/>
      <c r="ADD132" s="10"/>
      <c r="ADE132" s="10"/>
      <c r="ADF132" s="10"/>
      <c r="ADG132" s="10"/>
      <c r="ADH132" s="10"/>
      <c r="ADI132" s="10"/>
      <c r="ADJ132" s="10"/>
      <c r="ADK132" s="10"/>
      <c r="ADL132" s="10"/>
      <c r="ADM132" s="10"/>
      <c r="ADN132" s="10"/>
      <c r="ADO132" s="10"/>
      <c r="ADP132" s="10"/>
      <c r="ADQ132" s="10"/>
      <c r="ADR132" s="10"/>
      <c r="ADS132" s="10"/>
      <c r="ADT132" s="10"/>
      <c r="ADU132" s="10"/>
      <c r="ADV132" s="10"/>
      <c r="ADW132" s="10"/>
      <c r="ADX132" s="10"/>
      <c r="ADY132" s="10"/>
      <c r="ADZ132" s="10"/>
      <c r="AEA132" s="10"/>
      <c r="AEB132" s="10"/>
      <c r="AEC132" s="10"/>
      <c r="AED132" s="10"/>
      <c r="AEE132" s="10"/>
      <c r="AEF132" s="10"/>
      <c r="AEG132" s="10"/>
      <c r="AEH132" s="10"/>
      <c r="AEI132" s="10"/>
      <c r="AEJ132" s="10"/>
      <c r="AEK132" s="10"/>
      <c r="AEL132" s="10"/>
      <c r="AEM132" s="10"/>
      <c r="AEN132" s="10"/>
      <c r="AEO132" s="10"/>
      <c r="AEP132" s="10"/>
      <c r="AEQ132" s="10"/>
      <c r="AER132" s="10"/>
      <c r="AES132" s="10"/>
      <c r="AET132" s="10"/>
      <c r="AEU132" s="10"/>
      <c r="AEV132" s="10"/>
      <c r="AEW132" s="10"/>
      <c r="AEX132" s="10"/>
      <c r="AEY132" s="10"/>
      <c r="AEZ132" s="10"/>
      <c r="AFA132" s="10"/>
      <c r="AFB132" s="10"/>
      <c r="AFC132" s="10"/>
      <c r="AFD132" s="10"/>
      <c r="AFE132" s="10"/>
      <c r="AFF132" s="10"/>
      <c r="AFG132" s="10"/>
      <c r="AFH132" s="10"/>
      <c r="AFI132" s="10"/>
      <c r="AFJ132" s="10"/>
      <c r="AFK132" s="10"/>
      <c r="AFL132" s="10"/>
      <c r="AFM132" s="10"/>
      <c r="AFN132" s="10"/>
      <c r="AFO132" s="10"/>
      <c r="AFP132" s="10"/>
      <c r="AFQ132" s="10"/>
      <c r="AFR132" s="10"/>
      <c r="AFS132" s="10"/>
      <c r="AFT132" s="10"/>
      <c r="AFU132" s="10"/>
      <c r="AFV132" s="10"/>
      <c r="AFW132" s="10"/>
      <c r="AFX132" s="10"/>
      <c r="AFY132" s="10"/>
      <c r="AFZ132" s="10"/>
      <c r="AGA132" s="10"/>
      <c r="AGB132" s="10"/>
      <c r="AGC132" s="10"/>
      <c r="AGD132" s="10"/>
      <c r="AGE132" s="10"/>
      <c r="AGF132" s="10"/>
      <c r="AGG132" s="10"/>
      <c r="AGH132" s="10"/>
      <c r="AGI132" s="10"/>
      <c r="AGJ132" s="10"/>
      <c r="AGK132" s="10"/>
      <c r="AGL132" s="10"/>
      <c r="AGM132" s="10"/>
      <c r="AGN132" s="10"/>
      <c r="AGO132" s="10"/>
      <c r="AGP132" s="10"/>
      <c r="AGQ132" s="10"/>
      <c r="AGR132" s="10"/>
      <c r="AGS132" s="10"/>
      <c r="AGT132" s="10"/>
      <c r="AGU132" s="10"/>
      <c r="AGV132" s="10"/>
      <c r="AGW132" s="10"/>
      <c r="AGX132" s="10"/>
      <c r="AGY132" s="10"/>
      <c r="AGZ132" s="10"/>
      <c r="AHA132" s="10"/>
      <c r="AHB132" s="10"/>
      <c r="AHC132" s="10"/>
      <c r="AHD132" s="10"/>
      <c r="AHE132" s="10"/>
      <c r="AHF132" s="10"/>
      <c r="AHG132" s="10"/>
      <c r="AHH132" s="10"/>
      <c r="AHI132" s="10"/>
      <c r="AHJ132" s="10"/>
      <c r="AHK132" s="10"/>
      <c r="AHL132" s="10"/>
      <c r="AHM132" s="10"/>
      <c r="AHN132" s="10"/>
      <c r="AHO132" s="10"/>
      <c r="AHP132" s="10"/>
      <c r="AHQ132" s="10"/>
      <c r="AHR132" s="10"/>
      <c r="AHS132" s="10"/>
      <c r="AHT132" s="10"/>
      <c r="AHU132" s="10"/>
      <c r="AHV132" s="10"/>
      <c r="AHW132" s="10"/>
      <c r="AHX132" s="10"/>
      <c r="AHY132" s="10"/>
      <c r="AHZ132" s="10"/>
      <c r="AIA132" s="10"/>
      <c r="AIB132" s="10"/>
      <c r="AIC132" s="10"/>
      <c r="AID132" s="10"/>
      <c r="AIE132" s="10"/>
      <c r="AIF132" s="10"/>
      <c r="AIG132" s="10"/>
      <c r="AIH132" s="10"/>
      <c r="AII132" s="10"/>
      <c r="AIJ132" s="10"/>
      <c r="AIK132" s="10"/>
      <c r="AIL132" s="10"/>
      <c r="AIM132" s="10"/>
      <c r="AIN132" s="10"/>
      <c r="AIO132" s="10"/>
      <c r="AIP132" s="10"/>
      <c r="AIQ132" s="10"/>
      <c r="AIR132" s="10"/>
      <c r="AIS132" s="10"/>
      <c r="AIT132" s="10"/>
      <c r="AIU132" s="10"/>
      <c r="AIV132" s="10"/>
      <c r="AIW132" s="10"/>
      <c r="AIX132" s="10"/>
      <c r="AIY132" s="10"/>
      <c r="AIZ132" s="10"/>
      <c r="AJA132" s="10"/>
      <c r="AJB132" s="10"/>
      <c r="AJC132" s="10"/>
      <c r="AJD132" s="10"/>
      <c r="AJE132" s="10"/>
      <c r="AJF132" s="10"/>
      <c r="AJG132" s="10"/>
      <c r="AJH132" s="10"/>
      <c r="AJI132" s="10"/>
      <c r="AJJ132" s="10"/>
      <c r="AJK132" s="10"/>
      <c r="AJL132" s="10"/>
      <c r="AJM132" s="10"/>
      <c r="AJN132" s="10"/>
      <c r="AJO132" s="10"/>
      <c r="AJP132" s="10"/>
      <c r="AJQ132" s="10"/>
      <c r="AJR132" s="10"/>
      <c r="AJS132" s="10"/>
      <c r="AJT132" s="10"/>
      <c r="AJU132" s="10"/>
      <c r="AJV132" s="10"/>
      <c r="AJW132" s="10"/>
      <c r="AJX132" s="10"/>
      <c r="AJY132" s="10"/>
      <c r="AJZ132" s="10"/>
      <c r="AKA132" s="10"/>
      <c r="AKB132" s="10"/>
      <c r="AKC132" s="10"/>
      <c r="AKD132" s="10"/>
      <c r="AKE132" s="10"/>
      <c r="AKF132" s="10"/>
      <c r="AKG132" s="10"/>
      <c r="AKH132" s="10"/>
      <c r="AKI132" s="10"/>
      <c r="AKJ132" s="10"/>
      <c r="AKK132" s="10"/>
      <c r="AKL132" s="10"/>
      <c r="AKM132" s="10"/>
      <c r="AKN132" s="10"/>
      <c r="AKO132" s="10"/>
      <c r="AKP132" s="10"/>
      <c r="AKQ132" s="10"/>
      <c r="AKR132" s="10"/>
      <c r="AKS132" s="10"/>
      <c r="AKT132" s="10"/>
      <c r="AKU132" s="10"/>
      <c r="AKV132" s="10"/>
      <c r="AKW132" s="10"/>
      <c r="AKX132" s="10"/>
      <c r="AKY132" s="10"/>
      <c r="AKZ132" s="10"/>
      <c r="ALA132" s="10"/>
      <c r="ALB132" s="10"/>
      <c r="ALC132" s="10"/>
      <c r="ALD132" s="10"/>
      <c r="ALE132" s="10"/>
      <c r="ALF132" s="10"/>
      <c r="ALG132" s="10"/>
      <c r="ALH132" s="10"/>
      <c r="ALI132" s="10"/>
      <c r="ALJ132" s="10"/>
      <c r="ALK132" s="10"/>
      <c r="ALL132" s="10"/>
      <c r="ALM132" s="10"/>
      <c r="ALN132" s="10"/>
      <c r="ALO132" s="10"/>
      <c r="ALP132" s="10"/>
      <c r="ALQ132" s="10"/>
      <c r="ALR132" s="10"/>
      <c r="ALS132" s="10"/>
      <c r="ALT132" s="10"/>
      <c r="ALU132" s="10"/>
      <c r="ALV132" s="10"/>
      <c r="ALW132" s="10"/>
      <c r="ALX132" s="10"/>
      <c r="ALY132" s="10"/>
      <c r="ALZ132" s="10"/>
      <c r="AMA132" s="10"/>
      <c r="AMB132" s="10"/>
      <c r="AMC132" s="10"/>
      <c r="AMD132" s="10"/>
      <c r="AME132" s="10"/>
      <c r="AMF132" s="10"/>
      <c r="AMG132" s="10"/>
      <c r="AMH132" s="10"/>
      <c r="AMI132" s="10"/>
      <c r="AMJ132" s="10"/>
    </row>
    <row r="133" spans="1:1029" customFormat="1" ht="14.1" customHeight="1">
      <c r="A133" s="8" t="str">
        <f>SUBSTITUTE(CONCATENATE(I133,J133,IF(K133="Identifier","ID",IF(AND(K133="Text",OR(I133&lt;&gt;"",J133&lt;&gt;"")),"",K133)),IF(AND(M133&lt;&gt;"Text",K133&lt;&gt;M133,NOT(AND(K133="URI",M133="Identifier")),NOT(AND(K133="UUID",M133="Identifier")),NOT(AND(K133="OID",M133="Identifier"))),IF(M133="Identifier","ID",M133),""))," ","")</f>
        <v>Name</v>
      </c>
      <c r="B133" s="9" t="s">
        <v>220</v>
      </c>
      <c r="C133" s="8"/>
      <c r="D133" s="8"/>
      <c r="E133" s="8"/>
      <c r="F133" s="8" t="str">
        <f>CONCATENATE( IF(G133="","",CONCATENATE(G133,"_ ")),H133,". ",IF(I133="","",CONCATENATE(I133,"_ ")),L133,IF(OR(I133&lt;&gt;"",L133&lt;&gt;M133),CONCATENATE(". ",M133),""))</f>
        <v>Evidence. Name Text. Text</v>
      </c>
      <c r="G133" s="8"/>
      <c r="H133" s="8" t="s">
        <v>233</v>
      </c>
      <c r="I133" s="8"/>
      <c r="J133" s="8" t="s">
        <v>109</v>
      </c>
      <c r="K133" s="8" t="s">
        <v>215</v>
      </c>
      <c r="L133" s="8" t="str">
        <f>IF(J133&lt;&gt;"",CONCATENATE(J133," ",K133),K133)</f>
        <v>Name Text</v>
      </c>
      <c r="M133" s="8" t="s">
        <v>215</v>
      </c>
      <c r="N133" s="8"/>
      <c r="O133" s="8" t="str">
        <f>IF(N133&lt;&gt;"",CONCATENATE(N133,"_ ",M133,". Type"),CONCATENATE(M133,". Type"))</f>
        <v>Text. Type</v>
      </c>
      <c r="P133" s="8"/>
      <c r="Q133" s="8"/>
      <c r="R133" s="8" t="s">
        <v>213</v>
      </c>
      <c r="S133" s="8"/>
      <c r="T133" s="8"/>
      <c r="U133" s="8"/>
      <c r="V133" s="8"/>
      <c r="W133" s="8"/>
      <c r="X133" s="10"/>
      <c r="Y133" s="8" t="s">
        <v>211</v>
      </c>
      <c r="Z133" s="8"/>
      <c r="AA133" s="44">
        <v>43314</v>
      </c>
      <c r="AB133" s="23"/>
      <c r="AC133" s="23"/>
      <c r="AD133" s="23"/>
      <c r="AE133" s="23"/>
      <c r="AF133" s="23"/>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c r="QJ133" s="10"/>
      <c r="QK133" s="10"/>
      <c r="QL133" s="10"/>
      <c r="QM133" s="10"/>
      <c r="QN133" s="10"/>
      <c r="QO133" s="10"/>
      <c r="QP133" s="10"/>
      <c r="QQ133" s="10"/>
      <c r="QR133" s="10"/>
      <c r="QS133" s="10"/>
      <c r="QT133" s="10"/>
      <c r="QU133" s="10"/>
      <c r="QV133" s="10"/>
      <c r="QW133" s="10"/>
      <c r="QX133" s="10"/>
      <c r="QY133" s="10"/>
      <c r="QZ133" s="10"/>
      <c r="RA133" s="10"/>
      <c r="RB133" s="10"/>
      <c r="RC133" s="10"/>
      <c r="RD133" s="10"/>
      <c r="RE133" s="10"/>
      <c r="RF133" s="10"/>
      <c r="RG133" s="10"/>
      <c r="RH133" s="10"/>
      <c r="RI133" s="10"/>
      <c r="RJ133" s="10"/>
      <c r="RK133" s="10"/>
      <c r="RL133" s="10"/>
      <c r="RM133" s="10"/>
      <c r="RN133" s="10"/>
      <c r="RO133" s="10"/>
      <c r="RP133" s="10"/>
      <c r="RQ133" s="10"/>
      <c r="RR133" s="10"/>
      <c r="RS133" s="10"/>
      <c r="RT133" s="10"/>
      <c r="RU133" s="10"/>
      <c r="RV133" s="10"/>
      <c r="RW133" s="10"/>
      <c r="RX133" s="10"/>
      <c r="RY133" s="10"/>
      <c r="RZ133" s="10"/>
      <c r="SA133" s="10"/>
      <c r="SB133" s="10"/>
      <c r="SC133" s="10"/>
      <c r="SD133" s="10"/>
      <c r="SE133" s="10"/>
      <c r="SF133" s="10"/>
      <c r="SG133" s="10"/>
      <c r="SH133" s="10"/>
      <c r="SI133" s="10"/>
      <c r="SJ133" s="10"/>
      <c r="SK133" s="10"/>
      <c r="SL133" s="10"/>
      <c r="SM133" s="10"/>
      <c r="SN133" s="10"/>
      <c r="SO133" s="10"/>
      <c r="SP133" s="10"/>
      <c r="SQ133" s="10"/>
      <c r="SR133" s="10"/>
      <c r="SS133" s="10"/>
      <c r="ST133" s="10"/>
      <c r="SU133" s="10"/>
      <c r="SV133" s="10"/>
      <c r="SW133" s="10"/>
      <c r="SX133" s="10"/>
      <c r="SY133" s="10"/>
      <c r="SZ133" s="10"/>
      <c r="TA133" s="10"/>
      <c r="TB133" s="10"/>
      <c r="TC133" s="10"/>
      <c r="TD133" s="10"/>
      <c r="TE133" s="10"/>
      <c r="TF133" s="10"/>
      <c r="TG133" s="10"/>
      <c r="TH133" s="10"/>
      <c r="TI133" s="10"/>
      <c r="TJ133" s="10"/>
      <c r="TK133" s="10"/>
      <c r="TL133" s="10"/>
      <c r="TM133" s="10"/>
      <c r="TN133" s="10"/>
      <c r="TO133" s="10"/>
      <c r="TP133" s="10"/>
      <c r="TQ133" s="10"/>
      <c r="TR133" s="10"/>
      <c r="TS133" s="10"/>
      <c r="TT133" s="10"/>
      <c r="TU133" s="10"/>
      <c r="TV133" s="10"/>
      <c r="TW133" s="10"/>
      <c r="TX133" s="10"/>
      <c r="TY133" s="10"/>
      <c r="TZ133" s="10"/>
      <c r="UA133" s="10"/>
      <c r="UB133" s="10"/>
      <c r="UC133" s="10"/>
      <c r="UD133" s="10"/>
      <c r="UE133" s="10"/>
      <c r="UF133" s="10"/>
      <c r="UG133" s="10"/>
      <c r="UH133" s="10"/>
      <c r="UI133" s="10"/>
      <c r="UJ133" s="10"/>
      <c r="UK133" s="10"/>
      <c r="UL133" s="10"/>
      <c r="UM133" s="10"/>
      <c r="UN133" s="10"/>
      <c r="UO133" s="10"/>
      <c r="UP133" s="10"/>
      <c r="UQ133" s="10"/>
      <c r="UR133" s="10"/>
      <c r="US133" s="10"/>
      <c r="UT133" s="10"/>
      <c r="UU133" s="10"/>
      <c r="UV133" s="10"/>
      <c r="UW133" s="10"/>
      <c r="UX133" s="10"/>
      <c r="UY133" s="10"/>
      <c r="UZ133" s="10"/>
      <c r="VA133" s="10"/>
      <c r="VB133" s="10"/>
      <c r="VC133" s="10"/>
      <c r="VD133" s="10"/>
      <c r="VE133" s="10"/>
      <c r="VF133" s="10"/>
      <c r="VG133" s="10"/>
      <c r="VH133" s="10"/>
      <c r="VI133" s="10"/>
      <c r="VJ133" s="10"/>
      <c r="VK133" s="10"/>
      <c r="VL133" s="10"/>
      <c r="VM133" s="10"/>
      <c r="VN133" s="10"/>
      <c r="VO133" s="10"/>
      <c r="VP133" s="10"/>
      <c r="VQ133" s="10"/>
      <c r="VR133" s="10"/>
      <c r="VS133" s="10"/>
      <c r="VT133" s="10"/>
      <c r="VU133" s="10"/>
      <c r="VV133" s="10"/>
      <c r="VW133" s="10"/>
      <c r="VX133" s="10"/>
      <c r="VY133" s="10"/>
      <c r="VZ133" s="10"/>
      <c r="WA133" s="10"/>
      <c r="WB133" s="10"/>
      <c r="WC133" s="10"/>
      <c r="WD133" s="10"/>
      <c r="WE133" s="10"/>
      <c r="WF133" s="10"/>
      <c r="WG133" s="10"/>
      <c r="WH133" s="10"/>
      <c r="WI133" s="10"/>
      <c r="WJ133" s="10"/>
      <c r="WK133" s="10"/>
      <c r="WL133" s="10"/>
      <c r="WM133" s="10"/>
      <c r="WN133" s="10"/>
      <c r="WO133" s="10"/>
      <c r="WP133" s="10"/>
      <c r="WQ133" s="10"/>
      <c r="WR133" s="10"/>
      <c r="WS133" s="10"/>
      <c r="WT133" s="10"/>
      <c r="WU133" s="10"/>
      <c r="WV133" s="10"/>
      <c r="WW133" s="10"/>
      <c r="WX133" s="10"/>
      <c r="WY133" s="10"/>
      <c r="WZ133" s="10"/>
      <c r="XA133" s="10"/>
      <c r="XB133" s="10"/>
      <c r="XC133" s="10"/>
      <c r="XD133" s="10"/>
      <c r="XE133" s="10"/>
      <c r="XF133" s="10"/>
      <c r="XG133" s="10"/>
      <c r="XH133" s="10"/>
      <c r="XI133" s="10"/>
      <c r="XJ133" s="10"/>
      <c r="XK133" s="10"/>
      <c r="XL133" s="10"/>
      <c r="XM133" s="10"/>
      <c r="XN133" s="10"/>
      <c r="XO133" s="10"/>
      <c r="XP133" s="10"/>
      <c r="XQ133" s="10"/>
      <c r="XR133" s="10"/>
      <c r="XS133" s="10"/>
      <c r="XT133" s="10"/>
      <c r="XU133" s="10"/>
      <c r="XV133" s="10"/>
      <c r="XW133" s="10"/>
      <c r="XX133" s="10"/>
      <c r="XY133" s="10"/>
      <c r="XZ133" s="10"/>
      <c r="YA133" s="10"/>
      <c r="YB133" s="10"/>
      <c r="YC133" s="10"/>
      <c r="YD133" s="10"/>
      <c r="YE133" s="10"/>
      <c r="YF133" s="10"/>
      <c r="YG133" s="10"/>
      <c r="YH133" s="10"/>
      <c r="YI133" s="10"/>
      <c r="YJ133" s="10"/>
      <c r="YK133" s="10"/>
      <c r="YL133" s="10"/>
      <c r="YM133" s="10"/>
      <c r="YN133" s="10"/>
      <c r="YO133" s="10"/>
      <c r="YP133" s="10"/>
      <c r="YQ133" s="10"/>
      <c r="YR133" s="10"/>
      <c r="YS133" s="10"/>
      <c r="YT133" s="10"/>
      <c r="YU133" s="10"/>
      <c r="YV133" s="10"/>
      <c r="YW133" s="10"/>
      <c r="YX133" s="10"/>
      <c r="YY133" s="10"/>
      <c r="YZ133" s="10"/>
      <c r="ZA133" s="10"/>
      <c r="ZB133" s="10"/>
      <c r="ZC133" s="10"/>
      <c r="ZD133" s="10"/>
      <c r="ZE133" s="10"/>
      <c r="ZF133" s="10"/>
      <c r="ZG133" s="10"/>
      <c r="ZH133" s="10"/>
      <c r="ZI133" s="10"/>
      <c r="ZJ133" s="10"/>
      <c r="ZK133" s="10"/>
      <c r="ZL133" s="10"/>
      <c r="ZM133" s="10"/>
      <c r="ZN133" s="10"/>
      <c r="ZO133" s="10"/>
      <c r="ZP133" s="10"/>
      <c r="ZQ133" s="10"/>
      <c r="ZR133" s="10"/>
      <c r="ZS133" s="10"/>
      <c r="ZT133" s="10"/>
      <c r="ZU133" s="10"/>
      <c r="ZV133" s="10"/>
      <c r="ZW133" s="10"/>
      <c r="ZX133" s="10"/>
      <c r="ZY133" s="10"/>
      <c r="ZZ133" s="10"/>
      <c r="AAA133" s="10"/>
      <c r="AAB133" s="10"/>
      <c r="AAC133" s="10"/>
      <c r="AAD133" s="10"/>
      <c r="AAE133" s="10"/>
      <c r="AAF133" s="10"/>
      <c r="AAG133" s="10"/>
      <c r="AAH133" s="10"/>
      <c r="AAI133" s="10"/>
      <c r="AAJ133" s="10"/>
      <c r="AAK133" s="10"/>
      <c r="AAL133" s="10"/>
      <c r="AAM133" s="10"/>
      <c r="AAN133" s="10"/>
      <c r="AAO133" s="10"/>
      <c r="AAP133" s="10"/>
      <c r="AAQ133" s="10"/>
      <c r="AAR133" s="10"/>
      <c r="AAS133" s="10"/>
      <c r="AAT133" s="10"/>
      <c r="AAU133" s="10"/>
      <c r="AAV133" s="10"/>
      <c r="AAW133" s="10"/>
      <c r="AAX133" s="10"/>
      <c r="AAY133" s="10"/>
      <c r="AAZ133" s="10"/>
      <c r="ABA133" s="10"/>
      <c r="ABB133" s="10"/>
      <c r="ABC133" s="10"/>
      <c r="ABD133" s="10"/>
      <c r="ABE133" s="10"/>
      <c r="ABF133" s="10"/>
      <c r="ABG133" s="10"/>
      <c r="ABH133" s="10"/>
      <c r="ABI133" s="10"/>
      <c r="ABJ133" s="10"/>
      <c r="ABK133" s="10"/>
      <c r="ABL133" s="10"/>
      <c r="ABM133" s="10"/>
      <c r="ABN133" s="10"/>
      <c r="ABO133" s="10"/>
      <c r="ABP133" s="10"/>
      <c r="ABQ133" s="10"/>
      <c r="ABR133" s="10"/>
      <c r="ABS133" s="10"/>
      <c r="ABT133" s="10"/>
      <c r="ABU133" s="10"/>
      <c r="ABV133" s="10"/>
      <c r="ABW133" s="10"/>
      <c r="ABX133" s="10"/>
      <c r="ABY133" s="10"/>
      <c r="ABZ133" s="10"/>
      <c r="ACA133" s="10"/>
      <c r="ACB133" s="10"/>
      <c r="ACC133" s="10"/>
      <c r="ACD133" s="10"/>
      <c r="ACE133" s="10"/>
      <c r="ACF133" s="10"/>
      <c r="ACG133" s="10"/>
      <c r="ACH133" s="10"/>
      <c r="ACI133" s="10"/>
      <c r="ACJ133" s="10"/>
      <c r="ACK133" s="10"/>
      <c r="ACL133" s="10"/>
      <c r="ACM133" s="10"/>
      <c r="ACN133" s="10"/>
      <c r="ACO133" s="10"/>
      <c r="ACP133" s="10"/>
      <c r="ACQ133" s="10"/>
      <c r="ACR133" s="10"/>
      <c r="ACS133" s="10"/>
      <c r="ACT133" s="10"/>
      <c r="ACU133" s="10"/>
      <c r="ACV133" s="10"/>
      <c r="ACW133" s="10"/>
      <c r="ACX133" s="10"/>
      <c r="ACY133" s="10"/>
      <c r="ACZ133" s="10"/>
      <c r="ADA133" s="10"/>
      <c r="ADB133" s="10"/>
      <c r="ADC133" s="10"/>
      <c r="ADD133" s="10"/>
      <c r="ADE133" s="10"/>
      <c r="ADF133" s="10"/>
      <c r="ADG133" s="10"/>
      <c r="ADH133" s="10"/>
      <c r="ADI133" s="10"/>
      <c r="ADJ133" s="10"/>
      <c r="ADK133" s="10"/>
      <c r="ADL133" s="10"/>
      <c r="ADM133" s="10"/>
      <c r="ADN133" s="10"/>
      <c r="ADO133" s="10"/>
      <c r="ADP133" s="10"/>
      <c r="ADQ133" s="10"/>
      <c r="ADR133" s="10"/>
      <c r="ADS133" s="10"/>
      <c r="ADT133" s="10"/>
      <c r="ADU133" s="10"/>
      <c r="ADV133" s="10"/>
      <c r="ADW133" s="10"/>
      <c r="ADX133" s="10"/>
      <c r="ADY133" s="10"/>
      <c r="ADZ133" s="10"/>
      <c r="AEA133" s="10"/>
      <c r="AEB133" s="10"/>
      <c r="AEC133" s="10"/>
      <c r="AED133" s="10"/>
      <c r="AEE133" s="10"/>
      <c r="AEF133" s="10"/>
      <c r="AEG133" s="10"/>
      <c r="AEH133" s="10"/>
      <c r="AEI133" s="10"/>
      <c r="AEJ133" s="10"/>
      <c r="AEK133" s="10"/>
      <c r="AEL133" s="10"/>
      <c r="AEM133" s="10"/>
      <c r="AEN133" s="10"/>
      <c r="AEO133" s="10"/>
      <c r="AEP133" s="10"/>
      <c r="AEQ133" s="10"/>
      <c r="AER133" s="10"/>
      <c r="AES133" s="10"/>
      <c r="AET133" s="10"/>
      <c r="AEU133" s="10"/>
      <c r="AEV133" s="10"/>
      <c r="AEW133" s="10"/>
      <c r="AEX133" s="10"/>
      <c r="AEY133" s="10"/>
      <c r="AEZ133" s="10"/>
      <c r="AFA133" s="10"/>
      <c r="AFB133" s="10"/>
      <c r="AFC133" s="10"/>
      <c r="AFD133" s="10"/>
      <c r="AFE133" s="10"/>
      <c r="AFF133" s="10"/>
      <c r="AFG133" s="10"/>
      <c r="AFH133" s="10"/>
      <c r="AFI133" s="10"/>
      <c r="AFJ133" s="10"/>
      <c r="AFK133" s="10"/>
      <c r="AFL133" s="10"/>
      <c r="AFM133" s="10"/>
      <c r="AFN133" s="10"/>
      <c r="AFO133" s="10"/>
      <c r="AFP133" s="10"/>
      <c r="AFQ133" s="10"/>
      <c r="AFR133" s="10"/>
      <c r="AFS133" s="10"/>
      <c r="AFT133" s="10"/>
      <c r="AFU133" s="10"/>
      <c r="AFV133" s="10"/>
      <c r="AFW133" s="10"/>
      <c r="AFX133" s="10"/>
      <c r="AFY133" s="10"/>
      <c r="AFZ133" s="10"/>
      <c r="AGA133" s="10"/>
      <c r="AGB133" s="10"/>
      <c r="AGC133" s="10"/>
      <c r="AGD133" s="10"/>
      <c r="AGE133" s="10"/>
      <c r="AGF133" s="10"/>
      <c r="AGG133" s="10"/>
      <c r="AGH133" s="10"/>
      <c r="AGI133" s="10"/>
      <c r="AGJ133" s="10"/>
      <c r="AGK133" s="10"/>
      <c r="AGL133" s="10"/>
      <c r="AGM133" s="10"/>
      <c r="AGN133" s="10"/>
      <c r="AGO133" s="10"/>
      <c r="AGP133" s="10"/>
      <c r="AGQ133" s="10"/>
      <c r="AGR133" s="10"/>
      <c r="AGS133" s="10"/>
      <c r="AGT133" s="10"/>
      <c r="AGU133" s="10"/>
      <c r="AGV133" s="10"/>
      <c r="AGW133" s="10"/>
      <c r="AGX133" s="10"/>
      <c r="AGY133" s="10"/>
      <c r="AGZ133" s="10"/>
      <c r="AHA133" s="10"/>
      <c r="AHB133" s="10"/>
      <c r="AHC133" s="10"/>
      <c r="AHD133" s="10"/>
      <c r="AHE133" s="10"/>
      <c r="AHF133" s="10"/>
      <c r="AHG133" s="10"/>
      <c r="AHH133" s="10"/>
      <c r="AHI133" s="10"/>
      <c r="AHJ133" s="10"/>
      <c r="AHK133" s="10"/>
      <c r="AHL133" s="10"/>
      <c r="AHM133" s="10"/>
      <c r="AHN133" s="10"/>
      <c r="AHO133" s="10"/>
      <c r="AHP133" s="10"/>
      <c r="AHQ133" s="10"/>
      <c r="AHR133" s="10"/>
      <c r="AHS133" s="10"/>
      <c r="AHT133" s="10"/>
      <c r="AHU133" s="10"/>
      <c r="AHV133" s="10"/>
      <c r="AHW133" s="10"/>
      <c r="AHX133" s="10"/>
      <c r="AHY133" s="10"/>
      <c r="AHZ133" s="10"/>
      <c r="AIA133" s="10"/>
      <c r="AIB133" s="10"/>
      <c r="AIC133" s="10"/>
      <c r="AID133" s="10"/>
      <c r="AIE133" s="10"/>
      <c r="AIF133" s="10"/>
      <c r="AIG133" s="10"/>
      <c r="AIH133" s="10"/>
      <c r="AII133" s="10"/>
      <c r="AIJ133" s="10"/>
      <c r="AIK133" s="10"/>
      <c r="AIL133" s="10"/>
      <c r="AIM133" s="10"/>
      <c r="AIN133" s="10"/>
      <c r="AIO133" s="10"/>
      <c r="AIP133" s="10"/>
      <c r="AIQ133" s="10"/>
      <c r="AIR133" s="10"/>
      <c r="AIS133" s="10"/>
      <c r="AIT133" s="10"/>
      <c r="AIU133" s="10"/>
      <c r="AIV133" s="10"/>
      <c r="AIW133" s="10"/>
      <c r="AIX133" s="10"/>
      <c r="AIY133" s="10"/>
      <c r="AIZ133" s="10"/>
      <c r="AJA133" s="10"/>
      <c r="AJB133" s="10"/>
      <c r="AJC133" s="10"/>
      <c r="AJD133" s="10"/>
      <c r="AJE133" s="10"/>
      <c r="AJF133" s="10"/>
      <c r="AJG133" s="10"/>
      <c r="AJH133" s="10"/>
      <c r="AJI133" s="10"/>
      <c r="AJJ133" s="10"/>
      <c r="AJK133" s="10"/>
      <c r="AJL133" s="10"/>
      <c r="AJM133" s="10"/>
      <c r="AJN133" s="10"/>
      <c r="AJO133" s="10"/>
      <c r="AJP133" s="10"/>
      <c r="AJQ133" s="10"/>
      <c r="AJR133" s="10"/>
      <c r="AJS133" s="10"/>
      <c r="AJT133" s="10"/>
      <c r="AJU133" s="10"/>
      <c r="AJV133" s="10"/>
      <c r="AJW133" s="10"/>
      <c r="AJX133" s="10"/>
      <c r="AJY133" s="10"/>
      <c r="AJZ133" s="10"/>
      <c r="AKA133" s="10"/>
      <c r="AKB133" s="10"/>
      <c r="AKC133" s="10"/>
      <c r="AKD133" s="10"/>
      <c r="AKE133" s="10"/>
      <c r="AKF133" s="10"/>
      <c r="AKG133" s="10"/>
      <c r="AKH133" s="10"/>
      <c r="AKI133" s="10"/>
      <c r="AKJ133" s="10"/>
      <c r="AKK133" s="10"/>
      <c r="AKL133" s="10"/>
      <c r="AKM133" s="10"/>
      <c r="AKN133" s="10"/>
      <c r="AKO133" s="10"/>
      <c r="AKP133" s="10"/>
      <c r="AKQ133" s="10"/>
      <c r="AKR133" s="10"/>
      <c r="AKS133" s="10"/>
      <c r="AKT133" s="10"/>
      <c r="AKU133" s="10"/>
      <c r="AKV133" s="10"/>
      <c r="AKW133" s="10"/>
      <c r="AKX133" s="10"/>
      <c r="AKY133" s="10"/>
      <c r="AKZ133" s="10"/>
      <c r="ALA133" s="10"/>
      <c r="ALB133" s="10"/>
      <c r="ALC133" s="10"/>
      <c r="ALD133" s="10"/>
      <c r="ALE133" s="10"/>
      <c r="ALF133" s="10"/>
      <c r="ALG133" s="10"/>
      <c r="ALH133" s="10"/>
      <c r="ALI133" s="10"/>
      <c r="ALJ133" s="10"/>
      <c r="ALK133" s="10"/>
      <c r="ALL133" s="10"/>
      <c r="ALM133" s="10"/>
      <c r="ALN133" s="10"/>
      <c r="ALO133" s="10"/>
      <c r="ALP133" s="10"/>
      <c r="ALQ133" s="10"/>
      <c r="ALR133" s="10"/>
      <c r="ALS133" s="10"/>
      <c r="ALT133" s="10"/>
      <c r="ALU133" s="10"/>
      <c r="ALV133" s="10"/>
      <c r="ALW133" s="10"/>
      <c r="ALX133" s="10"/>
      <c r="ALY133" s="10"/>
      <c r="ALZ133" s="10"/>
      <c r="AMA133" s="10"/>
      <c r="AMB133" s="10"/>
      <c r="AMC133" s="10"/>
      <c r="AMD133" s="10"/>
      <c r="AME133" s="10"/>
      <c r="AMF133" s="10"/>
      <c r="AMG133" s="10"/>
      <c r="AMH133" s="10"/>
      <c r="AMI133" s="10"/>
      <c r="AMJ133" s="10"/>
    </row>
    <row r="134" spans="1:1029" s="7" customFormat="1" ht="14.1" customHeight="1">
      <c r="A134" s="5" t="str">
        <f>SUBSTITUTE(CONCATENATE(G134,H134)," ","")</f>
        <v>ExclusionCriterion</v>
      </c>
      <c r="B134" s="6"/>
      <c r="C134" s="5" t="s">
        <v>601</v>
      </c>
      <c r="D134" s="5"/>
      <c r="E134" s="5"/>
      <c r="F134" s="5" t="str">
        <f>CONCATENATE(IF(G134="","",CONCATENATE(G134,"_ ")),H134,". Details")</f>
        <v>Exclusion Criterion. Details</v>
      </c>
      <c r="G134" s="5"/>
      <c r="H134" s="5" t="s">
        <v>563</v>
      </c>
      <c r="I134" s="5"/>
      <c r="J134" s="5"/>
      <c r="K134" s="5"/>
      <c r="L134" s="5"/>
      <c r="M134" s="5"/>
      <c r="N134" s="5"/>
      <c r="O134" s="5"/>
      <c r="P134" s="5"/>
      <c r="Q134" s="5"/>
      <c r="R134" s="5" t="s">
        <v>210</v>
      </c>
      <c r="S134" s="5" t="s">
        <v>311</v>
      </c>
      <c r="T134" s="5"/>
      <c r="U134" s="5"/>
      <c r="V134" s="5"/>
      <c r="W134" s="5"/>
      <c r="X134" s="5" t="s">
        <v>542</v>
      </c>
      <c r="Y134" s="5" t="s">
        <v>211</v>
      </c>
      <c r="Z134" s="5"/>
      <c r="AA134" s="43">
        <v>43319</v>
      </c>
      <c r="AB134" s="12"/>
      <c r="AC134" s="12"/>
      <c r="AD134" s="12"/>
      <c r="AE134" s="12"/>
      <c r="AF134" s="12"/>
    </row>
    <row r="135" spans="1:1029" customFormat="1">
      <c r="A135" s="13" t="str">
        <f>SUBSTITUTE(SUBSTITUTE(CONCATENATE(I135,IF(L135="Identifier","ID",L135))," ",""),"_","")</f>
        <v>appliesToParticipationCriterion</v>
      </c>
      <c r="B135" s="14" t="s">
        <v>220</v>
      </c>
      <c r="C135" s="13"/>
      <c r="D135" s="13"/>
      <c r="E135" s="13"/>
      <c r="F135" s="13" t="str">
        <f>CONCATENATE( IF(G135="","",CONCATENATE(G135,"_ ")),H135,". ",IF(I135="","",CONCATENATE(I135,"_ ")),L135,IF(I135="","",CONCATENATE(". ",M135)))</f>
        <v>Exclusion Criterion. appliesTo_ Participation Criterion. Participation Criterion</v>
      </c>
      <c r="G135" s="13"/>
      <c r="H135" s="13" t="s">
        <v>563</v>
      </c>
      <c r="I135" s="13" t="s">
        <v>543</v>
      </c>
      <c r="J135" s="13"/>
      <c r="K135" s="13"/>
      <c r="L135" s="13" t="str">
        <f>CONCATENATE(IF(P135="","",CONCATENATE(P135,"_ ")),Q135)</f>
        <v>Participation Criterion</v>
      </c>
      <c r="M135" s="13" t="str">
        <f>L135</f>
        <v>Participation Criterion</v>
      </c>
      <c r="N135" s="13"/>
      <c r="O135" s="13"/>
      <c r="P135" s="13"/>
      <c r="Q135" s="15" t="s">
        <v>394</v>
      </c>
      <c r="R135" s="13" t="s">
        <v>223</v>
      </c>
      <c r="S135" s="16" t="s">
        <v>403</v>
      </c>
      <c r="T135" s="16"/>
      <c r="U135" s="16"/>
      <c r="V135" s="16"/>
      <c r="W135" s="16"/>
      <c r="X135" s="16"/>
      <c r="Y135" s="16" t="s">
        <v>211</v>
      </c>
      <c r="Z135" s="16"/>
      <c r="AA135" s="45">
        <v>43322</v>
      </c>
      <c r="AB135" s="8"/>
      <c r="AC135" s="8"/>
      <c r="AD135" s="8"/>
      <c r="AE135" s="8"/>
      <c r="AF135" s="11"/>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c r="AMK135" s="10"/>
      <c r="AML135" s="10"/>
      <c r="AMM135" s="10"/>
      <c r="AMN135" s="10"/>
      <c r="AMO135" s="10"/>
    </row>
    <row r="136" spans="1:1029" s="7" customFormat="1" ht="14.1" customHeight="1">
      <c r="A136" s="5" t="str">
        <f>SUBSTITUTE(CONCATENATE(G136,H136)," ","")</f>
        <v>FinancialAccount</v>
      </c>
      <c r="B136" s="6"/>
      <c r="C136" s="5"/>
      <c r="D136" s="5"/>
      <c r="E136" s="5"/>
      <c r="F136" s="5" t="str">
        <f>CONCATENATE(IF(G136="","",CONCATENATE(G136,"_ ")),H136,". Details")</f>
        <v>Financial Account. Details</v>
      </c>
      <c r="G136" s="5"/>
      <c r="H136" s="5" t="s">
        <v>235</v>
      </c>
      <c r="I136" s="5"/>
      <c r="J136" s="5"/>
      <c r="K136" s="5"/>
      <c r="L136" s="5"/>
      <c r="M136" s="5"/>
      <c r="N136" s="5"/>
      <c r="O136" s="5"/>
      <c r="P136" s="5"/>
      <c r="Q136" s="5"/>
      <c r="R136" s="5" t="s">
        <v>210</v>
      </c>
      <c r="S136" s="5"/>
      <c r="T136" s="5"/>
      <c r="U136" s="5"/>
      <c r="V136" s="5"/>
      <c r="W136" s="5"/>
      <c r="X136" s="5"/>
      <c r="Y136" s="5" t="s">
        <v>211</v>
      </c>
      <c r="Z136" s="5"/>
      <c r="AA136" s="43">
        <v>43318</v>
      </c>
      <c r="AB136" s="12"/>
      <c r="AC136" s="12"/>
      <c r="AD136" s="12"/>
      <c r="AE136" s="12"/>
      <c r="AF136" s="12"/>
    </row>
    <row r="137" spans="1:1029" customFormat="1" ht="14.1" customHeight="1">
      <c r="A137" s="8" t="str">
        <f t="shared" ref="A137:A144" si="12">SUBSTITUTE(CONCATENATE(I137,J137,IF(K137="Identifier","ID",IF(AND(K137="Text",OR(I137&lt;&gt;"",J137&lt;&gt;"")),"",K137)),IF(AND(M137&lt;&gt;"Text",K137&lt;&gt;M137,NOT(AND(K137="URI",M137="Identifier")),NOT(AND(K137="UUID",M137="Identifier")),NOT(AND(K137="OID",M137="Identifier"))),IF(M137="Identifier","ID",M137),""))," ","")</f>
        <v>AccountFormatCode</v>
      </c>
      <c r="B137" s="9" t="s">
        <v>219</v>
      </c>
      <c r="C137" s="8"/>
      <c r="D137" s="8"/>
      <c r="E137" s="8"/>
      <c r="F137" s="8" t="str">
        <f t="shared" ref="F137:F144" si="13">CONCATENATE( IF(G137="","",CONCATENATE(G137,"_ ")),H137,". ",IF(I137="","",CONCATENATE(I137,"_ ")),L137,IF(OR(I137&lt;&gt;"",L137&lt;&gt;M137),CONCATENATE(". ",M137),""))</f>
        <v>Financial Account. Account Format Code. Code</v>
      </c>
      <c r="G137" s="8"/>
      <c r="H137" s="8" t="s">
        <v>235</v>
      </c>
      <c r="I137" s="8"/>
      <c r="J137" s="8" t="s">
        <v>238</v>
      </c>
      <c r="K137" s="8" t="s">
        <v>212</v>
      </c>
      <c r="L137" s="8" t="str">
        <f t="shared" ref="L137:L144" si="14">IF(J137&lt;&gt;"",CONCATENATE(J137," ",K137),K137)</f>
        <v>Account Format Code</v>
      </c>
      <c r="M137" s="8" t="s">
        <v>212</v>
      </c>
      <c r="N137" s="8"/>
      <c r="O137" s="8" t="str">
        <f t="shared" ref="O137:O144" si="15">IF(N137&lt;&gt;"",CONCATENATE(N137,"_ ",M137,". Type"),CONCATENATE(M137,". Type"))</f>
        <v>Code. Type</v>
      </c>
      <c r="P137" s="8"/>
      <c r="Q137" s="8"/>
      <c r="R137" s="8" t="s">
        <v>213</v>
      </c>
      <c r="S137" s="8"/>
      <c r="T137" s="8"/>
      <c r="U137" s="8"/>
      <c r="V137" s="8"/>
      <c r="W137" s="8"/>
      <c r="X137" s="10"/>
      <c r="Y137" s="8" t="s">
        <v>211</v>
      </c>
      <c r="Z137" s="8"/>
      <c r="AA137" s="44">
        <v>43318</v>
      </c>
      <c r="AB137" s="23"/>
      <c r="AC137" s="23"/>
      <c r="AD137" s="23"/>
      <c r="AE137" s="23"/>
      <c r="AF137" s="23"/>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c r="SW137" s="10"/>
      <c r="SX137" s="10"/>
      <c r="SY137" s="10"/>
      <c r="SZ137" s="10"/>
      <c r="TA137" s="10"/>
      <c r="TB137" s="10"/>
      <c r="TC137" s="10"/>
      <c r="TD137" s="10"/>
      <c r="TE137" s="10"/>
      <c r="TF137" s="10"/>
      <c r="TG137" s="10"/>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c r="VX137" s="10"/>
      <c r="VY137" s="10"/>
      <c r="VZ137" s="10"/>
      <c r="WA137" s="10"/>
      <c r="WB137" s="10"/>
      <c r="WC137" s="10"/>
      <c r="WD137" s="10"/>
      <c r="WE137" s="10"/>
      <c r="WF137" s="10"/>
      <c r="WG137" s="10"/>
      <c r="WH137" s="10"/>
      <c r="WI137" s="10"/>
      <c r="WJ137" s="10"/>
      <c r="WK137" s="10"/>
      <c r="WL137" s="10"/>
      <c r="WM137" s="10"/>
      <c r="WN137" s="10"/>
      <c r="WO137" s="10"/>
      <c r="WP137" s="10"/>
      <c r="WQ137" s="10"/>
      <c r="WR137" s="10"/>
      <c r="WS137" s="10"/>
      <c r="WT137" s="10"/>
      <c r="WU137" s="10"/>
      <c r="WV137" s="10"/>
      <c r="WW137" s="10"/>
      <c r="WX137" s="10"/>
      <c r="WY137" s="10"/>
      <c r="WZ137" s="10"/>
      <c r="XA137" s="10"/>
      <c r="XB137" s="10"/>
      <c r="XC137" s="10"/>
      <c r="XD137" s="10"/>
      <c r="XE137" s="10"/>
      <c r="XF137" s="10"/>
      <c r="XG137" s="10"/>
      <c r="XH137" s="10"/>
      <c r="XI137" s="10"/>
      <c r="XJ137" s="10"/>
      <c r="XK137" s="10"/>
      <c r="XL137" s="10"/>
      <c r="XM137" s="10"/>
      <c r="XN137" s="10"/>
      <c r="XO137" s="10"/>
      <c r="XP137" s="10"/>
      <c r="XQ137" s="10"/>
      <c r="XR137" s="10"/>
      <c r="XS137" s="10"/>
      <c r="XT137" s="10"/>
      <c r="XU137" s="10"/>
      <c r="XV137" s="10"/>
      <c r="XW137" s="10"/>
      <c r="XX137" s="10"/>
      <c r="XY137" s="10"/>
      <c r="XZ137" s="10"/>
      <c r="YA137" s="10"/>
      <c r="YB137" s="10"/>
      <c r="YC137" s="10"/>
      <c r="YD137" s="10"/>
      <c r="YE137" s="10"/>
      <c r="YF137" s="10"/>
      <c r="YG137" s="10"/>
      <c r="YH137" s="10"/>
      <c r="YI137" s="10"/>
      <c r="YJ137" s="10"/>
      <c r="YK137" s="10"/>
      <c r="YL137" s="10"/>
      <c r="YM137" s="10"/>
      <c r="YN137" s="10"/>
      <c r="YO137" s="10"/>
      <c r="YP137" s="10"/>
      <c r="YQ137" s="10"/>
      <c r="YR137" s="10"/>
      <c r="YS137" s="10"/>
      <c r="YT137" s="10"/>
      <c r="YU137" s="10"/>
      <c r="YV137" s="10"/>
      <c r="YW137" s="10"/>
      <c r="YX137" s="10"/>
      <c r="YY137" s="10"/>
      <c r="YZ137" s="10"/>
      <c r="ZA137" s="10"/>
      <c r="ZB137" s="10"/>
      <c r="ZC137" s="10"/>
      <c r="ZD137" s="10"/>
      <c r="ZE137" s="10"/>
      <c r="ZF137" s="10"/>
      <c r="ZG137" s="10"/>
      <c r="ZH137" s="10"/>
      <c r="ZI137" s="10"/>
      <c r="ZJ137" s="10"/>
      <c r="ZK137" s="10"/>
      <c r="ZL137" s="10"/>
      <c r="ZM137" s="10"/>
      <c r="ZN137" s="10"/>
      <c r="ZO137" s="10"/>
      <c r="ZP137" s="10"/>
      <c r="ZQ137" s="10"/>
      <c r="ZR137" s="10"/>
      <c r="ZS137" s="10"/>
      <c r="ZT137" s="10"/>
      <c r="ZU137" s="10"/>
      <c r="ZV137" s="10"/>
      <c r="ZW137" s="10"/>
      <c r="ZX137" s="10"/>
      <c r="ZY137" s="10"/>
      <c r="ZZ137" s="10"/>
      <c r="AAA137" s="10"/>
      <c r="AAB137" s="10"/>
      <c r="AAC137" s="10"/>
      <c r="AAD137" s="10"/>
      <c r="AAE137" s="10"/>
      <c r="AAF137" s="10"/>
      <c r="AAG137" s="10"/>
      <c r="AAH137" s="10"/>
      <c r="AAI137" s="10"/>
      <c r="AAJ137" s="10"/>
      <c r="AAK137" s="10"/>
      <c r="AAL137" s="10"/>
      <c r="AAM137" s="10"/>
      <c r="AAN137" s="10"/>
      <c r="AAO137" s="10"/>
      <c r="AAP137" s="10"/>
      <c r="AAQ137" s="10"/>
      <c r="AAR137" s="10"/>
      <c r="AAS137" s="10"/>
      <c r="AAT137" s="10"/>
      <c r="AAU137" s="10"/>
      <c r="AAV137" s="10"/>
      <c r="AAW137" s="10"/>
      <c r="AAX137" s="10"/>
      <c r="AAY137" s="10"/>
      <c r="AAZ137" s="10"/>
      <c r="ABA137" s="10"/>
      <c r="ABB137" s="10"/>
      <c r="ABC137" s="10"/>
      <c r="ABD137" s="10"/>
      <c r="ABE137" s="10"/>
      <c r="ABF137" s="10"/>
      <c r="ABG137" s="10"/>
      <c r="ABH137" s="10"/>
      <c r="ABI137" s="10"/>
      <c r="ABJ137" s="10"/>
      <c r="ABK137" s="10"/>
      <c r="ABL137" s="10"/>
      <c r="ABM137" s="10"/>
      <c r="ABN137" s="10"/>
      <c r="ABO137" s="10"/>
      <c r="ABP137" s="10"/>
      <c r="ABQ137" s="10"/>
      <c r="ABR137" s="10"/>
      <c r="ABS137" s="10"/>
      <c r="ABT137" s="10"/>
      <c r="ABU137" s="10"/>
      <c r="ABV137" s="10"/>
      <c r="ABW137" s="10"/>
      <c r="ABX137" s="10"/>
      <c r="ABY137" s="10"/>
      <c r="ABZ137" s="10"/>
      <c r="ACA137" s="10"/>
      <c r="ACB137" s="10"/>
      <c r="ACC137" s="10"/>
      <c r="ACD137" s="10"/>
      <c r="ACE137" s="10"/>
      <c r="ACF137" s="10"/>
      <c r="ACG137" s="10"/>
      <c r="ACH137" s="10"/>
      <c r="ACI137" s="10"/>
      <c r="ACJ137" s="10"/>
      <c r="ACK137" s="10"/>
      <c r="ACL137" s="10"/>
      <c r="ACM137" s="10"/>
      <c r="ACN137" s="10"/>
      <c r="ACO137" s="10"/>
      <c r="ACP137" s="10"/>
      <c r="ACQ137" s="10"/>
      <c r="ACR137" s="10"/>
      <c r="ACS137" s="10"/>
      <c r="ACT137" s="10"/>
      <c r="ACU137" s="10"/>
      <c r="ACV137" s="10"/>
      <c r="ACW137" s="10"/>
      <c r="ACX137" s="10"/>
      <c r="ACY137" s="10"/>
      <c r="ACZ137" s="10"/>
      <c r="ADA137" s="10"/>
      <c r="ADB137" s="10"/>
      <c r="ADC137" s="10"/>
      <c r="ADD137" s="10"/>
      <c r="ADE137" s="10"/>
      <c r="ADF137" s="10"/>
      <c r="ADG137" s="10"/>
      <c r="ADH137" s="10"/>
      <c r="ADI137" s="10"/>
      <c r="ADJ137" s="10"/>
      <c r="ADK137" s="10"/>
      <c r="ADL137" s="10"/>
      <c r="ADM137" s="10"/>
      <c r="ADN137" s="10"/>
      <c r="ADO137" s="10"/>
      <c r="ADP137" s="10"/>
      <c r="ADQ137" s="10"/>
      <c r="ADR137" s="10"/>
      <c r="ADS137" s="10"/>
      <c r="ADT137" s="10"/>
      <c r="ADU137" s="10"/>
      <c r="ADV137" s="10"/>
      <c r="ADW137" s="10"/>
      <c r="ADX137" s="10"/>
      <c r="ADY137" s="10"/>
      <c r="ADZ137" s="10"/>
      <c r="AEA137" s="10"/>
      <c r="AEB137" s="10"/>
      <c r="AEC137" s="10"/>
      <c r="AED137" s="10"/>
      <c r="AEE137" s="10"/>
      <c r="AEF137" s="10"/>
      <c r="AEG137" s="10"/>
      <c r="AEH137" s="10"/>
      <c r="AEI137" s="10"/>
      <c r="AEJ137" s="10"/>
      <c r="AEK137" s="10"/>
      <c r="AEL137" s="10"/>
      <c r="AEM137" s="10"/>
      <c r="AEN137" s="10"/>
      <c r="AEO137" s="10"/>
      <c r="AEP137" s="10"/>
      <c r="AEQ137" s="10"/>
      <c r="AER137" s="10"/>
      <c r="AES137" s="10"/>
      <c r="AET137" s="10"/>
      <c r="AEU137" s="10"/>
      <c r="AEV137" s="10"/>
      <c r="AEW137" s="10"/>
      <c r="AEX137" s="10"/>
      <c r="AEY137" s="10"/>
      <c r="AEZ137" s="10"/>
      <c r="AFA137" s="10"/>
      <c r="AFB137" s="10"/>
      <c r="AFC137" s="10"/>
      <c r="AFD137" s="10"/>
      <c r="AFE137" s="10"/>
      <c r="AFF137" s="10"/>
      <c r="AFG137" s="10"/>
      <c r="AFH137" s="10"/>
      <c r="AFI137" s="10"/>
      <c r="AFJ137" s="10"/>
      <c r="AFK137" s="10"/>
      <c r="AFL137" s="10"/>
      <c r="AFM137" s="10"/>
      <c r="AFN137" s="10"/>
      <c r="AFO137" s="10"/>
      <c r="AFP137" s="10"/>
      <c r="AFQ137" s="10"/>
      <c r="AFR137" s="10"/>
      <c r="AFS137" s="10"/>
      <c r="AFT137" s="10"/>
      <c r="AFU137" s="10"/>
      <c r="AFV137" s="10"/>
      <c r="AFW137" s="10"/>
      <c r="AFX137" s="10"/>
      <c r="AFY137" s="10"/>
      <c r="AFZ137" s="10"/>
      <c r="AGA137" s="10"/>
      <c r="AGB137" s="10"/>
      <c r="AGC137" s="10"/>
      <c r="AGD137" s="10"/>
      <c r="AGE137" s="10"/>
      <c r="AGF137" s="10"/>
      <c r="AGG137" s="10"/>
      <c r="AGH137" s="10"/>
      <c r="AGI137" s="10"/>
      <c r="AGJ137" s="10"/>
      <c r="AGK137" s="10"/>
      <c r="AGL137" s="10"/>
      <c r="AGM137" s="10"/>
      <c r="AGN137" s="10"/>
      <c r="AGO137" s="10"/>
      <c r="AGP137" s="10"/>
      <c r="AGQ137" s="10"/>
      <c r="AGR137" s="10"/>
      <c r="AGS137" s="10"/>
      <c r="AGT137" s="10"/>
      <c r="AGU137" s="10"/>
      <c r="AGV137" s="10"/>
      <c r="AGW137" s="10"/>
      <c r="AGX137" s="10"/>
      <c r="AGY137" s="10"/>
      <c r="AGZ137" s="10"/>
      <c r="AHA137" s="10"/>
      <c r="AHB137" s="10"/>
      <c r="AHC137" s="10"/>
      <c r="AHD137" s="10"/>
      <c r="AHE137" s="10"/>
      <c r="AHF137" s="10"/>
      <c r="AHG137" s="10"/>
      <c r="AHH137" s="10"/>
      <c r="AHI137" s="10"/>
      <c r="AHJ137" s="10"/>
      <c r="AHK137" s="10"/>
      <c r="AHL137" s="10"/>
      <c r="AHM137" s="10"/>
      <c r="AHN137" s="10"/>
      <c r="AHO137" s="10"/>
      <c r="AHP137" s="10"/>
      <c r="AHQ137" s="10"/>
      <c r="AHR137" s="10"/>
      <c r="AHS137" s="10"/>
      <c r="AHT137" s="10"/>
      <c r="AHU137" s="10"/>
      <c r="AHV137" s="10"/>
      <c r="AHW137" s="10"/>
      <c r="AHX137" s="10"/>
      <c r="AHY137" s="10"/>
      <c r="AHZ137" s="10"/>
      <c r="AIA137" s="10"/>
      <c r="AIB137" s="10"/>
      <c r="AIC137" s="10"/>
      <c r="AID137" s="10"/>
      <c r="AIE137" s="10"/>
      <c r="AIF137" s="10"/>
      <c r="AIG137" s="10"/>
      <c r="AIH137" s="10"/>
      <c r="AII137" s="10"/>
      <c r="AIJ137" s="10"/>
      <c r="AIK137" s="10"/>
      <c r="AIL137" s="10"/>
      <c r="AIM137" s="10"/>
      <c r="AIN137" s="10"/>
      <c r="AIO137" s="10"/>
      <c r="AIP137" s="10"/>
      <c r="AIQ137" s="10"/>
      <c r="AIR137" s="10"/>
      <c r="AIS137" s="10"/>
      <c r="AIT137" s="10"/>
      <c r="AIU137" s="10"/>
      <c r="AIV137" s="10"/>
      <c r="AIW137" s="10"/>
      <c r="AIX137" s="10"/>
      <c r="AIY137" s="10"/>
      <c r="AIZ137" s="10"/>
      <c r="AJA137" s="10"/>
      <c r="AJB137" s="10"/>
      <c r="AJC137" s="10"/>
      <c r="AJD137" s="10"/>
      <c r="AJE137" s="10"/>
      <c r="AJF137" s="10"/>
      <c r="AJG137" s="10"/>
      <c r="AJH137" s="10"/>
      <c r="AJI137" s="10"/>
      <c r="AJJ137" s="10"/>
      <c r="AJK137" s="10"/>
      <c r="AJL137" s="10"/>
      <c r="AJM137" s="10"/>
      <c r="AJN137" s="10"/>
      <c r="AJO137" s="10"/>
      <c r="AJP137" s="10"/>
      <c r="AJQ137" s="10"/>
      <c r="AJR137" s="10"/>
      <c r="AJS137" s="10"/>
      <c r="AJT137" s="10"/>
      <c r="AJU137" s="10"/>
      <c r="AJV137" s="10"/>
      <c r="AJW137" s="10"/>
      <c r="AJX137" s="10"/>
      <c r="AJY137" s="10"/>
      <c r="AJZ137" s="10"/>
      <c r="AKA137" s="10"/>
      <c r="AKB137" s="10"/>
      <c r="AKC137" s="10"/>
      <c r="AKD137" s="10"/>
      <c r="AKE137" s="10"/>
      <c r="AKF137" s="10"/>
      <c r="AKG137" s="10"/>
      <c r="AKH137" s="10"/>
      <c r="AKI137" s="10"/>
      <c r="AKJ137" s="10"/>
      <c r="AKK137" s="10"/>
      <c r="AKL137" s="10"/>
      <c r="AKM137" s="10"/>
      <c r="AKN137" s="10"/>
      <c r="AKO137" s="10"/>
      <c r="AKP137" s="10"/>
      <c r="AKQ137" s="10"/>
      <c r="AKR137" s="10"/>
      <c r="AKS137" s="10"/>
      <c r="AKT137" s="10"/>
      <c r="AKU137" s="10"/>
      <c r="AKV137" s="10"/>
      <c r="AKW137" s="10"/>
      <c r="AKX137" s="10"/>
      <c r="AKY137" s="10"/>
      <c r="AKZ137" s="10"/>
      <c r="ALA137" s="10"/>
      <c r="ALB137" s="10"/>
      <c r="ALC137" s="10"/>
      <c r="ALD137" s="10"/>
      <c r="ALE137" s="10"/>
      <c r="ALF137" s="10"/>
      <c r="ALG137" s="10"/>
      <c r="ALH137" s="10"/>
      <c r="ALI137" s="10"/>
      <c r="ALJ137" s="10"/>
      <c r="ALK137" s="10"/>
      <c r="ALL137" s="10"/>
      <c r="ALM137" s="10"/>
      <c r="ALN137" s="10"/>
      <c r="ALO137" s="10"/>
      <c r="ALP137" s="10"/>
      <c r="ALQ137" s="10"/>
      <c r="ALR137" s="10"/>
      <c r="ALS137" s="10"/>
      <c r="ALT137" s="10"/>
      <c r="ALU137" s="10"/>
      <c r="ALV137" s="10"/>
      <c r="ALW137" s="10"/>
      <c r="ALX137" s="10"/>
      <c r="ALY137" s="10"/>
      <c r="ALZ137" s="10"/>
      <c r="AMA137" s="10"/>
      <c r="AMB137" s="10"/>
      <c r="AMC137" s="10"/>
      <c r="AMD137" s="10"/>
      <c r="AME137" s="10"/>
      <c r="AMF137" s="10"/>
      <c r="AMG137" s="10"/>
      <c r="AMH137" s="10"/>
      <c r="AMI137" s="10"/>
      <c r="AMJ137" s="10"/>
    </row>
    <row r="138" spans="1:1029" customFormat="1" ht="14.1" customHeight="1">
      <c r="A138" s="8" t="str">
        <f t="shared" si="12"/>
        <v>AccountTypeCode</v>
      </c>
      <c r="B138" s="9" t="s">
        <v>219</v>
      </c>
      <c r="C138" s="8"/>
      <c r="D138" s="8"/>
      <c r="E138" s="8"/>
      <c r="F138" s="8" t="str">
        <f t="shared" si="13"/>
        <v>Financial Account. Account Type Code. Code</v>
      </c>
      <c r="G138" s="8"/>
      <c r="H138" s="8" t="s">
        <v>235</v>
      </c>
      <c r="I138" s="8"/>
      <c r="J138" s="8" t="s">
        <v>237</v>
      </c>
      <c r="K138" s="8" t="s">
        <v>212</v>
      </c>
      <c r="L138" s="8" t="str">
        <f t="shared" si="14"/>
        <v>Account Type Code</v>
      </c>
      <c r="M138" s="8" t="s">
        <v>212</v>
      </c>
      <c r="N138" s="8"/>
      <c r="O138" s="8" t="str">
        <f t="shared" si="15"/>
        <v>Code. Type</v>
      </c>
      <c r="P138" s="8"/>
      <c r="Q138" s="8"/>
      <c r="R138" s="8" t="s">
        <v>213</v>
      </c>
      <c r="S138" s="8"/>
      <c r="T138" s="8"/>
      <c r="U138" s="8"/>
      <c r="V138" s="8"/>
      <c r="W138" s="8"/>
      <c r="X138" s="10"/>
      <c r="Y138" s="8" t="s">
        <v>211</v>
      </c>
      <c r="Z138" s="8"/>
      <c r="AA138" s="44">
        <v>43318</v>
      </c>
      <c r="AB138" s="23"/>
      <c r="AC138" s="23"/>
      <c r="AD138" s="23"/>
      <c r="AE138" s="23"/>
      <c r="AF138" s="23"/>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c r="SW138" s="10"/>
      <c r="SX138" s="10"/>
      <c r="SY138" s="10"/>
      <c r="SZ138" s="10"/>
      <c r="TA138" s="10"/>
      <c r="TB138" s="10"/>
      <c r="TC138" s="10"/>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10"/>
      <c r="AAA138" s="10"/>
      <c r="AAB138" s="10"/>
      <c r="AAC138" s="10"/>
      <c r="AAD138" s="10"/>
      <c r="AAE138" s="10"/>
      <c r="AAF138" s="10"/>
      <c r="AAG138" s="10"/>
      <c r="AAH138" s="10"/>
      <c r="AAI138" s="10"/>
      <c r="AAJ138" s="10"/>
      <c r="AAK138" s="10"/>
      <c r="AAL138" s="10"/>
      <c r="AAM138" s="10"/>
      <c r="AAN138" s="10"/>
      <c r="AAO138" s="10"/>
      <c r="AAP138" s="10"/>
      <c r="AAQ138" s="10"/>
      <c r="AAR138" s="10"/>
      <c r="AAS138" s="10"/>
      <c r="AAT138" s="10"/>
      <c r="AAU138" s="10"/>
      <c r="AAV138" s="10"/>
      <c r="AAW138" s="10"/>
      <c r="AAX138" s="10"/>
      <c r="AAY138" s="10"/>
      <c r="AAZ138" s="10"/>
      <c r="ABA138" s="10"/>
      <c r="ABB138" s="10"/>
      <c r="ABC138" s="10"/>
      <c r="ABD138" s="10"/>
      <c r="ABE138" s="10"/>
      <c r="ABF138" s="10"/>
      <c r="ABG138" s="10"/>
      <c r="ABH138" s="10"/>
      <c r="ABI138" s="10"/>
      <c r="ABJ138" s="10"/>
      <c r="ABK138" s="10"/>
      <c r="ABL138" s="10"/>
      <c r="ABM138" s="10"/>
      <c r="ABN138" s="10"/>
      <c r="ABO138" s="10"/>
      <c r="ABP138" s="10"/>
      <c r="ABQ138" s="10"/>
      <c r="ABR138" s="10"/>
      <c r="ABS138" s="10"/>
      <c r="ABT138" s="10"/>
      <c r="ABU138" s="10"/>
      <c r="ABV138" s="10"/>
      <c r="ABW138" s="10"/>
      <c r="ABX138" s="10"/>
      <c r="ABY138" s="10"/>
      <c r="ABZ138" s="10"/>
      <c r="ACA138" s="10"/>
      <c r="ACB138" s="10"/>
      <c r="ACC138" s="10"/>
      <c r="ACD138" s="10"/>
      <c r="ACE138" s="10"/>
      <c r="ACF138" s="10"/>
      <c r="ACG138" s="10"/>
      <c r="ACH138" s="10"/>
      <c r="ACI138" s="10"/>
      <c r="ACJ138" s="10"/>
      <c r="ACK138" s="10"/>
      <c r="ACL138" s="10"/>
      <c r="ACM138" s="10"/>
      <c r="ACN138" s="10"/>
      <c r="ACO138" s="10"/>
      <c r="ACP138" s="10"/>
      <c r="ACQ138" s="10"/>
      <c r="ACR138" s="10"/>
      <c r="ACS138" s="10"/>
      <c r="ACT138" s="10"/>
      <c r="ACU138" s="10"/>
      <c r="ACV138" s="10"/>
      <c r="ACW138" s="10"/>
      <c r="ACX138" s="10"/>
      <c r="ACY138" s="10"/>
      <c r="ACZ138" s="10"/>
      <c r="ADA138" s="10"/>
      <c r="ADB138" s="10"/>
      <c r="ADC138" s="10"/>
      <c r="ADD138" s="10"/>
      <c r="ADE138" s="10"/>
      <c r="ADF138" s="10"/>
      <c r="ADG138" s="10"/>
      <c r="ADH138" s="10"/>
      <c r="ADI138" s="10"/>
      <c r="ADJ138" s="10"/>
      <c r="ADK138" s="10"/>
      <c r="ADL138" s="10"/>
      <c r="ADM138" s="10"/>
      <c r="ADN138" s="10"/>
      <c r="ADO138" s="10"/>
      <c r="ADP138" s="10"/>
      <c r="ADQ138" s="10"/>
      <c r="ADR138" s="10"/>
      <c r="ADS138" s="10"/>
      <c r="ADT138" s="10"/>
      <c r="ADU138" s="10"/>
      <c r="ADV138" s="10"/>
      <c r="ADW138" s="10"/>
      <c r="ADX138" s="10"/>
      <c r="ADY138" s="10"/>
      <c r="ADZ138" s="10"/>
      <c r="AEA138" s="10"/>
      <c r="AEB138" s="10"/>
      <c r="AEC138" s="10"/>
      <c r="AED138" s="10"/>
      <c r="AEE138" s="10"/>
      <c r="AEF138" s="10"/>
      <c r="AEG138" s="10"/>
      <c r="AEH138" s="10"/>
      <c r="AEI138" s="10"/>
      <c r="AEJ138" s="10"/>
      <c r="AEK138" s="10"/>
      <c r="AEL138" s="10"/>
      <c r="AEM138" s="10"/>
      <c r="AEN138" s="10"/>
      <c r="AEO138" s="10"/>
      <c r="AEP138" s="10"/>
      <c r="AEQ138" s="10"/>
      <c r="AER138" s="10"/>
      <c r="AES138" s="10"/>
      <c r="AET138" s="10"/>
      <c r="AEU138" s="10"/>
      <c r="AEV138" s="10"/>
      <c r="AEW138" s="10"/>
      <c r="AEX138" s="10"/>
      <c r="AEY138" s="10"/>
      <c r="AEZ138" s="10"/>
      <c r="AFA138" s="10"/>
      <c r="AFB138" s="10"/>
      <c r="AFC138" s="10"/>
      <c r="AFD138" s="10"/>
      <c r="AFE138" s="10"/>
      <c r="AFF138" s="10"/>
      <c r="AFG138" s="10"/>
      <c r="AFH138" s="10"/>
      <c r="AFI138" s="10"/>
      <c r="AFJ138" s="10"/>
      <c r="AFK138" s="10"/>
      <c r="AFL138" s="10"/>
      <c r="AFM138" s="10"/>
      <c r="AFN138" s="10"/>
      <c r="AFO138" s="10"/>
      <c r="AFP138" s="10"/>
      <c r="AFQ138" s="10"/>
      <c r="AFR138" s="10"/>
      <c r="AFS138" s="10"/>
      <c r="AFT138" s="10"/>
      <c r="AFU138" s="10"/>
      <c r="AFV138" s="10"/>
      <c r="AFW138" s="10"/>
      <c r="AFX138" s="10"/>
      <c r="AFY138" s="10"/>
      <c r="AFZ138" s="10"/>
      <c r="AGA138" s="10"/>
      <c r="AGB138" s="10"/>
      <c r="AGC138" s="10"/>
      <c r="AGD138" s="10"/>
      <c r="AGE138" s="10"/>
      <c r="AGF138" s="10"/>
      <c r="AGG138" s="10"/>
      <c r="AGH138" s="10"/>
      <c r="AGI138" s="10"/>
      <c r="AGJ138" s="10"/>
      <c r="AGK138" s="10"/>
      <c r="AGL138" s="10"/>
      <c r="AGM138" s="10"/>
      <c r="AGN138" s="10"/>
      <c r="AGO138" s="10"/>
      <c r="AGP138" s="10"/>
      <c r="AGQ138" s="10"/>
      <c r="AGR138" s="10"/>
      <c r="AGS138" s="10"/>
      <c r="AGT138" s="10"/>
      <c r="AGU138" s="10"/>
      <c r="AGV138" s="10"/>
      <c r="AGW138" s="10"/>
      <c r="AGX138" s="10"/>
      <c r="AGY138" s="10"/>
      <c r="AGZ138" s="10"/>
      <c r="AHA138" s="10"/>
      <c r="AHB138" s="10"/>
      <c r="AHC138" s="10"/>
      <c r="AHD138" s="10"/>
      <c r="AHE138" s="10"/>
      <c r="AHF138" s="10"/>
      <c r="AHG138" s="10"/>
      <c r="AHH138" s="10"/>
      <c r="AHI138" s="10"/>
      <c r="AHJ138" s="10"/>
      <c r="AHK138" s="10"/>
      <c r="AHL138" s="10"/>
      <c r="AHM138" s="10"/>
      <c r="AHN138" s="10"/>
      <c r="AHO138" s="10"/>
      <c r="AHP138" s="10"/>
      <c r="AHQ138" s="10"/>
      <c r="AHR138" s="10"/>
      <c r="AHS138" s="10"/>
      <c r="AHT138" s="10"/>
      <c r="AHU138" s="10"/>
      <c r="AHV138" s="10"/>
      <c r="AHW138" s="10"/>
      <c r="AHX138" s="10"/>
      <c r="AHY138" s="10"/>
      <c r="AHZ138" s="10"/>
      <c r="AIA138" s="10"/>
      <c r="AIB138" s="10"/>
      <c r="AIC138" s="10"/>
      <c r="AID138" s="10"/>
      <c r="AIE138" s="10"/>
      <c r="AIF138" s="10"/>
      <c r="AIG138" s="10"/>
      <c r="AIH138" s="10"/>
      <c r="AII138" s="10"/>
      <c r="AIJ138" s="10"/>
      <c r="AIK138" s="10"/>
      <c r="AIL138" s="10"/>
      <c r="AIM138" s="10"/>
      <c r="AIN138" s="10"/>
      <c r="AIO138" s="10"/>
      <c r="AIP138" s="10"/>
      <c r="AIQ138" s="10"/>
      <c r="AIR138" s="10"/>
      <c r="AIS138" s="10"/>
      <c r="AIT138" s="10"/>
      <c r="AIU138" s="10"/>
      <c r="AIV138" s="10"/>
      <c r="AIW138" s="10"/>
      <c r="AIX138" s="10"/>
      <c r="AIY138" s="10"/>
      <c r="AIZ138" s="10"/>
      <c r="AJA138" s="10"/>
      <c r="AJB138" s="10"/>
      <c r="AJC138" s="10"/>
      <c r="AJD138" s="10"/>
      <c r="AJE138" s="10"/>
      <c r="AJF138" s="10"/>
      <c r="AJG138" s="10"/>
      <c r="AJH138" s="10"/>
      <c r="AJI138" s="10"/>
      <c r="AJJ138" s="10"/>
      <c r="AJK138" s="10"/>
      <c r="AJL138" s="10"/>
      <c r="AJM138" s="10"/>
      <c r="AJN138" s="10"/>
      <c r="AJO138" s="10"/>
      <c r="AJP138" s="10"/>
      <c r="AJQ138" s="10"/>
      <c r="AJR138" s="10"/>
      <c r="AJS138" s="10"/>
      <c r="AJT138" s="10"/>
      <c r="AJU138" s="10"/>
      <c r="AJV138" s="10"/>
      <c r="AJW138" s="10"/>
      <c r="AJX138" s="10"/>
      <c r="AJY138" s="10"/>
      <c r="AJZ138" s="10"/>
      <c r="AKA138" s="10"/>
      <c r="AKB138" s="10"/>
      <c r="AKC138" s="10"/>
      <c r="AKD138" s="10"/>
      <c r="AKE138" s="10"/>
      <c r="AKF138" s="10"/>
      <c r="AKG138" s="10"/>
      <c r="AKH138" s="10"/>
      <c r="AKI138" s="10"/>
      <c r="AKJ138" s="10"/>
      <c r="AKK138" s="10"/>
      <c r="AKL138" s="10"/>
      <c r="AKM138" s="10"/>
      <c r="AKN138" s="10"/>
      <c r="AKO138" s="10"/>
      <c r="AKP138" s="10"/>
      <c r="AKQ138" s="10"/>
      <c r="AKR138" s="10"/>
      <c r="AKS138" s="10"/>
      <c r="AKT138" s="10"/>
      <c r="AKU138" s="10"/>
      <c r="AKV138" s="10"/>
      <c r="AKW138" s="10"/>
      <c r="AKX138" s="10"/>
      <c r="AKY138" s="10"/>
      <c r="AKZ138" s="10"/>
      <c r="ALA138" s="10"/>
      <c r="ALB138" s="10"/>
      <c r="ALC138" s="10"/>
      <c r="ALD138" s="10"/>
      <c r="ALE138" s="10"/>
      <c r="ALF138" s="10"/>
      <c r="ALG138" s="10"/>
      <c r="ALH138" s="10"/>
      <c r="ALI138" s="10"/>
      <c r="ALJ138" s="10"/>
      <c r="ALK138" s="10"/>
      <c r="ALL138" s="10"/>
      <c r="ALM138" s="10"/>
      <c r="ALN138" s="10"/>
      <c r="ALO138" s="10"/>
      <c r="ALP138" s="10"/>
      <c r="ALQ138" s="10"/>
      <c r="ALR138" s="10"/>
      <c r="ALS138" s="10"/>
      <c r="ALT138" s="10"/>
      <c r="ALU138" s="10"/>
      <c r="ALV138" s="10"/>
      <c r="ALW138" s="10"/>
      <c r="ALX138" s="10"/>
      <c r="ALY138" s="10"/>
      <c r="ALZ138" s="10"/>
      <c r="AMA138" s="10"/>
      <c r="AMB138" s="10"/>
      <c r="AMC138" s="10"/>
      <c r="AMD138" s="10"/>
      <c r="AME138" s="10"/>
      <c r="AMF138" s="10"/>
      <c r="AMG138" s="10"/>
      <c r="AMH138" s="10"/>
      <c r="AMI138" s="10"/>
      <c r="AMJ138" s="10"/>
    </row>
    <row r="139" spans="1:1029" customFormat="1" ht="14.1" customHeight="1">
      <c r="A139" s="8" t="str">
        <f t="shared" si="12"/>
        <v>AliasName</v>
      </c>
      <c r="B139" s="9" t="s">
        <v>220</v>
      </c>
      <c r="C139" s="8"/>
      <c r="D139" s="8"/>
      <c r="E139" s="8"/>
      <c r="F139" s="8" t="str">
        <f t="shared" si="13"/>
        <v>Financial Account. Alias Name Text. Text</v>
      </c>
      <c r="G139" s="8"/>
      <c r="H139" s="8" t="s">
        <v>235</v>
      </c>
      <c r="I139" s="8"/>
      <c r="J139" s="8" t="s">
        <v>404</v>
      </c>
      <c r="K139" s="8" t="s">
        <v>215</v>
      </c>
      <c r="L139" s="8" t="str">
        <f t="shared" si="14"/>
        <v>Alias Name Text</v>
      </c>
      <c r="M139" s="8" t="s">
        <v>215</v>
      </c>
      <c r="N139" s="8"/>
      <c r="O139" s="8" t="str">
        <f t="shared" si="15"/>
        <v>Text. Type</v>
      </c>
      <c r="P139" s="8"/>
      <c r="Q139" s="8"/>
      <c r="R139" s="8" t="s">
        <v>213</v>
      </c>
      <c r="S139" s="8"/>
      <c r="T139" s="8"/>
      <c r="U139" s="8"/>
      <c r="V139" s="8"/>
      <c r="W139" s="8"/>
      <c r="X139" s="10"/>
      <c r="Y139" s="8" t="s">
        <v>211</v>
      </c>
      <c r="Z139" s="8"/>
      <c r="AA139" s="44">
        <v>43318</v>
      </c>
      <c r="AB139" s="23"/>
      <c r="AC139" s="23"/>
      <c r="AD139" s="23"/>
      <c r="AE139" s="23"/>
      <c r="AF139" s="23"/>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c r="XR139" s="10"/>
      <c r="XS139" s="10"/>
      <c r="XT139" s="10"/>
      <c r="XU139" s="10"/>
      <c r="XV139" s="10"/>
      <c r="XW139" s="10"/>
      <c r="XX139" s="10"/>
      <c r="XY139" s="10"/>
      <c r="XZ139" s="10"/>
      <c r="YA139" s="10"/>
      <c r="YB139" s="10"/>
      <c r="YC139" s="10"/>
      <c r="YD139" s="10"/>
      <c r="YE139" s="10"/>
      <c r="YF139" s="10"/>
      <c r="YG139" s="10"/>
      <c r="YH139" s="10"/>
      <c r="YI139" s="10"/>
      <c r="YJ139" s="10"/>
      <c r="YK139" s="10"/>
      <c r="YL139" s="10"/>
      <c r="YM139" s="10"/>
      <c r="YN139" s="10"/>
      <c r="YO139" s="10"/>
      <c r="YP139" s="10"/>
      <c r="YQ139" s="10"/>
      <c r="YR139" s="10"/>
      <c r="YS139" s="10"/>
      <c r="YT139" s="10"/>
      <c r="YU139" s="10"/>
      <c r="YV139" s="10"/>
      <c r="YW139" s="10"/>
      <c r="YX139" s="10"/>
      <c r="YY139" s="10"/>
      <c r="YZ139" s="10"/>
      <c r="ZA139" s="10"/>
      <c r="ZB139" s="10"/>
      <c r="ZC139" s="10"/>
      <c r="ZD139" s="10"/>
      <c r="ZE139" s="10"/>
      <c r="ZF139" s="10"/>
      <c r="ZG139" s="10"/>
      <c r="ZH139" s="10"/>
      <c r="ZI139" s="10"/>
      <c r="ZJ139" s="10"/>
      <c r="ZK139" s="10"/>
      <c r="ZL139" s="10"/>
      <c r="ZM139" s="10"/>
      <c r="ZN139" s="10"/>
      <c r="ZO139" s="10"/>
      <c r="ZP139" s="10"/>
      <c r="ZQ139" s="10"/>
      <c r="ZR139" s="10"/>
      <c r="ZS139" s="10"/>
      <c r="ZT139" s="10"/>
      <c r="ZU139" s="10"/>
      <c r="ZV139" s="10"/>
      <c r="ZW139" s="10"/>
      <c r="ZX139" s="10"/>
      <c r="ZY139" s="10"/>
      <c r="ZZ139" s="10"/>
      <c r="AAA139" s="10"/>
      <c r="AAB139" s="10"/>
      <c r="AAC139" s="10"/>
      <c r="AAD139" s="10"/>
      <c r="AAE139" s="10"/>
      <c r="AAF139" s="10"/>
      <c r="AAG139" s="10"/>
      <c r="AAH139" s="10"/>
      <c r="AAI139" s="10"/>
      <c r="AAJ139" s="10"/>
      <c r="AAK139" s="10"/>
      <c r="AAL139" s="10"/>
      <c r="AAM139" s="10"/>
      <c r="AAN139" s="10"/>
      <c r="AAO139" s="10"/>
      <c r="AAP139" s="10"/>
      <c r="AAQ139" s="10"/>
      <c r="AAR139" s="10"/>
      <c r="AAS139" s="10"/>
      <c r="AAT139" s="10"/>
      <c r="AAU139" s="10"/>
      <c r="AAV139" s="10"/>
      <c r="AAW139" s="10"/>
      <c r="AAX139" s="10"/>
      <c r="AAY139" s="10"/>
      <c r="AAZ139" s="10"/>
      <c r="ABA139" s="10"/>
      <c r="ABB139" s="10"/>
      <c r="ABC139" s="10"/>
      <c r="ABD139" s="10"/>
      <c r="ABE139" s="10"/>
      <c r="ABF139" s="10"/>
      <c r="ABG139" s="10"/>
      <c r="ABH139" s="10"/>
      <c r="ABI139" s="10"/>
      <c r="ABJ139" s="10"/>
      <c r="ABK139" s="10"/>
      <c r="ABL139" s="10"/>
      <c r="ABM139" s="10"/>
      <c r="ABN139" s="10"/>
      <c r="ABO139" s="10"/>
      <c r="ABP139" s="10"/>
      <c r="ABQ139" s="10"/>
      <c r="ABR139" s="10"/>
      <c r="ABS139" s="10"/>
      <c r="ABT139" s="10"/>
      <c r="ABU139" s="10"/>
      <c r="ABV139" s="10"/>
      <c r="ABW139" s="10"/>
      <c r="ABX139" s="10"/>
      <c r="ABY139" s="10"/>
      <c r="ABZ139" s="10"/>
      <c r="ACA139" s="10"/>
      <c r="ACB139" s="10"/>
      <c r="ACC139" s="10"/>
      <c r="ACD139" s="10"/>
      <c r="ACE139" s="10"/>
      <c r="ACF139" s="10"/>
      <c r="ACG139" s="10"/>
      <c r="ACH139" s="10"/>
      <c r="ACI139" s="10"/>
      <c r="ACJ139" s="10"/>
      <c r="ACK139" s="10"/>
      <c r="ACL139" s="10"/>
      <c r="ACM139" s="10"/>
      <c r="ACN139" s="10"/>
      <c r="ACO139" s="10"/>
      <c r="ACP139" s="10"/>
      <c r="ACQ139" s="10"/>
      <c r="ACR139" s="10"/>
      <c r="ACS139" s="10"/>
      <c r="ACT139" s="10"/>
      <c r="ACU139" s="10"/>
      <c r="ACV139" s="10"/>
      <c r="ACW139" s="10"/>
      <c r="ACX139" s="10"/>
      <c r="ACY139" s="10"/>
      <c r="ACZ139" s="10"/>
      <c r="ADA139" s="10"/>
      <c r="ADB139" s="10"/>
      <c r="ADC139" s="10"/>
      <c r="ADD139" s="10"/>
      <c r="ADE139" s="10"/>
      <c r="ADF139" s="10"/>
      <c r="ADG139" s="10"/>
      <c r="ADH139" s="10"/>
      <c r="ADI139" s="10"/>
      <c r="ADJ139" s="10"/>
      <c r="ADK139" s="10"/>
      <c r="ADL139" s="10"/>
      <c r="ADM139" s="10"/>
      <c r="ADN139" s="10"/>
      <c r="ADO139" s="10"/>
      <c r="ADP139" s="10"/>
      <c r="ADQ139" s="10"/>
      <c r="ADR139" s="10"/>
      <c r="ADS139" s="10"/>
      <c r="ADT139" s="10"/>
      <c r="ADU139" s="10"/>
      <c r="ADV139" s="10"/>
      <c r="ADW139" s="10"/>
      <c r="ADX139" s="10"/>
      <c r="ADY139" s="10"/>
      <c r="ADZ139" s="10"/>
      <c r="AEA139" s="10"/>
      <c r="AEB139" s="10"/>
      <c r="AEC139" s="10"/>
      <c r="AED139" s="10"/>
      <c r="AEE139" s="10"/>
      <c r="AEF139" s="10"/>
      <c r="AEG139" s="10"/>
      <c r="AEH139" s="10"/>
      <c r="AEI139" s="10"/>
      <c r="AEJ139" s="10"/>
      <c r="AEK139" s="10"/>
      <c r="AEL139" s="10"/>
      <c r="AEM139" s="10"/>
      <c r="AEN139" s="10"/>
      <c r="AEO139" s="10"/>
      <c r="AEP139" s="10"/>
      <c r="AEQ139" s="10"/>
      <c r="AER139" s="10"/>
      <c r="AES139" s="10"/>
      <c r="AET139" s="10"/>
      <c r="AEU139" s="10"/>
      <c r="AEV139" s="10"/>
      <c r="AEW139" s="10"/>
      <c r="AEX139" s="10"/>
      <c r="AEY139" s="10"/>
      <c r="AEZ139" s="10"/>
      <c r="AFA139" s="10"/>
      <c r="AFB139" s="10"/>
      <c r="AFC139" s="10"/>
      <c r="AFD139" s="10"/>
      <c r="AFE139" s="10"/>
      <c r="AFF139" s="10"/>
      <c r="AFG139" s="10"/>
      <c r="AFH139" s="10"/>
      <c r="AFI139" s="10"/>
      <c r="AFJ139" s="10"/>
      <c r="AFK139" s="10"/>
      <c r="AFL139" s="10"/>
      <c r="AFM139" s="10"/>
      <c r="AFN139" s="10"/>
      <c r="AFO139" s="10"/>
      <c r="AFP139" s="10"/>
      <c r="AFQ139" s="10"/>
      <c r="AFR139" s="10"/>
      <c r="AFS139" s="10"/>
      <c r="AFT139" s="10"/>
      <c r="AFU139" s="10"/>
      <c r="AFV139" s="10"/>
      <c r="AFW139" s="10"/>
      <c r="AFX139" s="10"/>
      <c r="AFY139" s="10"/>
      <c r="AFZ139" s="10"/>
      <c r="AGA139" s="10"/>
      <c r="AGB139" s="10"/>
      <c r="AGC139" s="10"/>
      <c r="AGD139" s="10"/>
      <c r="AGE139" s="10"/>
      <c r="AGF139" s="10"/>
      <c r="AGG139" s="10"/>
      <c r="AGH139" s="10"/>
      <c r="AGI139" s="10"/>
      <c r="AGJ139" s="10"/>
      <c r="AGK139" s="10"/>
      <c r="AGL139" s="10"/>
      <c r="AGM139" s="10"/>
      <c r="AGN139" s="10"/>
      <c r="AGO139" s="10"/>
      <c r="AGP139" s="10"/>
      <c r="AGQ139" s="10"/>
      <c r="AGR139" s="10"/>
      <c r="AGS139" s="10"/>
      <c r="AGT139" s="10"/>
      <c r="AGU139" s="10"/>
      <c r="AGV139" s="10"/>
      <c r="AGW139" s="10"/>
      <c r="AGX139" s="10"/>
      <c r="AGY139" s="10"/>
      <c r="AGZ139" s="10"/>
      <c r="AHA139" s="10"/>
      <c r="AHB139" s="10"/>
      <c r="AHC139" s="10"/>
      <c r="AHD139" s="10"/>
      <c r="AHE139" s="10"/>
      <c r="AHF139" s="10"/>
      <c r="AHG139" s="10"/>
      <c r="AHH139" s="10"/>
      <c r="AHI139" s="10"/>
      <c r="AHJ139" s="10"/>
      <c r="AHK139" s="10"/>
      <c r="AHL139" s="10"/>
      <c r="AHM139" s="10"/>
      <c r="AHN139" s="10"/>
      <c r="AHO139" s="10"/>
      <c r="AHP139" s="10"/>
      <c r="AHQ139" s="10"/>
      <c r="AHR139" s="10"/>
      <c r="AHS139" s="10"/>
      <c r="AHT139" s="10"/>
      <c r="AHU139" s="10"/>
      <c r="AHV139" s="10"/>
      <c r="AHW139" s="10"/>
      <c r="AHX139" s="10"/>
      <c r="AHY139" s="10"/>
      <c r="AHZ139" s="10"/>
      <c r="AIA139" s="10"/>
      <c r="AIB139" s="10"/>
      <c r="AIC139" s="10"/>
      <c r="AID139" s="10"/>
      <c r="AIE139" s="10"/>
      <c r="AIF139" s="10"/>
      <c r="AIG139" s="10"/>
      <c r="AIH139" s="10"/>
      <c r="AII139" s="10"/>
      <c r="AIJ139" s="10"/>
      <c r="AIK139" s="10"/>
      <c r="AIL139" s="10"/>
      <c r="AIM139" s="10"/>
      <c r="AIN139" s="10"/>
      <c r="AIO139" s="10"/>
      <c r="AIP139" s="10"/>
      <c r="AIQ139" s="10"/>
      <c r="AIR139" s="10"/>
      <c r="AIS139" s="10"/>
      <c r="AIT139" s="10"/>
      <c r="AIU139" s="10"/>
      <c r="AIV139" s="10"/>
      <c r="AIW139" s="10"/>
      <c r="AIX139" s="10"/>
      <c r="AIY139" s="10"/>
      <c r="AIZ139" s="10"/>
      <c r="AJA139" s="10"/>
      <c r="AJB139" s="10"/>
      <c r="AJC139" s="10"/>
      <c r="AJD139" s="10"/>
      <c r="AJE139" s="10"/>
      <c r="AJF139" s="10"/>
      <c r="AJG139" s="10"/>
      <c r="AJH139" s="10"/>
      <c r="AJI139" s="10"/>
      <c r="AJJ139" s="10"/>
      <c r="AJK139" s="10"/>
      <c r="AJL139" s="10"/>
      <c r="AJM139" s="10"/>
      <c r="AJN139" s="10"/>
      <c r="AJO139" s="10"/>
      <c r="AJP139" s="10"/>
      <c r="AJQ139" s="10"/>
      <c r="AJR139" s="10"/>
      <c r="AJS139" s="10"/>
      <c r="AJT139" s="10"/>
      <c r="AJU139" s="10"/>
      <c r="AJV139" s="10"/>
      <c r="AJW139" s="10"/>
      <c r="AJX139" s="10"/>
      <c r="AJY139" s="10"/>
      <c r="AJZ139" s="10"/>
      <c r="AKA139" s="10"/>
      <c r="AKB139" s="10"/>
      <c r="AKC139" s="10"/>
      <c r="AKD139" s="10"/>
      <c r="AKE139" s="10"/>
      <c r="AKF139" s="10"/>
      <c r="AKG139" s="10"/>
      <c r="AKH139" s="10"/>
      <c r="AKI139" s="10"/>
      <c r="AKJ139" s="10"/>
      <c r="AKK139" s="10"/>
      <c r="AKL139" s="10"/>
      <c r="AKM139" s="10"/>
      <c r="AKN139" s="10"/>
      <c r="AKO139" s="10"/>
      <c r="AKP139" s="10"/>
      <c r="AKQ139" s="10"/>
      <c r="AKR139" s="10"/>
      <c r="AKS139" s="10"/>
      <c r="AKT139" s="10"/>
      <c r="AKU139" s="10"/>
      <c r="AKV139" s="10"/>
      <c r="AKW139" s="10"/>
      <c r="AKX139" s="10"/>
      <c r="AKY139" s="10"/>
      <c r="AKZ139" s="10"/>
      <c r="ALA139" s="10"/>
      <c r="ALB139" s="10"/>
      <c r="ALC139" s="10"/>
      <c r="ALD139" s="10"/>
      <c r="ALE139" s="10"/>
      <c r="ALF139" s="10"/>
      <c r="ALG139" s="10"/>
      <c r="ALH139" s="10"/>
      <c r="ALI139" s="10"/>
      <c r="ALJ139" s="10"/>
      <c r="ALK139" s="10"/>
      <c r="ALL139" s="10"/>
      <c r="ALM139" s="10"/>
      <c r="ALN139" s="10"/>
      <c r="ALO139" s="10"/>
      <c r="ALP139" s="10"/>
      <c r="ALQ139" s="10"/>
      <c r="ALR139" s="10"/>
      <c r="ALS139" s="10"/>
      <c r="ALT139" s="10"/>
      <c r="ALU139" s="10"/>
      <c r="ALV139" s="10"/>
      <c r="ALW139" s="10"/>
      <c r="ALX139" s="10"/>
      <c r="ALY139" s="10"/>
      <c r="ALZ139" s="10"/>
      <c r="AMA139" s="10"/>
      <c r="AMB139" s="10"/>
      <c r="AMC139" s="10"/>
      <c r="AMD139" s="10"/>
      <c r="AME139" s="10"/>
      <c r="AMF139" s="10"/>
      <c r="AMG139" s="10"/>
      <c r="AMH139" s="10"/>
      <c r="AMI139" s="10"/>
      <c r="AMJ139" s="10"/>
    </row>
    <row r="140" spans="1:1029" customFormat="1" ht="14.1" customHeight="1">
      <c r="A140" s="8" t="str">
        <f t="shared" si="12"/>
        <v>CountryCode</v>
      </c>
      <c r="B140" s="9" t="s">
        <v>219</v>
      </c>
      <c r="C140" s="8"/>
      <c r="D140" s="8"/>
      <c r="E140" s="8"/>
      <c r="F140" s="8" t="str">
        <f t="shared" si="13"/>
        <v>Financial Account. Country Code. Code</v>
      </c>
      <c r="G140" s="8"/>
      <c r="H140" s="8" t="s">
        <v>235</v>
      </c>
      <c r="I140" s="8"/>
      <c r="J140" s="8" t="s">
        <v>37</v>
      </c>
      <c r="K140" s="8" t="s">
        <v>212</v>
      </c>
      <c r="L140" s="8" t="str">
        <f t="shared" si="14"/>
        <v>Country Code</v>
      </c>
      <c r="M140" s="8" t="s">
        <v>212</v>
      </c>
      <c r="N140" s="8"/>
      <c r="O140" s="8" t="str">
        <f t="shared" si="15"/>
        <v>Code. Type</v>
      </c>
      <c r="P140" s="8"/>
      <c r="Q140" s="8"/>
      <c r="R140" s="8" t="s">
        <v>213</v>
      </c>
      <c r="S140" s="8"/>
      <c r="T140" s="8"/>
      <c r="U140" s="8"/>
      <c r="V140" s="8"/>
      <c r="W140" s="8"/>
      <c r="X140" s="10"/>
      <c r="Y140" s="8" t="s">
        <v>211</v>
      </c>
      <c r="Z140" s="8"/>
      <c r="AA140" s="44">
        <v>43318</v>
      </c>
      <c r="AB140" s="23"/>
      <c r="AC140" s="23"/>
      <c r="AD140" s="23"/>
      <c r="AE140" s="23"/>
      <c r="AF140" s="23"/>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c r="SY140" s="10"/>
      <c r="SZ140" s="10"/>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10"/>
      <c r="WG140" s="10"/>
      <c r="WH140" s="10"/>
      <c r="WI140" s="10"/>
      <c r="WJ140" s="10"/>
      <c r="WK140" s="10"/>
      <c r="WL140" s="10"/>
      <c r="WM140" s="10"/>
      <c r="WN140" s="10"/>
      <c r="WO140" s="10"/>
      <c r="WP140" s="10"/>
      <c r="WQ140" s="10"/>
      <c r="WR140" s="10"/>
      <c r="WS140" s="10"/>
      <c r="WT140" s="10"/>
      <c r="WU140" s="10"/>
      <c r="WV140" s="10"/>
      <c r="WW140" s="10"/>
      <c r="WX140" s="10"/>
      <c r="WY140" s="10"/>
      <c r="WZ140" s="10"/>
      <c r="XA140" s="10"/>
      <c r="XB140" s="10"/>
      <c r="XC140" s="10"/>
      <c r="XD140" s="10"/>
      <c r="XE140" s="10"/>
      <c r="XF140" s="10"/>
      <c r="XG140" s="10"/>
      <c r="XH140" s="10"/>
      <c r="XI140" s="10"/>
      <c r="XJ140" s="10"/>
      <c r="XK140" s="10"/>
      <c r="XL140" s="10"/>
      <c r="XM140" s="10"/>
      <c r="XN140" s="10"/>
      <c r="XO140" s="10"/>
      <c r="XP140" s="10"/>
      <c r="XQ140" s="10"/>
      <c r="XR140" s="10"/>
      <c r="XS140" s="10"/>
      <c r="XT140" s="10"/>
      <c r="XU140" s="10"/>
      <c r="XV140" s="10"/>
      <c r="XW140" s="10"/>
      <c r="XX140" s="10"/>
      <c r="XY140" s="10"/>
      <c r="XZ140" s="10"/>
      <c r="YA140" s="10"/>
      <c r="YB140" s="10"/>
      <c r="YC140" s="10"/>
      <c r="YD140" s="10"/>
      <c r="YE140" s="10"/>
      <c r="YF140" s="10"/>
      <c r="YG140" s="10"/>
      <c r="YH140" s="10"/>
      <c r="YI140" s="10"/>
      <c r="YJ140" s="10"/>
      <c r="YK140" s="10"/>
      <c r="YL140" s="10"/>
      <c r="YM140" s="10"/>
      <c r="YN140" s="10"/>
      <c r="YO140" s="10"/>
      <c r="YP140" s="10"/>
      <c r="YQ140" s="10"/>
      <c r="YR140" s="10"/>
      <c r="YS140" s="10"/>
      <c r="YT140" s="10"/>
      <c r="YU140" s="10"/>
      <c r="YV140" s="10"/>
      <c r="YW140" s="10"/>
      <c r="YX140" s="10"/>
      <c r="YY140" s="10"/>
      <c r="YZ140" s="10"/>
      <c r="ZA140" s="10"/>
      <c r="ZB140" s="10"/>
      <c r="ZC140" s="10"/>
      <c r="ZD140" s="10"/>
      <c r="ZE140" s="10"/>
      <c r="ZF140" s="10"/>
      <c r="ZG140" s="10"/>
      <c r="ZH140" s="10"/>
      <c r="ZI140" s="10"/>
      <c r="ZJ140" s="10"/>
      <c r="ZK140" s="10"/>
      <c r="ZL140" s="10"/>
      <c r="ZM140" s="10"/>
      <c r="ZN140" s="10"/>
      <c r="ZO140" s="10"/>
      <c r="ZP140" s="10"/>
      <c r="ZQ140" s="10"/>
      <c r="ZR140" s="10"/>
      <c r="ZS140" s="10"/>
      <c r="ZT140" s="10"/>
      <c r="ZU140" s="10"/>
      <c r="ZV140" s="10"/>
      <c r="ZW140" s="10"/>
      <c r="ZX140" s="10"/>
      <c r="ZY140" s="10"/>
      <c r="ZZ140" s="10"/>
      <c r="AAA140" s="10"/>
      <c r="AAB140" s="10"/>
      <c r="AAC140" s="10"/>
      <c r="AAD140" s="10"/>
      <c r="AAE140" s="10"/>
      <c r="AAF140" s="10"/>
      <c r="AAG140" s="10"/>
      <c r="AAH140" s="10"/>
      <c r="AAI140" s="10"/>
      <c r="AAJ140" s="10"/>
      <c r="AAK140" s="10"/>
      <c r="AAL140" s="10"/>
      <c r="AAM140" s="10"/>
      <c r="AAN140" s="10"/>
      <c r="AAO140" s="10"/>
      <c r="AAP140" s="10"/>
      <c r="AAQ140" s="10"/>
      <c r="AAR140" s="10"/>
      <c r="AAS140" s="10"/>
      <c r="AAT140" s="10"/>
      <c r="AAU140" s="10"/>
      <c r="AAV140" s="10"/>
      <c r="AAW140" s="10"/>
      <c r="AAX140" s="10"/>
      <c r="AAY140" s="10"/>
      <c r="AAZ140" s="10"/>
      <c r="ABA140" s="10"/>
      <c r="ABB140" s="10"/>
      <c r="ABC140" s="10"/>
      <c r="ABD140" s="10"/>
      <c r="ABE140" s="10"/>
      <c r="ABF140" s="10"/>
      <c r="ABG140" s="10"/>
      <c r="ABH140" s="10"/>
      <c r="ABI140" s="10"/>
      <c r="ABJ140" s="10"/>
      <c r="ABK140" s="10"/>
      <c r="ABL140" s="10"/>
      <c r="ABM140" s="10"/>
      <c r="ABN140" s="10"/>
      <c r="ABO140" s="10"/>
      <c r="ABP140" s="10"/>
      <c r="ABQ140" s="10"/>
      <c r="ABR140" s="10"/>
      <c r="ABS140" s="10"/>
      <c r="ABT140" s="10"/>
      <c r="ABU140" s="10"/>
      <c r="ABV140" s="10"/>
      <c r="ABW140" s="10"/>
      <c r="ABX140" s="10"/>
      <c r="ABY140" s="10"/>
      <c r="ABZ140" s="10"/>
      <c r="ACA140" s="10"/>
      <c r="ACB140" s="10"/>
      <c r="ACC140" s="10"/>
      <c r="ACD140" s="10"/>
      <c r="ACE140" s="10"/>
      <c r="ACF140" s="10"/>
      <c r="ACG140" s="10"/>
      <c r="ACH140" s="10"/>
      <c r="ACI140" s="10"/>
      <c r="ACJ140" s="10"/>
      <c r="ACK140" s="10"/>
      <c r="ACL140" s="10"/>
      <c r="ACM140" s="10"/>
      <c r="ACN140" s="10"/>
      <c r="ACO140" s="10"/>
      <c r="ACP140" s="10"/>
      <c r="ACQ140" s="10"/>
      <c r="ACR140" s="10"/>
      <c r="ACS140" s="10"/>
      <c r="ACT140" s="10"/>
      <c r="ACU140" s="10"/>
      <c r="ACV140" s="10"/>
      <c r="ACW140" s="10"/>
      <c r="ACX140" s="10"/>
      <c r="ACY140" s="10"/>
      <c r="ACZ140" s="10"/>
      <c r="ADA140" s="10"/>
      <c r="ADB140" s="10"/>
      <c r="ADC140" s="10"/>
      <c r="ADD140" s="10"/>
      <c r="ADE140" s="10"/>
      <c r="ADF140" s="10"/>
      <c r="ADG140" s="10"/>
      <c r="ADH140" s="10"/>
      <c r="ADI140" s="10"/>
      <c r="ADJ140" s="10"/>
      <c r="ADK140" s="10"/>
      <c r="ADL140" s="10"/>
      <c r="ADM140" s="10"/>
      <c r="ADN140" s="10"/>
      <c r="ADO140" s="10"/>
      <c r="ADP140" s="10"/>
      <c r="ADQ140" s="10"/>
      <c r="ADR140" s="10"/>
      <c r="ADS140" s="10"/>
      <c r="ADT140" s="10"/>
      <c r="ADU140" s="10"/>
      <c r="ADV140" s="10"/>
      <c r="ADW140" s="10"/>
      <c r="ADX140" s="10"/>
      <c r="ADY140" s="10"/>
      <c r="ADZ140" s="10"/>
      <c r="AEA140" s="10"/>
      <c r="AEB140" s="10"/>
      <c r="AEC140" s="10"/>
      <c r="AED140" s="10"/>
      <c r="AEE140" s="10"/>
      <c r="AEF140" s="10"/>
      <c r="AEG140" s="10"/>
      <c r="AEH140" s="10"/>
      <c r="AEI140" s="10"/>
      <c r="AEJ140" s="10"/>
      <c r="AEK140" s="10"/>
      <c r="AEL140" s="10"/>
      <c r="AEM140" s="10"/>
      <c r="AEN140" s="10"/>
      <c r="AEO140" s="10"/>
      <c r="AEP140" s="10"/>
      <c r="AEQ140" s="10"/>
      <c r="AER140" s="10"/>
      <c r="AES140" s="10"/>
      <c r="AET140" s="10"/>
      <c r="AEU140" s="10"/>
      <c r="AEV140" s="10"/>
      <c r="AEW140" s="10"/>
      <c r="AEX140" s="10"/>
      <c r="AEY140" s="10"/>
      <c r="AEZ140" s="10"/>
      <c r="AFA140" s="10"/>
      <c r="AFB140" s="10"/>
      <c r="AFC140" s="10"/>
      <c r="AFD140" s="10"/>
      <c r="AFE140" s="10"/>
      <c r="AFF140" s="10"/>
      <c r="AFG140" s="10"/>
      <c r="AFH140" s="10"/>
      <c r="AFI140" s="10"/>
      <c r="AFJ140" s="10"/>
      <c r="AFK140" s="10"/>
      <c r="AFL140" s="10"/>
      <c r="AFM140" s="10"/>
      <c r="AFN140" s="10"/>
      <c r="AFO140" s="10"/>
      <c r="AFP140" s="10"/>
      <c r="AFQ140" s="10"/>
      <c r="AFR140" s="10"/>
      <c r="AFS140" s="10"/>
      <c r="AFT140" s="10"/>
      <c r="AFU140" s="10"/>
      <c r="AFV140" s="10"/>
      <c r="AFW140" s="10"/>
      <c r="AFX140" s="10"/>
      <c r="AFY140" s="10"/>
      <c r="AFZ140" s="10"/>
      <c r="AGA140" s="10"/>
      <c r="AGB140" s="10"/>
      <c r="AGC140" s="10"/>
      <c r="AGD140" s="10"/>
      <c r="AGE140" s="10"/>
      <c r="AGF140" s="10"/>
      <c r="AGG140" s="10"/>
      <c r="AGH140" s="10"/>
      <c r="AGI140" s="10"/>
      <c r="AGJ140" s="10"/>
      <c r="AGK140" s="10"/>
      <c r="AGL140" s="10"/>
      <c r="AGM140" s="10"/>
      <c r="AGN140" s="10"/>
      <c r="AGO140" s="10"/>
      <c r="AGP140" s="10"/>
      <c r="AGQ140" s="10"/>
      <c r="AGR140" s="10"/>
      <c r="AGS140" s="10"/>
      <c r="AGT140" s="10"/>
      <c r="AGU140" s="10"/>
      <c r="AGV140" s="10"/>
      <c r="AGW140" s="10"/>
      <c r="AGX140" s="10"/>
      <c r="AGY140" s="10"/>
      <c r="AGZ140" s="10"/>
      <c r="AHA140" s="10"/>
      <c r="AHB140" s="10"/>
      <c r="AHC140" s="10"/>
      <c r="AHD140" s="10"/>
      <c r="AHE140" s="10"/>
      <c r="AHF140" s="10"/>
      <c r="AHG140" s="10"/>
      <c r="AHH140" s="10"/>
      <c r="AHI140" s="10"/>
      <c r="AHJ140" s="10"/>
      <c r="AHK140" s="10"/>
      <c r="AHL140" s="10"/>
      <c r="AHM140" s="10"/>
      <c r="AHN140" s="10"/>
      <c r="AHO140" s="10"/>
      <c r="AHP140" s="10"/>
      <c r="AHQ140" s="10"/>
      <c r="AHR140" s="10"/>
      <c r="AHS140" s="10"/>
      <c r="AHT140" s="10"/>
      <c r="AHU140" s="10"/>
      <c r="AHV140" s="10"/>
      <c r="AHW140" s="10"/>
      <c r="AHX140" s="10"/>
      <c r="AHY140" s="10"/>
      <c r="AHZ140" s="10"/>
      <c r="AIA140" s="10"/>
      <c r="AIB140" s="10"/>
      <c r="AIC140" s="10"/>
      <c r="AID140" s="10"/>
      <c r="AIE140" s="10"/>
      <c r="AIF140" s="10"/>
      <c r="AIG140" s="10"/>
      <c r="AIH140" s="10"/>
      <c r="AII140" s="10"/>
      <c r="AIJ140" s="10"/>
      <c r="AIK140" s="10"/>
      <c r="AIL140" s="10"/>
      <c r="AIM140" s="10"/>
      <c r="AIN140" s="10"/>
      <c r="AIO140" s="10"/>
      <c r="AIP140" s="10"/>
      <c r="AIQ140" s="10"/>
      <c r="AIR140" s="10"/>
      <c r="AIS140" s="10"/>
      <c r="AIT140" s="10"/>
      <c r="AIU140" s="10"/>
      <c r="AIV140" s="10"/>
      <c r="AIW140" s="10"/>
      <c r="AIX140" s="10"/>
      <c r="AIY140" s="10"/>
      <c r="AIZ140" s="10"/>
      <c r="AJA140" s="10"/>
      <c r="AJB140" s="10"/>
      <c r="AJC140" s="10"/>
      <c r="AJD140" s="10"/>
      <c r="AJE140" s="10"/>
      <c r="AJF140" s="10"/>
      <c r="AJG140" s="10"/>
      <c r="AJH140" s="10"/>
      <c r="AJI140" s="10"/>
      <c r="AJJ140" s="10"/>
      <c r="AJK140" s="10"/>
      <c r="AJL140" s="10"/>
      <c r="AJM140" s="10"/>
      <c r="AJN140" s="10"/>
      <c r="AJO140" s="10"/>
      <c r="AJP140" s="10"/>
      <c r="AJQ140" s="10"/>
      <c r="AJR140" s="10"/>
      <c r="AJS140" s="10"/>
      <c r="AJT140" s="10"/>
      <c r="AJU140" s="10"/>
      <c r="AJV140" s="10"/>
      <c r="AJW140" s="10"/>
      <c r="AJX140" s="10"/>
      <c r="AJY140" s="10"/>
      <c r="AJZ140" s="10"/>
      <c r="AKA140" s="10"/>
      <c r="AKB140" s="10"/>
      <c r="AKC140" s="10"/>
      <c r="AKD140" s="10"/>
      <c r="AKE140" s="10"/>
      <c r="AKF140" s="10"/>
      <c r="AKG140" s="10"/>
      <c r="AKH140" s="10"/>
      <c r="AKI140" s="10"/>
      <c r="AKJ140" s="10"/>
      <c r="AKK140" s="10"/>
      <c r="AKL140" s="10"/>
      <c r="AKM140" s="10"/>
      <c r="AKN140" s="10"/>
      <c r="AKO140" s="10"/>
      <c r="AKP140" s="10"/>
      <c r="AKQ140" s="10"/>
      <c r="AKR140" s="10"/>
      <c r="AKS140" s="10"/>
      <c r="AKT140" s="10"/>
      <c r="AKU140" s="10"/>
      <c r="AKV140" s="10"/>
      <c r="AKW140" s="10"/>
      <c r="AKX140" s="10"/>
      <c r="AKY140" s="10"/>
      <c r="AKZ140" s="10"/>
      <c r="ALA140" s="10"/>
      <c r="ALB140" s="10"/>
      <c r="ALC140" s="10"/>
      <c r="ALD140" s="10"/>
      <c r="ALE140" s="10"/>
      <c r="ALF140" s="10"/>
      <c r="ALG140" s="10"/>
      <c r="ALH140" s="10"/>
      <c r="ALI140" s="10"/>
      <c r="ALJ140" s="10"/>
      <c r="ALK140" s="10"/>
      <c r="ALL140" s="10"/>
      <c r="ALM140" s="10"/>
      <c r="ALN140" s="10"/>
      <c r="ALO140" s="10"/>
      <c r="ALP140" s="10"/>
      <c r="ALQ140" s="10"/>
      <c r="ALR140" s="10"/>
      <c r="ALS140" s="10"/>
      <c r="ALT140" s="10"/>
      <c r="ALU140" s="10"/>
      <c r="ALV140" s="10"/>
      <c r="ALW140" s="10"/>
      <c r="ALX140" s="10"/>
      <c r="ALY140" s="10"/>
      <c r="ALZ140" s="10"/>
      <c r="AMA140" s="10"/>
      <c r="AMB140" s="10"/>
      <c r="AMC140" s="10"/>
      <c r="AMD140" s="10"/>
      <c r="AME140" s="10"/>
      <c r="AMF140" s="10"/>
      <c r="AMG140" s="10"/>
      <c r="AMH140" s="10"/>
      <c r="AMI140" s="10"/>
      <c r="AMJ140" s="10"/>
    </row>
    <row r="141" spans="1:1029" customFormat="1" ht="14.1" customHeight="1">
      <c r="A141" s="8" t="str">
        <f t="shared" si="12"/>
        <v>CurrencyCode</v>
      </c>
      <c r="B141" s="9" t="s">
        <v>219</v>
      </c>
      <c r="C141" s="8"/>
      <c r="D141" s="8"/>
      <c r="E141" s="8"/>
      <c r="F141" s="8" t="str">
        <f t="shared" si="13"/>
        <v>Financial Account. Currency Code. Code</v>
      </c>
      <c r="G141" s="8"/>
      <c r="H141" s="8" t="s">
        <v>235</v>
      </c>
      <c r="I141" s="8"/>
      <c r="J141" s="8" t="s">
        <v>239</v>
      </c>
      <c r="K141" s="8" t="s">
        <v>212</v>
      </c>
      <c r="L141" s="8" t="str">
        <f t="shared" si="14"/>
        <v>Currency Code</v>
      </c>
      <c r="M141" s="8" t="s">
        <v>212</v>
      </c>
      <c r="N141" s="8"/>
      <c r="O141" s="8" t="str">
        <f t="shared" si="15"/>
        <v>Code. Type</v>
      </c>
      <c r="P141" s="8"/>
      <c r="Q141" s="8"/>
      <c r="R141" s="8" t="s">
        <v>213</v>
      </c>
      <c r="S141" s="8"/>
      <c r="T141" s="8"/>
      <c r="U141" s="8"/>
      <c r="V141" s="8"/>
      <c r="W141" s="8"/>
      <c r="X141" s="10"/>
      <c r="Y141" s="8" t="s">
        <v>211</v>
      </c>
      <c r="Z141" s="8"/>
      <c r="AA141" s="44">
        <v>43318</v>
      </c>
      <c r="AB141" s="23"/>
      <c r="AC141" s="23"/>
      <c r="AD141" s="23"/>
      <c r="AE141" s="23"/>
      <c r="AF141" s="23"/>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c r="AAA141" s="10"/>
      <c r="AAB141" s="10"/>
      <c r="AAC141" s="10"/>
      <c r="AAD141" s="10"/>
      <c r="AAE141" s="10"/>
      <c r="AAF141" s="10"/>
      <c r="AAG141" s="10"/>
      <c r="AAH141" s="10"/>
      <c r="AAI141" s="10"/>
      <c r="AAJ141" s="10"/>
      <c r="AAK141" s="10"/>
      <c r="AAL141" s="10"/>
      <c r="AAM141" s="10"/>
      <c r="AAN141" s="10"/>
      <c r="AAO141" s="10"/>
      <c r="AAP141" s="10"/>
      <c r="AAQ141" s="10"/>
      <c r="AAR141" s="10"/>
      <c r="AAS141" s="10"/>
      <c r="AAT141" s="10"/>
      <c r="AAU141" s="10"/>
      <c r="AAV141" s="10"/>
      <c r="AAW141" s="10"/>
      <c r="AAX141" s="10"/>
      <c r="AAY141" s="10"/>
      <c r="AAZ141" s="10"/>
      <c r="ABA141" s="10"/>
      <c r="ABB141" s="10"/>
      <c r="ABC141" s="10"/>
      <c r="ABD141" s="10"/>
      <c r="ABE141" s="10"/>
      <c r="ABF141" s="10"/>
      <c r="ABG141" s="10"/>
      <c r="ABH141" s="10"/>
      <c r="ABI141" s="10"/>
      <c r="ABJ141" s="10"/>
      <c r="ABK141" s="10"/>
      <c r="ABL141" s="10"/>
      <c r="ABM141" s="10"/>
      <c r="ABN141" s="10"/>
      <c r="ABO141" s="10"/>
      <c r="ABP141" s="10"/>
      <c r="ABQ141" s="10"/>
      <c r="ABR141" s="10"/>
      <c r="ABS141" s="10"/>
      <c r="ABT141" s="10"/>
      <c r="ABU141" s="10"/>
      <c r="ABV141" s="10"/>
      <c r="ABW141" s="10"/>
      <c r="ABX141" s="10"/>
      <c r="ABY141" s="10"/>
      <c r="ABZ141" s="10"/>
      <c r="ACA141" s="10"/>
      <c r="ACB141" s="10"/>
      <c r="ACC141" s="10"/>
      <c r="ACD141" s="10"/>
      <c r="ACE141" s="10"/>
      <c r="ACF141" s="10"/>
      <c r="ACG141" s="10"/>
      <c r="ACH141" s="10"/>
      <c r="ACI141" s="10"/>
      <c r="ACJ141" s="10"/>
      <c r="ACK141" s="10"/>
      <c r="ACL141" s="10"/>
      <c r="ACM141" s="10"/>
      <c r="ACN141" s="10"/>
      <c r="ACO141" s="10"/>
      <c r="ACP141" s="10"/>
      <c r="ACQ141" s="10"/>
      <c r="ACR141" s="10"/>
      <c r="ACS141" s="10"/>
      <c r="ACT141" s="10"/>
      <c r="ACU141" s="10"/>
      <c r="ACV141" s="10"/>
      <c r="ACW141" s="10"/>
      <c r="ACX141" s="10"/>
      <c r="ACY141" s="10"/>
      <c r="ACZ141" s="10"/>
      <c r="ADA141" s="10"/>
      <c r="ADB141" s="10"/>
      <c r="ADC141" s="10"/>
      <c r="ADD141" s="10"/>
      <c r="ADE141" s="10"/>
      <c r="ADF141" s="10"/>
      <c r="ADG141" s="10"/>
      <c r="ADH141" s="10"/>
      <c r="ADI141" s="10"/>
      <c r="ADJ141" s="10"/>
      <c r="ADK141" s="10"/>
      <c r="ADL141" s="10"/>
      <c r="ADM141" s="10"/>
      <c r="ADN141" s="10"/>
      <c r="ADO141" s="10"/>
      <c r="ADP141" s="10"/>
      <c r="ADQ141" s="10"/>
      <c r="ADR141" s="10"/>
      <c r="ADS141" s="10"/>
      <c r="ADT141" s="10"/>
      <c r="ADU141" s="10"/>
      <c r="ADV141" s="10"/>
      <c r="ADW141" s="10"/>
      <c r="ADX141" s="10"/>
      <c r="ADY141" s="10"/>
      <c r="ADZ141" s="10"/>
      <c r="AEA141" s="10"/>
      <c r="AEB141" s="10"/>
      <c r="AEC141" s="10"/>
      <c r="AED141" s="10"/>
      <c r="AEE141" s="10"/>
      <c r="AEF141" s="10"/>
      <c r="AEG141" s="10"/>
      <c r="AEH141" s="10"/>
      <c r="AEI141" s="10"/>
      <c r="AEJ141" s="10"/>
      <c r="AEK141" s="10"/>
      <c r="AEL141" s="10"/>
      <c r="AEM141" s="10"/>
      <c r="AEN141" s="10"/>
      <c r="AEO141" s="10"/>
      <c r="AEP141" s="10"/>
      <c r="AEQ141" s="10"/>
      <c r="AER141" s="10"/>
      <c r="AES141" s="10"/>
      <c r="AET141" s="10"/>
      <c r="AEU141" s="10"/>
      <c r="AEV141" s="10"/>
      <c r="AEW141" s="10"/>
      <c r="AEX141" s="10"/>
      <c r="AEY141" s="10"/>
      <c r="AEZ141" s="10"/>
      <c r="AFA141" s="10"/>
      <c r="AFB141" s="10"/>
      <c r="AFC141" s="10"/>
      <c r="AFD141" s="10"/>
      <c r="AFE141" s="10"/>
      <c r="AFF141" s="10"/>
      <c r="AFG141" s="10"/>
      <c r="AFH141" s="10"/>
      <c r="AFI141" s="10"/>
      <c r="AFJ141" s="10"/>
      <c r="AFK141" s="10"/>
      <c r="AFL141" s="10"/>
      <c r="AFM141" s="10"/>
      <c r="AFN141" s="10"/>
      <c r="AFO141" s="10"/>
      <c r="AFP141" s="10"/>
      <c r="AFQ141" s="10"/>
      <c r="AFR141" s="10"/>
      <c r="AFS141" s="10"/>
      <c r="AFT141" s="10"/>
      <c r="AFU141" s="10"/>
      <c r="AFV141" s="10"/>
      <c r="AFW141" s="10"/>
      <c r="AFX141" s="10"/>
      <c r="AFY141" s="10"/>
      <c r="AFZ141" s="10"/>
      <c r="AGA141" s="10"/>
      <c r="AGB141" s="10"/>
      <c r="AGC141" s="10"/>
      <c r="AGD141" s="10"/>
      <c r="AGE141" s="10"/>
      <c r="AGF141" s="10"/>
      <c r="AGG141" s="10"/>
      <c r="AGH141" s="10"/>
      <c r="AGI141" s="10"/>
      <c r="AGJ141" s="10"/>
      <c r="AGK141" s="10"/>
      <c r="AGL141" s="10"/>
      <c r="AGM141" s="10"/>
      <c r="AGN141" s="10"/>
      <c r="AGO141" s="10"/>
      <c r="AGP141" s="10"/>
      <c r="AGQ141" s="10"/>
      <c r="AGR141" s="10"/>
      <c r="AGS141" s="10"/>
      <c r="AGT141" s="10"/>
      <c r="AGU141" s="10"/>
      <c r="AGV141" s="10"/>
      <c r="AGW141" s="10"/>
      <c r="AGX141" s="10"/>
      <c r="AGY141" s="10"/>
      <c r="AGZ141" s="10"/>
      <c r="AHA141" s="10"/>
      <c r="AHB141" s="10"/>
      <c r="AHC141" s="10"/>
      <c r="AHD141" s="10"/>
      <c r="AHE141" s="10"/>
      <c r="AHF141" s="10"/>
      <c r="AHG141" s="10"/>
      <c r="AHH141" s="10"/>
      <c r="AHI141" s="10"/>
      <c r="AHJ141" s="10"/>
      <c r="AHK141" s="10"/>
      <c r="AHL141" s="10"/>
      <c r="AHM141" s="10"/>
      <c r="AHN141" s="10"/>
      <c r="AHO141" s="10"/>
      <c r="AHP141" s="10"/>
      <c r="AHQ141" s="10"/>
      <c r="AHR141" s="10"/>
      <c r="AHS141" s="10"/>
      <c r="AHT141" s="10"/>
      <c r="AHU141" s="10"/>
      <c r="AHV141" s="10"/>
      <c r="AHW141" s="10"/>
      <c r="AHX141" s="10"/>
      <c r="AHY141" s="10"/>
      <c r="AHZ141" s="10"/>
      <c r="AIA141" s="10"/>
      <c r="AIB141" s="10"/>
      <c r="AIC141" s="10"/>
      <c r="AID141" s="10"/>
      <c r="AIE141" s="10"/>
      <c r="AIF141" s="10"/>
      <c r="AIG141" s="10"/>
      <c r="AIH141" s="10"/>
      <c r="AII141" s="10"/>
      <c r="AIJ141" s="10"/>
      <c r="AIK141" s="10"/>
      <c r="AIL141" s="10"/>
      <c r="AIM141" s="10"/>
      <c r="AIN141" s="10"/>
      <c r="AIO141" s="10"/>
      <c r="AIP141" s="10"/>
      <c r="AIQ141" s="10"/>
      <c r="AIR141" s="10"/>
      <c r="AIS141" s="10"/>
      <c r="AIT141" s="10"/>
      <c r="AIU141" s="10"/>
      <c r="AIV141" s="10"/>
      <c r="AIW141" s="10"/>
      <c r="AIX141" s="10"/>
      <c r="AIY141" s="10"/>
      <c r="AIZ141" s="10"/>
      <c r="AJA141" s="10"/>
      <c r="AJB141" s="10"/>
      <c r="AJC141" s="10"/>
      <c r="AJD141" s="10"/>
      <c r="AJE141" s="10"/>
      <c r="AJF141" s="10"/>
      <c r="AJG141" s="10"/>
      <c r="AJH141" s="10"/>
      <c r="AJI141" s="10"/>
      <c r="AJJ141" s="10"/>
      <c r="AJK141" s="10"/>
      <c r="AJL141" s="10"/>
      <c r="AJM141" s="10"/>
      <c r="AJN141" s="10"/>
      <c r="AJO141" s="10"/>
      <c r="AJP141" s="10"/>
      <c r="AJQ141" s="10"/>
      <c r="AJR141" s="10"/>
      <c r="AJS141" s="10"/>
      <c r="AJT141" s="10"/>
      <c r="AJU141" s="10"/>
      <c r="AJV141" s="10"/>
      <c r="AJW141" s="10"/>
      <c r="AJX141" s="10"/>
      <c r="AJY141" s="10"/>
      <c r="AJZ141" s="10"/>
      <c r="AKA141" s="10"/>
      <c r="AKB141" s="10"/>
      <c r="AKC141" s="10"/>
      <c r="AKD141" s="10"/>
      <c r="AKE141" s="10"/>
      <c r="AKF141" s="10"/>
      <c r="AKG141" s="10"/>
      <c r="AKH141" s="10"/>
      <c r="AKI141" s="10"/>
      <c r="AKJ141" s="10"/>
      <c r="AKK141" s="10"/>
      <c r="AKL141" s="10"/>
      <c r="AKM141" s="10"/>
      <c r="AKN141" s="10"/>
      <c r="AKO141" s="10"/>
      <c r="AKP141" s="10"/>
      <c r="AKQ141" s="10"/>
      <c r="AKR141" s="10"/>
      <c r="AKS141" s="10"/>
      <c r="AKT141" s="10"/>
      <c r="AKU141" s="10"/>
      <c r="AKV141" s="10"/>
      <c r="AKW141" s="10"/>
      <c r="AKX141" s="10"/>
      <c r="AKY141" s="10"/>
      <c r="AKZ141" s="10"/>
      <c r="ALA141" s="10"/>
      <c r="ALB141" s="10"/>
      <c r="ALC141" s="10"/>
      <c r="ALD141" s="10"/>
      <c r="ALE141" s="10"/>
      <c r="ALF141" s="10"/>
      <c r="ALG141" s="10"/>
      <c r="ALH141" s="10"/>
      <c r="ALI141" s="10"/>
      <c r="ALJ141" s="10"/>
      <c r="ALK141" s="10"/>
      <c r="ALL141" s="10"/>
      <c r="ALM141" s="10"/>
      <c r="ALN141" s="10"/>
      <c r="ALO141" s="10"/>
      <c r="ALP141" s="10"/>
      <c r="ALQ141" s="10"/>
      <c r="ALR141" s="10"/>
      <c r="ALS141" s="10"/>
      <c r="ALT141" s="10"/>
      <c r="ALU141" s="10"/>
      <c r="ALV141" s="10"/>
      <c r="ALW141" s="10"/>
      <c r="ALX141" s="10"/>
      <c r="ALY141" s="10"/>
      <c r="ALZ141" s="10"/>
      <c r="AMA141" s="10"/>
      <c r="AMB141" s="10"/>
      <c r="AMC141" s="10"/>
      <c r="AMD141" s="10"/>
      <c r="AME141" s="10"/>
      <c r="AMF141" s="10"/>
      <c r="AMG141" s="10"/>
      <c r="AMH141" s="10"/>
      <c r="AMI141" s="10"/>
      <c r="AMJ141" s="10"/>
    </row>
    <row r="142" spans="1:1029" customFormat="1" ht="14.1" customHeight="1">
      <c r="A142" s="8" t="str">
        <f t="shared" si="12"/>
        <v>IdentifierID</v>
      </c>
      <c r="B142" s="9" t="s">
        <v>220</v>
      </c>
      <c r="C142" s="8"/>
      <c r="D142" s="8"/>
      <c r="E142" s="8"/>
      <c r="F142" s="8" t="str">
        <f t="shared" si="13"/>
        <v>Financial Account. Identifier Identifier. Identifier</v>
      </c>
      <c r="G142" s="8"/>
      <c r="H142" s="8" t="s">
        <v>235</v>
      </c>
      <c r="I142" s="8"/>
      <c r="J142" s="8" t="s">
        <v>218</v>
      </c>
      <c r="K142" s="8" t="s">
        <v>218</v>
      </c>
      <c r="L142" s="8" t="str">
        <f t="shared" si="14"/>
        <v>Identifier Identifier</v>
      </c>
      <c r="M142" s="8" t="s">
        <v>218</v>
      </c>
      <c r="N142" s="8"/>
      <c r="O142" s="8" t="str">
        <f t="shared" si="15"/>
        <v>Identifier. Type</v>
      </c>
      <c r="P142" s="8"/>
      <c r="Q142" s="8"/>
      <c r="R142" s="8" t="s">
        <v>213</v>
      </c>
      <c r="S142" s="8"/>
      <c r="T142" s="8"/>
      <c r="U142" s="8"/>
      <c r="V142" s="8"/>
      <c r="W142" s="8"/>
      <c r="X142" s="10"/>
      <c r="Y142" s="8" t="s">
        <v>211</v>
      </c>
      <c r="Z142" s="8"/>
      <c r="AA142" s="44">
        <v>43318</v>
      </c>
      <c r="AB142" s="23"/>
      <c r="AC142" s="23"/>
      <c r="AD142" s="23"/>
      <c r="AE142" s="23"/>
      <c r="AF142" s="23"/>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c r="QJ142" s="10"/>
      <c r="QK142" s="10"/>
      <c r="QL142" s="10"/>
      <c r="QM142" s="10"/>
      <c r="QN142" s="10"/>
      <c r="QO142" s="10"/>
      <c r="QP142" s="10"/>
      <c r="QQ142" s="10"/>
      <c r="QR142" s="10"/>
      <c r="QS142" s="10"/>
      <c r="QT142" s="10"/>
      <c r="QU142" s="10"/>
      <c r="QV142" s="10"/>
      <c r="QW142" s="10"/>
      <c r="QX142" s="10"/>
      <c r="QY142" s="10"/>
      <c r="QZ142" s="10"/>
      <c r="RA142" s="10"/>
      <c r="RB142" s="10"/>
      <c r="RC142" s="10"/>
      <c r="RD142" s="10"/>
      <c r="RE142" s="10"/>
      <c r="RF142" s="10"/>
      <c r="RG142" s="10"/>
      <c r="RH142" s="10"/>
      <c r="RI142" s="10"/>
      <c r="RJ142" s="10"/>
      <c r="RK142" s="10"/>
      <c r="RL142" s="10"/>
      <c r="RM142" s="10"/>
      <c r="RN142" s="10"/>
      <c r="RO142" s="10"/>
      <c r="RP142" s="10"/>
      <c r="RQ142" s="10"/>
      <c r="RR142" s="10"/>
      <c r="RS142" s="10"/>
      <c r="RT142" s="10"/>
      <c r="RU142" s="10"/>
      <c r="RV142" s="10"/>
      <c r="RW142" s="10"/>
      <c r="RX142" s="10"/>
      <c r="RY142" s="10"/>
      <c r="RZ142" s="10"/>
      <c r="SA142" s="10"/>
      <c r="SB142" s="10"/>
      <c r="SC142" s="10"/>
      <c r="SD142" s="10"/>
      <c r="SE142" s="10"/>
      <c r="SF142" s="10"/>
      <c r="SG142" s="10"/>
      <c r="SH142" s="10"/>
      <c r="SI142" s="10"/>
      <c r="SJ142" s="10"/>
      <c r="SK142" s="10"/>
      <c r="SL142" s="10"/>
      <c r="SM142" s="10"/>
      <c r="SN142" s="10"/>
      <c r="SO142" s="10"/>
      <c r="SP142" s="10"/>
      <c r="SQ142" s="10"/>
      <c r="SR142" s="10"/>
      <c r="SS142" s="10"/>
      <c r="ST142" s="10"/>
      <c r="SU142" s="10"/>
      <c r="SV142" s="10"/>
      <c r="SW142" s="10"/>
      <c r="SX142" s="10"/>
      <c r="SY142" s="10"/>
      <c r="SZ142" s="10"/>
      <c r="TA142" s="10"/>
      <c r="TB142" s="10"/>
      <c r="TC142" s="10"/>
      <c r="TD142" s="10"/>
      <c r="TE142" s="10"/>
      <c r="TF142" s="10"/>
      <c r="TG142" s="10"/>
      <c r="TH142" s="10"/>
      <c r="TI142" s="10"/>
      <c r="TJ142" s="10"/>
      <c r="TK142" s="10"/>
      <c r="TL142" s="10"/>
      <c r="TM142" s="10"/>
      <c r="TN142" s="10"/>
      <c r="TO142" s="10"/>
      <c r="TP142" s="10"/>
      <c r="TQ142" s="10"/>
      <c r="TR142" s="10"/>
      <c r="TS142" s="10"/>
      <c r="TT142" s="10"/>
      <c r="TU142" s="10"/>
      <c r="TV142" s="10"/>
      <c r="TW142" s="10"/>
      <c r="TX142" s="10"/>
      <c r="TY142" s="10"/>
      <c r="TZ142" s="10"/>
      <c r="UA142" s="10"/>
      <c r="UB142" s="10"/>
      <c r="UC142" s="10"/>
      <c r="UD142" s="10"/>
      <c r="UE142" s="10"/>
      <c r="UF142" s="10"/>
      <c r="UG142" s="10"/>
      <c r="UH142" s="10"/>
      <c r="UI142" s="10"/>
      <c r="UJ142" s="10"/>
      <c r="UK142" s="10"/>
      <c r="UL142" s="10"/>
      <c r="UM142" s="10"/>
      <c r="UN142" s="10"/>
      <c r="UO142" s="10"/>
      <c r="UP142" s="10"/>
      <c r="UQ142" s="10"/>
      <c r="UR142" s="10"/>
      <c r="US142" s="10"/>
      <c r="UT142" s="10"/>
      <c r="UU142" s="10"/>
      <c r="UV142" s="10"/>
      <c r="UW142" s="10"/>
      <c r="UX142" s="10"/>
      <c r="UY142" s="10"/>
      <c r="UZ142" s="10"/>
      <c r="VA142" s="10"/>
      <c r="VB142" s="10"/>
      <c r="VC142" s="10"/>
      <c r="VD142" s="10"/>
      <c r="VE142" s="10"/>
      <c r="VF142" s="10"/>
      <c r="VG142" s="10"/>
      <c r="VH142" s="10"/>
      <c r="VI142" s="10"/>
      <c r="VJ142" s="10"/>
      <c r="VK142" s="10"/>
      <c r="VL142" s="10"/>
      <c r="VM142" s="10"/>
      <c r="VN142" s="10"/>
      <c r="VO142" s="10"/>
      <c r="VP142" s="10"/>
      <c r="VQ142" s="10"/>
      <c r="VR142" s="10"/>
      <c r="VS142" s="10"/>
      <c r="VT142" s="10"/>
      <c r="VU142" s="10"/>
      <c r="VV142" s="10"/>
      <c r="VW142" s="10"/>
      <c r="VX142" s="10"/>
      <c r="VY142" s="10"/>
      <c r="VZ142" s="10"/>
      <c r="WA142" s="10"/>
      <c r="WB142" s="10"/>
      <c r="WC142" s="10"/>
      <c r="WD142" s="10"/>
      <c r="WE142" s="10"/>
      <c r="WF142" s="10"/>
      <c r="WG142" s="10"/>
      <c r="WH142" s="10"/>
      <c r="WI142" s="10"/>
      <c r="WJ142" s="10"/>
      <c r="WK142" s="10"/>
      <c r="WL142" s="10"/>
      <c r="WM142" s="10"/>
      <c r="WN142" s="10"/>
      <c r="WO142" s="10"/>
      <c r="WP142" s="10"/>
      <c r="WQ142" s="10"/>
      <c r="WR142" s="10"/>
      <c r="WS142" s="10"/>
      <c r="WT142" s="10"/>
      <c r="WU142" s="10"/>
      <c r="WV142" s="10"/>
      <c r="WW142" s="10"/>
      <c r="WX142" s="10"/>
      <c r="WY142" s="10"/>
      <c r="WZ142" s="10"/>
      <c r="XA142" s="10"/>
      <c r="XB142" s="10"/>
      <c r="XC142" s="10"/>
      <c r="XD142" s="10"/>
      <c r="XE142" s="10"/>
      <c r="XF142" s="10"/>
      <c r="XG142" s="10"/>
      <c r="XH142" s="10"/>
      <c r="XI142" s="10"/>
      <c r="XJ142" s="10"/>
      <c r="XK142" s="10"/>
      <c r="XL142" s="10"/>
      <c r="XM142" s="10"/>
      <c r="XN142" s="10"/>
      <c r="XO142" s="10"/>
      <c r="XP142" s="10"/>
      <c r="XQ142" s="10"/>
      <c r="XR142" s="10"/>
      <c r="XS142" s="10"/>
      <c r="XT142" s="10"/>
      <c r="XU142" s="10"/>
      <c r="XV142" s="10"/>
      <c r="XW142" s="10"/>
      <c r="XX142" s="10"/>
      <c r="XY142" s="10"/>
      <c r="XZ142" s="10"/>
      <c r="YA142" s="10"/>
      <c r="YB142" s="10"/>
      <c r="YC142" s="10"/>
      <c r="YD142" s="10"/>
      <c r="YE142" s="10"/>
      <c r="YF142" s="10"/>
      <c r="YG142" s="10"/>
      <c r="YH142" s="10"/>
      <c r="YI142" s="10"/>
      <c r="YJ142" s="10"/>
      <c r="YK142" s="10"/>
      <c r="YL142" s="10"/>
      <c r="YM142" s="10"/>
      <c r="YN142" s="10"/>
      <c r="YO142" s="10"/>
      <c r="YP142" s="10"/>
      <c r="YQ142" s="10"/>
      <c r="YR142" s="10"/>
      <c r="YS142" s="10"/>
      <c r="YT142" s="10"/>
      <c r="YU142" s="10"/>
      <c r="YV142" s="10"/>
      <c r="YW142" s="10"/>
      <c r="YX142" s="10"/>
      <c r="YY142" s="10"/>
      <c r="YZ142" s="10"/>
      <c r="ZA142" s="10"/>
      <c r="ZB142" s="10"/>
      <c r="ZC142" s="10"/>
      <c r="ZD142" s="10"/>
      <c r="ZE142" s="10"/>
      <c r="ZF142" s="10"/>
      <c r="ZG142" s="10"/>
      <c r="ZH142" s="10"/>
      <c r="ZI142" s="10"/>
      <c r="ZJ142" s="10"/>
      <c r="ZK142" s="10"/>
      <c r="ZL142" s="10"/>
      <c r="ZM142" s="10"/>
      <c r="ZN142" s="10"/>
      <c r="ZO142" s="10"/>
      <c r="ZP142" s="10"/>
      <c r="ZQ142" s="10"/>
      <c r="ZR142" s="10"/>
      <c r="ZS142" s="10"/>
      <c r="ZT142" s="10"/>
      <c r="ZU142" s="10"/>
      <c r="ZV142" s="10"/>
      <c r="ZW142" s="10"/>
      <c r="ZX142" s="10"/>
      <c r="ZY142" s="10"/>
      <c r="ZZ142" s="10"/>
      <c r="AAA142" s="10"/>
      <c r="AAB142" s="10"/>
      <c r="AAC142" s="10"/>
      <c r="AAD142" s="10"/>
      <c r="AAE142" s="10"/>
      <c r="AAF142" s="10"/>
      <c r="AAG142" s="10"/>
      <c r="AAH142" s="10"/>
      <c r="AAI142" s="10"/>
      <c r="AAJ142" s="10"/>
      <c r="AAK142" s="10"/>
      <c r="AAL142" s="10"/>
      <c r="AAM142" s="10"/>
      <c r="AAN142" s="10"/>
      <c r="AAO142" s="10"/>
      <c r="AAP142" s="10"/>
      <c r="AAQ142" s="10"/>
      <c r="AAR142" s="10"/>
      <c r="AAS142" s="10"/>
      <c r="AAT142" s="10"/>
      <c r="AAU142" s="10"/>
      <c r="AAV142" s="10"/>
      <c r="AAW142" s="10"/>
      <c r="AAX142" s="10"/>
      <c r="AAY142" s="10"/>
      <c r="AAZ142" s="10"/>
      <c r="ABA142" s="10"/>
      <c r="ABB142" s="10"/>
      <c r="ABC142" s="10"/>
      <c r="ABD142" s="10"/>
      <c r="ABE142" s="10"/>
      <c r="ABF142" s="10"/>
      <c r="ABG142" s="10"/>
      <c r="ABH142" s="10"/>
      <c r="ABI142" s="10"/>
      <c r="ABJ142" s="10"/>
      <c r="ABK142" s="10"/>
      <c r="ABL142" s="10"/>
      <c r="ABM142" s="10"/>
      <c r="ABN142" s="10"/>
      <c r="ABO142" s="10"/>
      <c r="ABP142" s="10"/>
      <c r="ABQ142" s="10"/>
      <c r="ABR142" s="10"/>
      <c r="ABS142" s="10"/>
      <c r="ABT142" s="10"/>
      <c r="ABU142" s="10"/>
      <c r="ABV142" s="10"/>
      <c r="ABW142" s="10"/>
      <c r="ABX142" s="10"/>
      <c r="ABY142" s="10"/>
      <c r="ABZ142" s="10"/>
      <c r="ACA142" s="10"/>
      <c r="ACB142" s="10"/>
      <c r="ACC142" s="10"/>
      <c r="ACD142" s="10"/>
      <c r="ACE142" s="10"/>
      <c r="ACF142" s="10"/>
      <c r="ACG142" s="10"/>
      <c r="ACH142" s="10"/>
      <c r="ACI142" s="10"/>
      <c r="ACJ142" s="10"/>
      <c r="ACK142" s="10"/>
      <c r="ACL142" s="10"/>
      <c r="ACM142" s="10"/>
      <c r="ACN142" s="10"/>
      <c r="ACO142" s="10"/>
      <c r="ACP142" s="10"/>
      <c r="ACQ142" s="10"/>
      <c r="ACR142" s="10"/>
      <c r="ACS142" s="10"/>
      <c r="ACT142" s="10"/>
      <c r="ACU142" s="10"/>
      <c r="ACV142" s="10"/>
      <c r="ACW142" s="10"/>
      <c r="ACX142" s="10"/>
      <c r="ACY142" s="10"/>
      <c r="ACZ142" s="10"/>
      <c r="ADA142" s="10"/>
      <c r="ADB142" s="10"/>
      <c r="ADC142" s="10"/>
      <c r="ADD142" s="10"/>
      <c r="ADE142" s="10"/>
      <c r="ADF142" s="10"/>
      <c r="ADG142" s="10"/>
      <c r="ADH142" s="10"/>
      <c r="ADI142" s="10"/>
      <c r="ADJ142" s="10"/>
      <c r="ADK142" s="10"/>
      <c r="ADL142" s="10"/>
      <c r="ADM142" s="10"/>
      <c r="ADN142" s="10"/>
      <c r="ADO142" s="10"/>
      <c r="ADP142" s="10"/>
      <c r="ADQ142" s="10"/>
      <c r="ADR142" s="10"/>
      <c r="ADS142" s="10"/>
      <c r="ADT142" s="10"/>
      <c r="ADU142" s="10"/>
      <c r="ADV142" s="10"/>
      <c r="ADW142" s="10"/>
      <c r="ADX142" s="10"/>
      <c r="ADY142" s="10"/>
      <c r="ADZ142" s="10"/>
      <c r="AEA142" s="10"/>
      <c r="AEB142" s="10"/>
      <c r="AEC142" s="10"/>
      <c r="AED142" s="10"/>
      <c r="AEE142" s="10"/>
      <c r="AEF142" s="10"/>
      <c r="AEG142" s="10"/>
      <c r="AEH142" s="10"/>
      <c r="AEI142" s="10"/>
      <c r="AEJ142" s="10"/>
      <c r="AEK142" s="10"/>
      <c r="AEL142" s="10"/>
      <c r="AEM142" s="10"/>
      <c r="AEN142" s="10"/>
      <c r="AEO142" s="10"/>
      <c r="AEP142" s="10"/>
      <c r="AEQ142" s="10"/>
      <c r="AER142" s="10"/>
      <c r="AES142" s="10"/>
      <c r="AET142" s="10"/>
      <c r="AEU142" s="10"/>
      <c r="AEV142" s="10"/>
      <c r="AEW142" s="10"/>
      <c r="AEX142" s="10"/>
      <c r="AEY142" s="10"/>
      <c r="AEZ142" s="10"/>
      <c r="AFA142" s="10"/>
      <c r="AFB142" s="10"/>
      <c r="AFC142" s="10"/>
      <c r="AFD142" s="10"/>
      <c r="AFE142" s="10"/>
      <c r="AFF142" s="10"/>
      <c r="AFG142" s="10"/>
      <c r="AFH142" s="10"/>
      <c r="AFI142" s="10"/>
      <c r="AFJ142" s="10"/>
      <c r="AFK142" s="10"/>
      <c r="AFL142" s="10"/>
      <c r="AFM142" s="10"/>
      <c r="AFN142" s="10"/>
      <c r="AFO142" s="10"/>
      <c r="AFP142" s="10"/>
      <c r="AFQ142" s="10"/>
      <c r="AFR142" s="10"/>
      <c r="AFS142" s="10"/>
      <c r="AFT142" s="10"/>
      <c r="AFU142" s="10"/>
      <c r="AFV142" s="10"/>
      <c r="AFW142" s="10"/>
      <c r="AFX142" s="10"/>
      <c r="AFY142" s="10"/>
      <c r="AFZ142" s="10"/>
      <c r="AGA142" s="10"/>
      <c r="AGB142" s="10"/>
      <c r="AGC142" s="10"/>
      <c r="AGD142" s="10"/>
      <c r="AGE142" s="10"/>
      <c r="AGF142" s="10"/>
      <c r="AGG142" s="10"/>
      <c r="AGH142" s="10"/>
      <c r="AGI142" s="10"/>
      <c r="AGJ142" s="10"/>
      <c r="AGK142" s="10"/>
      <c r="AGL142" s="10"/>
      <c r="AGM142" s="10"/>
      <c r="AGN142" s="10"/>
      <c r="AGO142" s="10"/>
      <c r="AGP142" s="10"/>
      <c r="AGQ142" s="10"/>
      <c r="AGR142" s="10"/>
      <c r="AGS142" s="10"/>
      <c r="AGT142" s="10"/>
      <c r="AGU142" s="10"/>
      <c r="AGV142" s="10"/>
      <c r="AGW142" s="10"/>
      <c r="AGX142" s="10"/>
      <c r="AGY142" s="10"/>
      <c r="AGZ142" s="10"/>
      <c r="AHA142" s="10"/>
      <c r="AHB142" s="10"/>
      <c r="AHC142" s="10"/>
      <c r="AHD142" s="10"/>
      <c r="AHE142" s="10"/>
      <c r="AHF142" s="10"/>
      <c r="AHG142" s="10"/>
      <c r="AHH142" s="10"/>
      <c r="AHI142" s="10"/>
      <c r="AHJ142" s="10"/>
      <c r="AHK142" s="10"/>
      <c r="AHL142" s="10"/>
      <c r="AHM142" s="10"/>
      <c r="AHN142" s="10"/>
      <c r="AHO142" s="10"/>
      <c r="AHP142" s="10"/>
      <c r="AHQ142" s="10"/>
      <c r="AHR142" s="10"/>
      <c r="AHS142" s="10"/>
      <c r="AHT142" s="10"/>
      <c r="AHU142" s="10"/>
      <c r="AHV142" s="10"/>
      <c r="AHW142" s="10"/>
      <c r="AHX142" s="10"/>
      <c r="AHY142" s="10"/>
      <c r="AHZ142" s="10"/>
      <c r="AIA142" s="10"/>
      <c r="AIB142" s="10"/>
      <c r="AIC142" s="10"/>
      <c r="AID142" s="10"/>
      <c r="AIE142" s="10"/>
      <c r="AIF142" s="10"/>
      <c r="AIG142" s="10"/>
      <c r="AIH142" s="10"/>
      <c r="AII142" s="10"/>
      <c r="AIJ142" s="10"/>
      <c r="AIK142" s="10"/>
      <c r="AIL142" s="10"/>
      <c r="AIM142" s="10"/>
      <c r="AIN142" s="10"/>
      <c r="AIO142" s="10"/>
      <c r="AIP142" s="10"/>
      <c r="AIQ142" s="10"/>
      <c r="AIR142" s="10"/>
      <c r="AIS142" s="10"/>
      <c r="AIT142" s="10"/>
      <c r="AIU142" s="10"/>
      <c r="AIV142" s="10"/>
      <c r="AIW142" s="10"/>
      <c r="AIX142" s="10"/>
      <c r="AIY142" s="10"/>
      <c r="AIZ142" s="10"/>
      <c r="AJA142" s="10"/>
      <c r="AJB142" s="10"/>
      <c r="AJC142" s="10"/>
      <c r="AJD142" s="10"/>
      <c r="AJE142" s="10"/>
      <c r="AJF142" s="10"/>
      <c r="AJG142" s="10"/>
      <c r="AJH142" s="10"/>
      <c r="AJI142" s="10"/>
      <c r="AJJ142" s="10"/>
      <c r="AJK142" s="10"/>
      <c r="AJL142" s="10"/>
      <c r="AJM142" s="10"/>
      <c r="AJN142" s="10"/>
      <c r="AJO142" s="10"/>
      <c r="AJP142" s="10"/>
      <c r="AJQ142" s="10"/>
      <c r="AJR142" s="10"/>
      <c r="AJS142" s="10"/>
      <c r="AJT142" s="10"/>
      <c r="AJU142" s="10"/>
      <c r="AJV142" s="10"/>
      <c r="AJW142" s="10"/>
      <c r="AJX142" s="10"/>
      <c r="AJY142" s="10"/>
      <c r="AJZ142" s="10"/>
      <c r="AKA142" s="10"/>
      <c r="AKB142" s="10"/>
      <c r="AKC142" s="10"/>
      <c r="AKD142" s="10"/>
      <c r="AKE142" s="10"/>
      <c r="AKF142" s="10"/>
      <c r="AKG142" s="10"/>
      <c r="AKH142" s="10"/>
      <c r="AKI142" s="10"/>
      <c r="AKJ142" s="10"/>
      <c r="AKK142" s="10"/>
      <c r="AKL142" s="10"/>
      <c r="AKM142" s="10"/>
      <c r="AKN142" s="10"/>
      <c r="AKO142" s="10"/>
      <c r="AKP142" s="10"/>
      <c r="AKQ142" s="10"/>
      <c r="AKR142" s="10"/>
      <c r="AKS142" s="10"/>
      <c r="AKT142" s="10"/>
      <c r="AKU142" s="10"/>
      <c r="AKV142" s="10"/>
      <c r="AKW142" s="10"/>
      <c r="AKX142" s="10"/>
      <c r="AKY142" s="10"/>
      <c r="AKZ142" s="10"/>
      <c r="ALA142" s="10"/>
      <c r="ALB142" s="10"/>
      <c r="ALC142" s="10"/>
      <c r="ALD142" s="10"/>
      <c r="ALE142" s="10"/>
      <c r="ALF142" s="10"/>
      <c r="ALG142" s="10"/>
      <c r="ALH142" s="10"/>
      <c r="ALI142" s="10"/>
      <c r="ALJ142" s="10"/>
      <c r="ALK142" s="10"/>
      <c r="ALL142" s="10"/>
      <c r="ALM142" s="10"/>
      <c r="ALN142" s="10"/>
      <c r="ALO142" s="10"/>
      <c r="ALP142" s="10"/>
      <c r="ALQ142" s="10"/>
      <c r="ALR142" s="10"/>
      <c r="ALS142" s="10"/>
      <c r="ALT142" s="10"/>
      <c r="ALU142" s="10"/>
      <c r="ALV142" s="10"/>
      <c r="ALW142" s="10"/>
      <c r="ALX142" s="10"/>
      <c r="ALY142" s="10"/>
      <c r="ALZ142" s="10"/>
      <c r="AMA142" s="10"/>
      <c r="AMB142" s="10"/>
      <c r="AMC142" s="10"/>
      <c r="AMD142" s="10"/>
      <c r="AME142" s="10"/>
      <c r="AMF142" s="10"/>
      <c r="AMG142" s="10"/>
      <c r="AMH142" s="10"/>
      <c r="AMI142" s="10"/>
      <c r="AMJ142" s="10"/>
    </row>
    <row r="143" spans="1:1029" customFormat="1" ht="14.1" customHeight="1">
      <c r="A143" s="8" t="str">
        <f t="shared" si="12"/>
        <v>Name</v>
      </c>
      <c r="B143" s="9" t="s">
        <v>220</v>
      </c>
      <c r="C143" s="8"/>
      <c r="D143" s="8"/>
      <c r="E143" s="8"/>
      <c r="F143" s="8" t="str">
        <f t="shared" si="13"/>
        <v>Financial Account. Name Text. Text</v>
      </c>
      <c r="G143" s="8"/>
      <c r="H143" s="8" t="s">
        <v>235</v>
      </c>
      <c r="I143" s="8"/>
      <c r="J143" s="8" t="s">
        <v>109</v>
      </c>
      <c r="K143" s="8" t="s">
        <v>215</v>
      </c>
      <c r="L143" s="8" t="str">
        <f t="shared" si="14"/>
        <v>Name Text</v>
      </c>
      <c r="M143" s="8" t="s">
        <v>215</v>
      </c>
      <c r="N143" s="8"/>
      <c r="O143" s="8" t="str">
        <f t="shared" si="15"/>
        <v>Text. Type</v>
      </c>
      <c r="P143" s="8"/>
      <c r="Q143" s="8"/>
      <c r="R143" s="8" t="s">
        <v>213</v>
      </c>
      <c r="S143" s="8"/>
      <c r="T143" s="8"/>
      <c r="U143" s="8"/>
      <c r="V143" s="8"/>
      <c r="W143" s="8"/>
      <c r="X143" s="10"/>
      <c r="Y143" s="8" t="s">
        <v>211</v>
      </c>
      <c r="Z143" s="8"/>
      <c r="AA143" s="44">
        <v>43318</v>
      </c>
      <c r="AB143" s="23"/>
      <c r="AC143" s="23"/>
      <c r="AD143" s="23"/>
      <c r="AE143" s="23"/>
      <c r="AF143" s="23"/>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c r="SW143" s="10"/>
      <c r="SX143" s="10"/>
      <c r="SY143" s="10"/>
      <c r="SZ143" s="10"/>
      <c r="TA143" s="10"/>
      <c r="TB143" s="10"/>
      <c r="TC143" s="10"/>
      <c r="TD143" s="10"/>
      <c r="TE143" s="10"/>
      <c r="TF143" s="10"/>
      <c r="TG143" s="10"/>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c r="VX143" s="10"/>
      <c r="VY143" s="10"/>
      <c r="VZ143" s="10"/>
      <c r="WA143" s="10"/>
      <c r="WB143" s="10"/>
      <c r="WC143" s="10"/>
      <c r="WD143" s="10"/>
      <c r="WE143" s="10"/>
      <c r="WF143" s="10"/>
      <c r="WG143" s="10"/>
      <c r="WH143" s="10"/>
      <c r="WI143" s="10"/>
      <c r="WJ143" s="10"/>
      <c r="WK143" s="10"/>
      <c r="WL143" s="10"/>
      <c r="WM143" s="10"/>
      <c r="WN143" s="10"/>
      <c r="WO143" s="10"/>
      <c r="WP143" s="10"/>
      <c r="WQ143" s="10"/>
      <c r="WR143" s="10"/>
      <c r="WS143" s="10"/>
      <c r="WT143" s="10"/>
      <c r="WU143" s="10"/>
      <c r="WV143" s="10"/>
      <c r="WW143" s="10"/>
      <c r="WX143" s="10"/>
      <c r="WY143" s="10"/>
      <c r="WZ143" s="10"/>
      <c r="XA143" s="10"/>
      <c r="XB143" s="10"/>
      <c r="XC143" s="10"/>
      <c r="XD143" s="10"/>
      <c r="XE143" s="10"/>
      <c r="XF143" s="10"/>
      <c r="XG143" s="10"/>
      <c r="XH143" s="10"/>
      <c r="XI143" s="10"/>
      <c r="XJ143" s="10"/>
      <c r="XK143" s="10"/>
      <c r="XL143" s="10"/>
      <c r="XM143" s="10"/>
      <c r="XN143" s="10"/>
      <c r="XO143" s="10"/>
      <c r="XP143" s="10"/>
      <c r="XQ143" s="10"/>
      <c r="XR143" s="10"/>
      <c r="XS143" s="10"/>
      <c r="XT143" s="10"/>
      <c r="XU143" s="10"/>
      <c r="XV143" s="10"/>
      <c r="XW143" s="10"/>
      <c r="XX143" s="10"/>
      <c r="XY143" s="10"/>
      <c r="XZ143" s="10"/>
      <c r="YA143" s="10"/>
      <c r="YB143" s="10"/>
      <c r="YC143" s="10"/>
      <c r="YD143" s="10"/>
      <c r="YE143" s="10"/>
      <c r="YF143" s="10"/>
      <c r="YG143" s="10"/>
      <c r="YH143" s="10"/>
      <c r="YI143" s="10"/>
      <c r="YJ143" s="10"/>
      <c r="YK143" s="10"/>
      <c r="YL143" s="10"/>
      <c r="YM143" s="10"/>
      <c r="YN143" s="10"/>
      <c r="YO143" s="10"/>
      <c r="YP143" s="10"/>
      <c r="YQ143" s="10"/>
      <c r="YR143" s="10"/>
      <c r="YS143" s="10"/>
      <c r="YT143" s="10"/>
      <c r="YU143" s="10"/>
      <c r="YV143" s="10"/>
      <c r="YW143" s="10"/>
      <c r="YX143" s="10"/>
      <c r="YY143" s="10"/>
      <c r="YZ143" s="10"/>
      <c r="ZA143" s="10"/>
      <c r="ZB143" s="10"/>
      <c r="ZC143" s="10"/>
      <c r="ZD143" s="10"/>
      <c r="ZE143" s="10"/>
      <c r="ZF143" s="10"/>
      <c r="ZG143" s="10"/>
      <c r="ZH143" s="10"/>
      <c r="ZI143" s="10"/>
      <c r="ZJ143" s="10"/>
      <c r="ZK143" s="10"/>
      <c r="ZL143" s="10"/>
      <c r="ZM143" s="10"/>
      <c r="ZN143" s="10"/>
      <c r="ZO143" s="10"/>
      <c r="ZP143" s="10"/>
      <c r="ZQ143" s="10"/>
      <c r="ZR143" s="10"/>
      <c r="ZS143" s="10"/>
      <c r="ZT143" s="10"/>
      <c r="ZU143" s="10"/>
      <c r="ZV143" s="10"/>
      <c r="ZW143" s="10"/>
      <c r="ZX143" s="10"/>
      <c r="ZY143" s="10"/>
      <c r="ZZ143" s="10"/>
      <c r="AAA143" s="10"/>
      <c r="AAB143" s="10"/>
      <c r="AAC143" s="10"/>
      <c r="AAD143" s="10"/>
      <c r="AAE143" s="10"/>
      <c r="AAF143" s="10"/>
      <c r="AAG143" s="10"/>
      <c r="AAH143" s="10"/>
      <c r="AAI143" s="10"/>
      <c r="AAJ143" s="10"/>
      <c r="AAK143" s="10"/>
      <c r="AAL143" s="10"/>
      <c r="AAM143" s="10"/>
      <c r="AAN143" s="10"/>
      <c r="AAO143" s="10"/>
      <c r="AAP143" s="10"/>
      <c r="AAQ143" s="10"/>
      <c r="AAR143" s="10"/>
      <c r="AAS143" s="10"/>
      <c r="AAT143" s="10"/>
      <c r="AAU143" s="10"/>
      <c r="AAV143" s="10"/>
      <c r="AAW143" s="10"/>
      <c r="AAX143" s="10"/>
      <c r="AAY143" s="10"/>
      <c r="AAZ143" s="10"/>
      <c r="ABA143" s="10"/>
      <c r="ABB143" s="10"/>
      <c r="ABC143" s="10"/>
      <c r="ABD143" s="10"/>
      <c r="ABE143" s="10"/>
      <c r="ABF143" s="10"/>
      <c r="ABG143" s="10"/>
      <c r="ABH143" s="10"/>
      <c r="ABI143" s="10"/>
      <c r="ABJ143" s="10"/>
      <c r="ABK143" s="10"/>
      <c r="ABL143" s="10"/>
      <c r="ABM143" s="10"/>
      <c r="ABN143" s="10"/>
      <c r="ABO143" s="10"/>
      <c r="ABP143" s="10"/>
      <c r="ABQ143" s="10"/>
      <c r="ABR143" s="10"/>
      <c r="ABS143" s="10"/>
      <c r="ABT143" s="10"/>
      <c r="ABU143" s="10"/>
      <c r="ABV143" s="10"/>
      <c r="ABW143" s="10"/>
      <c r="ABX143" s="10"/>
      <c r="ABY143" s="10"/>
      <c r="ABZ143" s="10"/>
      <c r="ACA143" s="10"/>
      <c r="ACB143" s="10"/>
      <c r="ACC143" s="10"/>
      <c r="ACD143" s="10"/>
      <c r="ACE143" s="10"/>
      <c r="ACF143" s="10"/>
      <c r="ACG143" s="10"/>
      <c r="ACH143" s="10"/>
      <c r="ACI143" s="10"/>
      <c r="ACJ143" s="10"/>
      <c r="ACK143" s="10"/>
      <c r="ACL143" s="10"/>
      <c r="ACM143" s="10"/>
      <c r="ACN143" s="10"/>
      <c r="ACO143" s="10"/>
      <c r="ACP143" s="10"/>
      <c r="ACQ143" s="10"/>
      <c r="ACR143" s="10"/>
      <c r="ACS143" s="10"/>
      <c r="ACT143" s="10"/>
      <c r="ACU143" s="10"/>
      <c r="ACV143" s="10"/>
      <c r="ACW143" s="10"/>
      <c r="ACX143" s="10"/>
      <c r="ACY143" s="10"/>
      <c r="ACZ143" s="10"/>
      <c r="ADA143" s="10"/>
      <c r="ADB143" s="10"/>
      <c r="ADC143" s="10"/>
      <c r="ADD143" s="10"/>
      <c r="ADE143" s="10"/>
      <c r="ADF143" s="10"/>
      <c r="ADG143" s="10"/>
      <c r="ADH143" s="10"/>
      <c r="ADI143" s="10"/>
      <c r="ADJ143" s="10"/>
      <c r="ADK143" s="10"/>
      <c r="ADL143" s="10"/>
      <c r="ADM143" s="10"/>
      <c r="ADN143" s="10"/>
      <c r="ADO143" s="10"/>
      <c r="ADP143" s="10"/>
      <c r="ADQ143" s="10"/>
      <c r="ADR143" s="10"/>
      <c r="ADS143" s="10"/>
      <c r="ADT143" s="10"/>
      <c r="ADU143" s="10"/>
      <c r="ADV143" s="10"/>
      <c r="ADW143" s="10"/>
      <c r="ADX143" s="10"/>
      <c r="ADY143" s="10"/>
      <c r="ADZ143" s="10"/>
      <c r="AEA143" s="10"/>
      <c r="AEB143" s="10"/>
      <c r="AEC143" s="10"/>
      <c r="AED143" s="10"/>
      <c r="AEE143" s="10"/>
      <c r="AEF143" s="10"/>
      <c r="AEG143" s="10"/>
      <c r="AEH143" s="10"/>
      <c r="AEI143" s="10"/>
      <c r="AEJ143" s="10"/>
      <c r="AEK143" s="10"/>
      <c r="AEL143" s="10"/>
      <c r="AEM143" s="10"/>
      <c r="AEN143" s="10"/>
      <c r="AEO143" s="10"/>
      <c r="AEP143" s="10"/>
      <c r="AEQ143" s="10"/>
      <c r="AER143" s="10"/>
      <c r="AES143" s="10"/>
      <c r="AET143" s="10"/>
      <c r="AEU143" s="10"/>
      <c r="AEV143" s="10"/>
      <c r="AEW143" s="10"/>
      <c r="AEX143" s="10"/>
      <c r="AEY143" s="10"/>
      <c r="AEZ143" s="10"/>
      <c r="AFA143" s="10"/>
      <c r="AFB143" s="10"/>
      <c r="AFC143" s="10"/>
      <c r="AFD143" s="10"/>
      <c r="AFE143" s="10"/>
      <c r="AFF143" s="10"/>
      <c r="AFG143" s="10"/>
      <c r="AFH143" s="10"/>
      <c r="AFI143" s="10"/>
      <c r="AFJ143" s="10"/>
      <c r="AFK143" s="10"/>
      <c r="AFL143" s="10"/>
      <c r="AFM143" s="10"/>
      <c r="AFN143" s="10"/>
      <c r="AFO143" s="10"/>
      <c r="AFP143" s="10"/>
      <c r="AFQ143" s="10"/>
      <c r="AFR143" s="10"/>
      <c r="AFS143" s="10"/>
      <c r="AFT143" s="10"/>
      <c r="AFU143" s="10"/>
      <c r="AFV143" s="10"/>
      <c r="AFW143" s="10"/>
      <c r="AFX143" s="10"/>
      <c r="AFY143" s="10"/>
      <c r="AFZ143" s="10"/>
      <c r="AGA143" s="10"/>
      <c r="AGB143" s="10"/>
      <c r="AGC143" s="10"/>
      <c r="AGD143" s="10"/>
      <c r="AGE143" s="10"/>
      <c r="AGF143" s="10"/>
      <c r="AGG143" s="10"/>
      <c r="AGH143" s="10"/>
      <c r="AGI143" s="10"/>
      <c r="AGJ143" s="10"/>
      <c r="AGK143" s="10"/>
      <c r="AGL143" s="10"/>
      <c r="AGM143" s="10"/>
      <c r="AGN143" s="10"/>
      <c r="AGO143" s="10"/>
      <c r="AGP143" s="10"/>
      <c r="AGQ143" s="10"/>
      <c r="AGR143" s="10"/>
      <c r="AGS143" s="10"/>
      <c r="AGT143" s="10"/>
      <c r="AGU143" s="10"/>
      <c r="AGV143" s="10"/>
      <c r="AGW143" s="10"/>
      <c r="AGX143" s="10"/>
      <c r="AGY143" s="10"/>
      <c r="AGZ143" s="10"/>
      <c r="AHA143" s="10"/>
      <c r="AHB143" s="10"/>
      <c r="AHC143" s="10"/>
      <c r="AHD143" s="10"/>
      <c r="AHE143" s="10"/>
      <c r="AHF143" s="10"/>
      <c r="AHG143" s="10"/>
      <c r="AHH143" s="10"/>
      <c r="AHI143" s="10"/>
      <c r="AHJ143" s="10"/>
      <c r="AHK143" s="10"/>
      <c r="AHL143" s="10"/>
      <c r="AHM143" s="10"/>
      <c r="AHN143" s="10"/>
      <c r="AHO143" s="10"/>
      <c r="AHP143" s="10"/>
      <c r="AHQ143" s="10"/>
      <c r="AHR143" s="10"/>
      <c r="AHS143" s="10"/>
      <c r="AHT143" s="10"/>
      <c r="AHU143" s="10"/>
      <c r="AHV143" s="10"/>
      <c r="AHW143" s="10"/>
      <c r="AHX143" s="10"/>
      <c r="AHY143" s="10"/>
      <c r="AHZ143" s="10"/>
      <c r="AIA143" s="10"/>
      <c r="AIB143" s="10"/>
      <c r="AIC143" s="10"/>
      <c r="AID143" s="10"/>
      <c r="AIE143" s="10"/>
      <c r="AIF143" s="10"/>
      <c r="AIG143" s="10"/>
      <c r="AIH143" s="10"/>
      <c r="AII143" s="10"/>
      <c r="AIJ143" s="10"/>
      <c r="AIK143" s="10"/>
      <c r="AIL143" s="10"/>
      <c r="AIM143" s="10"/>
      <c r="AIN143" s="10"/>
      <c r="AIO143" s="10"/>
      <c r="AIP143" s="10"/>
      <c r="AIQ143" s="10"/>
      <c r="AIR143" s="10"/>
      <c r="AIS143" s="10"/>
      <c r="AIT143" s="10"/>
      <c r="AIU143" s="10"/>
      <c r="AIV143" s="10"/>
      <c r="AIW143" s="10"/>
      <c r="AIX143" s="10"/>
      <c r="AIY143" s="10"/>
      <c r="AIZ143" s="10"/>
      <c r="AJA143" s="10"/>
      <c r="AJB143" s="10"/>
      <c r="AJC143" s="10"/>
      <c r="AJD143" s="10"/>
      <c r="AJE143" s="10"/>
      <c r="AJF143" s="10"/>
      <c r="AJG143" s="10"/>
      <c r="AJH143" s="10"/>
      <c r="AJI143" s="10"/>
      <c r="AJJ143" s="10"/>
      <c r="AJK143" s="10"/>
      <c r="AJL143" s="10"/>
      <c r="AJM143" s="10"/>
      <c r="AJN143" s="10"/>
      <c r="AJO143" s="10"/>
      <c r="AJP143" s="10"/>
      <c r="AJQ143" s="10"/>
      <c r="AJR143" s="10"/>
      <c r="AJS143" s="10"/>
      <c r="AJT143" s="10"/>
      <c r="AJU143" s="10"/>
      <c r="AJV143" s="10"/>
      <c r="AJW143" s="10"/>
      <c r="AJX143" s="10"/>
      <c r="AJY143" s="10"/>
      <c r="AJZ143" s="10"/>
      <c r="AKA143" s="10"/>
      <c r="AKB143" s="10"/>
      <c r="AKC143" s="10"/>
      <c r="AKD143" s="10"/>
      <c r="AKE143" s="10"/>
      <c r="AKF143" s="10"/>
      <c r="AKG143" s="10"/>
      <c r="AKH143" s="10"/>
      <c r="AKI143" s="10"/>
      <c r="AKJ143" s="10"/>
      <c r="AKK143" s="10"/>
      <c r="AKL143" s="10"/>
      <c r="AKM143" s="10"/>
      <c r="AKN143" s="10"/>
      <c r="AKO143" s="10"/>
      <c r="AKP143" s="10"/>
      <c r="AKQ143" s="10"/>
      <c r="AKR143" s="10"/>
      <c r="AKS143" s="10"/>
      <c r="AKT143" s="10"/>
      <c r="AKU143" s="10"/>
      <c r="AKV143" s="10"/>
      <c r="AKW143" s="10"/>
      <c r="AKX143" s="10"/>
      <c r="AKY143" s="10"/>
      <c r="AKZ143" s="10"/>
      <c r="ALA143" s="10"/>
      <c r="ALB143" s="10"/>
      <c r="ALC143" s="10"/>
      <c r="ALD143" s="10"/>
      <c r="ALE143" s="10"/>
      <c r="ALF143" s="10"/>
      <c r="ALG143" s="10"/>
      <c r="ALH143" s="10"/>
      <c r="ALI143" s="10"/>
      <c r="ALJ143" s="10"/>
      <c r="ALK143" s="10"/>
      <c r="ALL143" s="10"/>
      <c r="ALM143" s="10"/>
      <c r="ALN143" s="10"/>
      <c r="ALO143" s="10"/>
      <c r="ALP143" s="10"/>
      <c r="ALQ143" s="10"/>
      <c r="ALR143" s="10"/>
      <c r="ALS143" s="10"/>
      <c r="ALT143" s="10"/>
      <c r="ALU143" s="10"/>
      <c r="ALV143" s="10"/>
      <c r="ALW143" s="10"/>
      <c r="ALX143" s="10"/>
      <c r="ALY143" s="10"/>
      <c r="ALZ143" s="10"/>
      <c r="AMA143" s="10"/>
      <c r="AMB143" s="10"/>
      <c r="AMC143" s="10"/>
      <c r="AMD143" s="10"/>
      <c r="AME143" s="10"/>
      <c r="AMF143" s="10"/>
      <c r="AMG143" s="10"/>
      <c r="AMH143" s="10"/>
      <c r="AMI143" s="10"/>
      <c r="AMJ143" s="10"/>
    </row>
    <row r="144" spans="1:1029" customFormat="1" ht="14.1" customHeight="1">
      <c r="A144" s="8" t="str">
        <f t="shared" si="12"/>
        <v>PaymentNote</v>
      </c>
      <c r="B144" s="9" t="s">
        <v>220</v>
      </c>
      <c r="C144" s="8"/>
      <c r="D144" s="8"/>
      <c r="E144" s="8"/>
      <c r="F144" s="8" t="str">
        <f t="shared" si="13"/>
        <v>Financial Account. Payment Note Text. Text</v>
      </c>
      <c r="G144" s="8"/>
      <c r="H144" s="8" t="s">
        <v>235</v>
      </c>
      <c r="I144" s="8"/>
      <c r="J144" s="8" t="s">
        <v>405</v>
      </c>
      <c r="K144" s="8" t="s">
        <v>215</v>
      </c>
      <c r="L144" s="8" t="str">
        <f t="shared" si="14"/>
        <v>Payment Note Text</v>
      </c>
      <c r="M144" s="8" t="s">
        <v>215</v>
      </c>
      <c r="N144" s="8"/>
      <c r="O144" s="8" t="str">
        <f t="shared" si="15"/>
        <v>Text. Type</v>
      </c>
      <c r="P144" s="8"/>
      <c r="Q144" s="8"/>
      <c r="R144" s="8" t="s">
        <v>213</v>
      </c>
      <c r="S144" s="8"/>
      <c r="T144" s="8"/>
      <c r="U144" s="8"/>
      <c r="V144" s="8"/>
      <c r="W144" s="8"/>
      <c r="X144" s="10"/>
      <c r="Y144" s="8" t="s">
        <v>211</v>
      </c>
      <c r="Z144" s="8"/>
      <c r="AA144" s="44">
        <v>43318</v>
      </c>
      <c r="AB144" s="23"/>
      <c r="AC144" s="23"/>
      <c r="AD144" s="23"/>
      <c r="AE144" s="23"/>
      <c r="AF144" s="23"/>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c r="QJ144" s="10"/>
      <c r="QK144" s="10"/>
      <c r="QL144" s="10"/>
      <c r="QM144" s="10"/>
      <c r="QN144" s="10"/>
      <c r="QO144" s="10"/>
      <c r="QP144" s="10"/>
      <c r="QQ144" s="10"/>
      <c r="QR144" s="10"/>
      <c r="QS144" s="10"/>
      <c r="QT144" s="10"/>
      <c r="QU144" s="10"/>
      <c r="QV144" s="10"/>
      <c r="QW144" s="10"/>
      <c r="QX144" s="10"/>
      <c r="QY144" s="10"/>
      <c r="QZ144" s="10"/>
      <c r="RA144" s="10"/>
      <c r="RB144" s="10"/>
      <c r="RC144" s="10"/>
      <c r="RD144" s="10"/>
      <c r="RE144" s="10"/>
      <c r="RF144" s="10"/>
      <c r="RG144" s="10"/>
      <c r="RH144" s="10"/>
      <c r="RI144" s="10"/>
      <c r="RJ144" s="10"/>
      <c r="RK144" s="10"/>
      <c r="RL144" s="10"/>
      <c r="RM144" s="10"/>
      <c r="RN144" s="10"/>
      <c r="RO144" s="10"/>
      <c r="RP144" s="10"/>
      <c r="RQ144" s="10"/>
      <c r="RR144" s="10"/>
      <c r="RS144" s="10"/>
      <c r="RT144" s="10"/>
      <c r="RU144" s="10"/>
      <c r="RV144" s="10"/>
      <c r="RW144" s="10"/>
      <c r="RX144" s="10"/>
      <c r="RY144" s="10"/>
      <c r="RZ144" s="10"/>
      <c r="SA144" s="10"/>
      <c r="SB144" s="10"/>
      <c r="SC144" s="10"/>
      <c r="SD144" s="10"/>
      <c r="SE144" s="10"/>
      <c r="SF144" s="10"/>
      <c r="SG144" s="10"/>
      <c r="SH144" s="10"/>
      <c r="SI144" s="10"/>
      <c r="SJ144" s="10"/>
      <c r="SK144" s="10"/>
      <c r="SL144" s="10"/>
      <c r="SM144" s="10"/>
      <c r="SN144" s="10"/>
      <c r="SO144" s="10"/>
      <c r="SP144" s="10"/>
      <c r="SQ144" s="10"/>
      <c r="SR144" s="10"/>
      <c r="SS144" s="10"/>
      <c r="ST144" s="10"/>
      <c r="SU144" s="10"/>
      <c r="SV144" s="10"/>
      <c r="SW144" s="10"/>
      <c r="SX144" s="10"/>
      <c r="SY144" s="10"/>
      <c r="SZ144" s="10"/>
      <c r="TA144" s="10"/>
      <c r="TB144" s="10"/>
      <c r="TC144" s="10"/>
      <c r="TD144" s="10"/>
      <c r="TE144" s="10"/>
      <c r="TF144" s="10"/>
      <c r="TG144" s="10"/>
      <c r="TH144" s="10"/>
      <c r="TI144" s="10"/>
      <c r="TJ144" s="10"/>
      <c r="TK144" s="10"/>
      <c r="TL144" s="10"/>
      <c r="TM144" s="10"/>
      <c r="TN144" s="10"/>
      <c r="TO144" s="10"/>
      <c r="TP144" s="10"/>
      <c r="TQ144" s="10"/>
      <c r="TR144" s="10"/>
      <c r="TS144" s="10"/>
      <c r="TT144" s="10"/>
      <c r="TU144" s="10"/>
      <c r="TV144" s="10"/>
      <c r="TW144" s="10"/>
      <c r="TX144" s="10"/>
      <c r="TY144" s="10"/>
      <c r="TZ144" s="10"/>
      <c r="UA144" s="10"/>
      <c r="UB144" s="10"/>
      <c r="UC144" s="10"/>
      <c r="UD144" s="10"/>
      <c r="UE144" s="10"/>
      <c r="UF144" s="10"/>
      <c r="UG144" s="10"/>
      <c r="UH144" s="10"/>
      <c r="UI144" s="10"/>
      <c r="UJ144" s="10"/>
      <c r="UK144" s="10"/>
      <c r="UL144" s="10"/>
      <c r="UM144" s="10"/>
      <c r="UN144" s="10"/>
      <c r="UO144" s="10"/>
      <c r="UP144" s="10"/>
      <c r="UQ144" s="10"/>
      <c r="UR144" s="10"/>
      <c r="US144" s="10"/>
      <c r="UT144" s="10"/>
      <c r="UU144" s="10"/>
      <c r="UV144" s="10"/>
      <c r="UW144" s="10"/>
      <c r="UX144" s="10"/>
      <c r="UY144" s="10"/>
      <c r="UZ144" s="10"/>
      <c r="VA144" s="10"/>
      <c r="VB144" s="10"/>
      <c r="VC144" s="10"/>
      <c r="VD144" s="10"/>
      <c r="VE144" s="10"/>
      <c r="VF144" s="10"/>
      <c r="VG144" s="10"/>
      <c r="VH144" s="10"/>
      <c r="VI144" s="10"/>
      <c r="VJ144" s="10"/>
      <c r="VK144" s="10"/>
      <c r="VL144" s="10"/>
      <c r="VM144" s="10"/>
      <c r="VN144" s="10"/>
      <c r="VO144" s="10"/>
      <c r="VP144" s="10"/>
      <c r="VQ144" s="10"/>
      <c r="VR144" s="10"/>
      <c r="VS144" s="10"/>
      <c r="VT144" s="10"/>
      <c r="VU144" s="10"/>
      <c r="VV144" s="10"/>
      <c r="VW144" s="10"/>
      <c r="VX144" s="10"/>
      <c r="VY144" s="10"/>
      <c r="VZ144" s="10"/>
      <c r="WA144" s="10"/>
      <c r="WB144" s="10"/>
      <c r="WC144" s="10"/>
      <c r="WD144" s="10"/>
      <c r="WE144" s="10"/>
      <c r="WF144" s="10"/>
      <c r="WG144" s="10"/>
      <c r="WH144" s="10"/>
      <c r="WI144" s="10"/>
      <c r="WJ144" s="10"/>
      <c r="WK144" s="10"/>
      <c r="WL144" s="10"/>
      <c r="WM144" s="10"/>
      <c r="WN144" s="10"/>
      <c r="WO144" s="10"/>
      <c r="WP144" s="10"/>
      <c r="WQ144" s="10"/>
      <c r="WR144" s="10"/>
      <c r="WS144" s="10"/>
      <c r="WT144" s="10"/>
      <c r="WU144" s="10"/>
      <c r="WV144" s="10"/>
      <c r="WW144" s="10"/>
      <c r="WX144" s="10"/>
      <c r="WY144" s="10"/>
      <c r="WZ144" s="10"/>
      <c r="XA144" s="10"/>
      <c r="XB144" s="10"/>
      <c r="XC144" s="10"/>
      <c r="XD144" s="10"/>
      <c r="XE144" s="10"/>
      <c r="XF144" s="10"/>
      <c r="XG144" s="10"/>
      <c r="XH144" s="10"/>
      <c r="XI144" s="10"/>
      <c r="XJ144" s="10"/>
      <c r="XK144" s="10"/>
      <c r="XL144" s="10"/>
      <c r="XM144" s="10"/>
      <c r="XN144" s="10"/>
      <c r="XO144" s="10"/>
      <c r="XP144" s="10"/>
      <c r="XQ144" s="10"/>
      <c r="XR144" s="10"/>
      <c r="XS144" s="10"/>
      <c r="XT144" s="10"/>
      <c r="XU144" s="10"/>
      <c r="XV144" s="10"/>
      <c r="XW144" s="10"/>
      <c r="XX144" s="10"/>
      <c r="XY144" s="10"/>
      <c r="XZ144" s="10"/>
      <c r="YA144" s="10"/>
      <c r="YB144" s="10"/>
      <c r="YC144" s="10"/>
      <c r="YD144" s="10"/>
      <c r="YE144" s="10"/>
      <c r="YF144" s="10"/>
      <c r="YG144" s="10"/>
      <c r="YH144" s="10"/>
      <c r="YI144" s="10"/>
      <c r="YJ144" s="10"/>
      <c r="YK144" s="10"/>
      <c r="YL144" s="10"/>
      <c r="YM144" s="10"/>
      <c r="YN144" s="10"/>
      <c r="YO144" s="10"/>
      <c r="YP144" s="10"/>
      <c r="YQ144" s="10"/>
      <c r="YR144" s="10"/>
      <c r="YS144" s="10"/>
      <c r="YT144" s="10"/>
      <c r="YU144" s="10"/>
      <c r="YV144" s="10"/>
      <c r="YW144" s="10"/>
      <c r="YX144" s="10"/>
      <c r="YY144" s="10"/>
      <c r="YZ144" s="10"/>
      <c r="ZA144" s="10"/>
      <c r="ZB144" s="10"/>
      <c r="ZC144" s="10"/>
      <c r="ZD144" s="10"/>
      <c r="ZE144" s="10"/>
      <c r="ZF144" s="10"/>
      <c r="ZG144" s="10"/>
      <c r="ZH144" s="10"/>
      <c r="ZI144" s="10"/>
      <c r="ZJ144" s="10"/>
      <c r="ZK144" s="10"/>
      <c r="ZL144" s="10"/>
      <c r="ZM144" s="10"/>
      <c r="ZN144" s="10"/>
      <c r="ZO144" s="10"/>
      <c r="ZP144" s="10"/>
      <c r="ZQ144" s="10"/>
      <c r="ZR144" s="10"/>
      <c r="ZS144" s="10"/>
      <c r="ZT144" s="10"/>
      <c r="ZU144" s="10"/>
      <c r="ZV144" s="10"/>
      <c r="ZW144" s="10"/>
      <c r="ZX144" s="10"/>
      <c r="ZY144" s="10"/>
      <c r="ZZ144" s="10"/>
      <c r="AAA144" s="10"/>
      <c r="AAB144" s="10"/>
      <c r="AAC144" s="10"/>
      <c r="AAD144" s="10"/>
      <c r="AAE144" s="10"/>
      <c r="AAF144" s="10"/>
      <c r="AAG144" s="10"/>
      <c r="AAH144" s="10"/>
      <c r="AAI144" s="10"/>
      <c r="AAJ144" s="10"/>
      <c r="AAK144" s="10"/>
      <c r="AAL144" s="10"/>
      <c r="AAM144" s="10"/>
      <c r="AAN144" s="10"/>
      <c r="AAO144" s="10"/>
      <c r="AAP144" s="10"/>
      <c r="AAQ144" s="10"/>
      <c r="AAR144" s="10"/>
      <c r="AAS144" s="10"/>
      <c r="AAT144" s="10"/>
      <c r="AAU144" s="10"/>
      <c r="AAV144" s="10"/>
      <c r="AAW144" s="10"/>
      <c r="AAX144" s="10"/>
      <c r="AAY144" s="10"/>
      <c r="AAZ144" s="10"/>
      <c r="ABA144" s="10"/>
      <c r="ABB144" s="10"/>
      <c r="ABC144" s="10"/>
      <c r="ABD144" s="10"/>
      <c r="ABE144" s="10"/>
      <c r="ABF144" s="10"/>
      <c r="ABG144" s="10"/>
      <c r="ABH144" s="10"/>
      <c r="ABI144" s="10"/>
      <c r="ABJ144" s="10"/>
      <c r="ABK144" s="10"/>
      <c r="ABL144" s="10"/>
      <c r="ABM144" s="10"/>
      <c r="ABN144" s="10"/>
      <c r="ABO144" s="10"/>
      <c r="ABP144" s="10"/>
      <c r="ABQ144" s="10"/>
      <c r="ABR144" s="10"/>
      <c r="ABS144" s="10"/>
      <c r="ABT144" s="10"/>
      <c r="ABU144" s="10"/>
      <c r="ABV144" s="10"/>
      <c r="ABW144" s="10"/>
      <c r="ABX144" s="10"/>
      <c r="ABY144" s="10"/>
      <c r="ABZ144" s="10"/>
      <c r="ACA144" s="10"/>
      <c r="ACB144" s="10"/>
      <c r="ACC144" s="10"/>
      <c r="ACD144" s="10"/>
      <c r="ACE144" s="10"/>
      <c r="ACF144" s="10"/>
      <c r="ACG144" s="10"/>
      <c r="ACH144" s="10"/>
      <c r="ACI144" s="10"/>
      <c r="ACJ144" s="10"/>
      <c r="ACK144" s="10"/>
      <c r="ACL144" s="10"/>
      <c r="ACM144" s="10"/>
      <c r="ACN144" s="10"/>
      <c r="ACO144" s="10"/>
      <c r="ACP144" s="10"/>
      <c r="ACQ144" s="10"/>
      <c r="ACR144" s="10"/>
      <c r="ACS144" s="10"/>
      <c r="ACT144" s="10"/>
      <c r="ACU144" s="10"/>
      <c r="ACV144" s="10"/>
      <c r="ACW144" s="10"/>
      <c r="ACX144" s="10"/>
      <c r="ACY144" s="10"/>
      <c r="ACZ144" s="10"/>
      <c r="ADA144" s="10"/>
      <c r="ADB144" s="10"/>
      <c r="ADC144" s="10"/>
      <c r="ADD144" s="10"/>
      <c r="ADE144" s="10"/>
      <c r="ADF144" s="10"/>
      <c r="ADG144" s="10"/>
      <c r="ADH144" s="10"/>
      <c r="ADI144" s="10"/>
      <c r="ADJ144" s="10"/>
      <c r="ADK144" s="10"/>
      <c r="ADL144" s="10"/>
      <c r="ADM144" s="10"/>
      <c r="ADN144" s="10"/>
      <c r="ADO144" s="10"/>
      <c r="ADP144" s="10"/>
      <c r="ADQ144" s="10"/>
      <c r="ADR144" s="10"/>
      <c r="ADS144" s="10"/>
      <c r="ADT144" s="10"/>
      <c r="ADU144" s="10"/>
      <c r="ADV144" s="10"/>
      <c r="ADW144" s="10"/>
      <c r="ADX144" s="10"/>
      <c r="ADY144" s="10"/>
      <c r="ADZ144" s="10"/>
      <c r="AEA144" s="10"/>
      <c r="AEB144" s="10"/>
      <c r="AEC144" s="10"/>
      <c r="AED144" s="10"/>
      <c r="AEE144" s="10"/>
      <c r="AEF144" s="10"/>
      <c r="AEG144" s="10"/>
      <c r="AEH144" s="10"/>
      <c r="AEI144" s="10"/>
      <c r="AEJ144" s="10"/>
      <c r="AEK144" s="10"/>
      <c r="AEL144" s="10"/>
      <c r="AEM144" s="10"/>
      <c r="AEN144" s="10"/>
      <c r="AEO144" s="10"/>
      <c r="AEP144" s="10"/>
      <c r="AEQ144" s="10"/>
      <c r="AER144" s="10"/>
      <c r="AES144" s="10"/>
      <c r="AET144" s="10"/>
      <c r="AEU144" s="10"/>
      <c r="AEV144" s="10"/>
      <c r="AEW144" s="10"/>
      <c r="AEX144" s="10"/>
      <c r="AEY144" s="10"/>
      <c r="AEZ144" s="10"/>
      <c r="AFA144" s="10"/>
      <c r="AFB144" s="10"/>
      <c r="AFC144" s="10"/>
      <c r="AFD144" s="10"/>
      <c r="AFE144" s="10"/>
      <c r="AFF144" s="10"/>
      <c r="AFG144" s="10"/>
      <c r="AFH144" s="10"/>
      <c r="AFI144" s="10"/>
      <c r="AFJ144" s="10"/>
      <c r="AFK144" s="10"/>
      <c r="AFL144" s="10"/>
      <c r="AFM144" s="10"/>
      <c r="AFN144" s="10"/>
      <c r="AFO144" s="10"/>
      <c r="AFP144" s="10"/>
      <c r="AFQ144" s="10"/>
      <c r="AFR144" s="10"/>
      <c r="AFS144" s="10"/>
      <c r="AFT144" s="10"/>
      <c r="AFU144" s="10"/>
      <c r="AFV144" s="10"/>
      <c r="AFW144" s="10"/>
      <c r="AFX144" s="10"/>
      <c r="AFY144" s="10"/>
      <c r="AFZ144" s="10"/>
      <c r="AGA144" s="10"/>
      <c r="AGB144" s="10"/>
      <c r="AGC144" s="10"/>
      <c r="AGD144" s="10"/>
      <c r="AGE144" s="10"/>
      <c r="AGF144" s="10"/>
      <c r="AGG144" s="10"/>
      <c r="AGH144" s="10"/>
      <c r="AGI144" s="10"/>
      <c r="AGJ144" s="10"/>
      <c r="AGK144" s="10"/>
      <c r="AGL144" s="10"/>
      <c r="AGM144" s="10"/>
      <c r="AGN144" s="10"/>
      <c r="AGO144" s="10"/>
      <c r="AGP144" s="10"/>
      <c r="AGQ144" s="10"/>
      <c r="AGR144" s="10"/>
      <c r="AGS144" s="10"/>
      <c r="AGT144" s="10"/>
      <c r="AGU144" s="10"/>
      <c r="AGV144" s="10"/>
      <c r="AGW144" s="10"/>
      <c r="AGX144" s="10"/>
      <c r="AGY144" s="10"/>
      <c r="AGZ144" s="10"/>
      <c r="AHA144" s="10"/>
      <c r="AHB144" s="10"/>
      <c r="AHC144" s="10"/>
      <c r="AHD144" s="10"/>
      <c r="AHE144" s="10"/>
      <c r="AHF144" s="10"/>
      <c r="AHG144" s="10"/>
      <c r="AHH144" s="10"/>
      <c r="AHI144" s="10"/>
      <c r="AHJ144" s="10"/>
      <c r="AHK144" s="10"/>
      <c r="AHL144" s="10"/>
      <c r="AHM144" s="10"/>
      <c r="AHN144" s="10"/>
      <c r="AHO144" s="10"/>
      <c r="AHP144" s="10"/>
      <c r="AHQ144" s="10"/>
      <c r="AHR144" s="10"/>
      <c r="AHS144" s="10"/>
      <c r="AHT144" s="10"/>
      <c r="AHU144" s="10"/>
      <c r="AHV144" s="10"/>
      <c r="AHW144" s="10"/>
      <c r="AHX144" s="10"/>
      <c r="AHY144" s="10"/>
      <c r="AHZ144" s="10"/>
      <c r="AIA144" s="10"/>
      <c r="AIB144" s="10"/>
      <c r="AIC144" s="10"/>
      <c r="AID144" s="10"/>
      <c r="AIE144" s="10"/>
      <c r="AIF144" s="10"/>
      <c r="AIG144" s="10"/>
      <c r="AIH144" s="10"/>
      <c r="AII144" s="10"/>
      <c r="AIJ144" s="10"/>
      <c r="AIK144" s="10"/>
      <c r="AIL144" s="10"/>
      <c r="AIM144" s="10"/>
      <c r="AIN144" s="10"/>
      <c r="AIO144" s="10"/>
      <c r="AIP144" s="10"/>
      <c r="AIQ144" s="10"/>
      <c r="AIR144" s="10"/>
      <c r="AIS144" s="10"/>
      <c r="AIT144" s="10"/>
      <c r="AIU144" s="10"/>
      <c r="AIV144" s="10"/>
      <c r="AIW144" s="10"/>
      <c r="AIX144" s="10"/>
      <c r="AIY144" s="10"/>
      <c r="AIZ144" s="10"/>
      <c r="AJA144" s="10"/>
      <c r="AJB144" s="10"/>
      <c r="AJC144" s="10"/>
      <c r="AJD144" s="10"/>
      <c r="AJE144" s="10"/>
      <c r="AJF144" s="10"/>
      <c r="AJG144" s="10"/>
      <c r="AJH144" s="10"/>
      <c r="AJI144" s="10"/>
      <c r="AJJ144" s="10"/>
      <c r="AJK144" s="10"/>
      <c r="AJL144" s="10"/>
      <c r="AJM144" s="10"/>
      <c r="AJN144" s="10"/>
      <c r="AJO144" s="10"/>
      <c r="AJP144" s="10"/>
      <c r="AJQ144" s="10"/>
      <c r="AJR144" s="10"/>
      <c r="AJS144" s="10"/>
      <c r="AJT144" s="10"/>
      <c r="AJU144" s="10"/>
      <c r="AJV144" s="10"/>
      <c r="AJW144" s="10"/>
      <c r="AJX144" s="10"/>
      <c r="AJY144" s="10"/>
      <c r="AJZ144" s="10"/>
      <c r="AKA144" s="10"/>
      <c r="AKB144" s="10"/>
      <c r="AKC144" s="10"/>
      <c r="AKD144" s="10"/>
      <c r="AKE144" s="10"/>
      <c r="AKF144" s="10"/>
      <c r="AKG144" s="10"/>
      <c r="AKH144" s="10"/>
      <c r="AKI144" s="10"/>
      <c r="AKJ144" s="10"/>
      <c r="AKK144" s="10"/>
      <c r="AKL144" s="10"/>
      <c r="AKM144" s="10"/>
      <c r="AKN144" s="10"/>
      <c r="AKO144" s="10"/>
      <c r="AKP144" s="10"/>
      <c r="AKQ144" s="10"/>
      <c r="AKR144" s="10"/>
      <c r="AKS144" s="10"/>
      <c r="AKT144" s="10"/>
      <c r="AKU144" s="10"/>
      <c r="AKV144" s="10"/>
      <c r="AKW144" s="10"/>
      <c r="AKX144" s="10"/>
      <c r="AKY144" s="10"/>
      <c r="AKZ144" s="10"/>
      <c r="ALA144" s="10"/>
      <c r="ALB144" s="10"/>
      <c r="ALC144" s="10"/>
      <c r="ALD144" s="10"/>
      <c r="ALE144" s="10"/>
      <c r="ALF144" s="10"/>
      <c r="ALG144" s="10"/>
      <c r="ALH144" s="10"/>
      <c r="ALI144" s="10"/>
      <c r="ALJ144" s="10"/>
      <c r="ALK144" s="10"/>
      <c r="ALL144" s="10"/>
      <c r="ALM144" s="10"/>
      <c r="ALN144" s="10"/>
      <c r="ALO144" s="10"/>
      <c r="ALP144" s="10"/>
      <c r="ALQ144" s="10"/>
      <c r="ALR144" s="10"/>
      <c r="ALS144" s="10"/>
      <c r="ALT144" s="10"/>
      <c r="ALU144" s="10"/>
      <c r="ALV144" s="10"/>
      <c r="ALW144" s="10"/>
      <c r="ALX144" s="10"/>
      <c r="ALY144" s="10"/>
      <c r="ALZ144" s="10"/>
      <c r="AMA144" s="10"/>
      <c r="AMB144" s="10"/>
      <c r="AMC144" s="10"/>
      <c r="AMD144" s="10"/>
      <c r="AME144" s="10"/>
      <c r="AMF144" s="10"/>
      <c r="AMG144" s="10"/>
      <c r="AMH144" s="10"/>
      <c r="AMI144" s="10"/>
      <c r="AMJ144" s="10"/>
    </row>
    <row r="145" spans="1:1029" s="7" customFormat="1" ht="14.1" customHeight="1">
      <c r="A145" s="5" t="str">
        <f>SUBSTITUTE(CONCATENATE(G145,H145)," ","")</f>
        <v>FinancialTenderDocument</v>
      </c>
      <c r="B145" s="6"/>
      <c r="C145" s="5"/>
      <c r="D145" s="5"/>
      <c r="E145" s="5"/>
      <c r="F145" s="5" t="str">
        <f>CONCATENATE(IF(G145="","",CONCATENATE(G145,"_ ")),H145,". Details")</f>
        <v>Financial Tender Document. Details</v>
      </c>
      <c r="G145" s="5"/>
      <c r="H145" s="5" t="s">
        <v>406</v>
      </c>
      <c r="I145" s="5"/>
      <c r="J145" s="5"/>
      <c r="K145" s="5"/>
      <c r="L145" s="5"/>
      <c r="M145" s="5"/>
      <c r="N145" s="5"/>
      <c r="O145" s="5"/>
      <c r="P145" s="5"/>
      <c r="Q145" s="5"/>
      <c r="R145" s="5" t="s">
        <v>210</v>
      </c>
      <c r="S145" s="5" t="s">
        <v>390</v>
      </c>
      <c r="T145" s="5"/>
      <c r="U145" s="5"/>
      <c r="V145" s="5"/>
      <c r="W145" s="5"/>
      <c r="X145" s="5"/>
      <c r="Y145" s="5" t="s">
        <v>211</v>
      </c>
      <c r="Z145" s="5"/>
      <c r="AA145" s="43">
        <v>43314</v>
      </c>
      <c r="AB145" s="12"/>
      <c r="AC145" s="12"/>
      <c r="AD145" s="12"/>
      <c r="AE145" s="12"/>
      <c r="AF145" s="12"/>
    </row>
    <row r="146" spans="1:1029" s="7" customFormat="1" ht="14.1" customHeight="1">
      <c r="A146" s="5" t="str">
        <f>SUBSTITUTE(CONCATENATE(G146,H146)," ","")</f>
        <v>foaf:Group</v>
      </c>
      <c r="B146" s="6"/>
      <c r="C146" s="5"/>
      <c r="D146" s="5"/>
      <c r="E146" s="5"/>
      <c r="F146" s="5" t="str">
        <f>CONCATENATE(IF(G146="","",CONCATENATE(G146,"_ ")),H146,". Details")</f>
        <v>foaf:Group. Details</v>
      </c>
      <c r="G146" s="5"/>
      <c r="H146" s="5" t="s">
        <v>407</v>
      </c>
      <c r="I146" s="5"/>
      <c r="J146" s="5"/>
      <c r="K146" s="5"/>
      <c r="L146" s="5"/>
      <c r="M146" s="5"/>
      <c r="N146" s="5"/>
      <c r="O146" s="5"/>
      <c r="P146" s="5"/>
      <c r="Q146" s="5"/>
      <c r="R146" s="5" t="s">
        <v>210</v>
      </c>
      <c r="S146" s="5"/>
      <c r="T146" s="5"/>
      <c r="U146" s="5"/>
      <c r="V146" s="5"/>
      <c r="W146" s="5"/>
      <c r="X146" s="5"/>
      <c r="Y146" s="5" t="s">
        <v>211</v>
      </c>
      <c r="Z146" s="5"/>
      <c r="AA146" s="43">
        <v>43319</v>
      </c>
      <c r="AB146" s="12"/>
      <c r="AC146" s="12"/>
      <c r="AD146" s="12"/>
      <c r="AE146" s="12"/>
      <c r="AF146" s="12"/>
    </row>
    <row r="147" spans="1:1029" customFormat="1">
      <c r="A147" s="13" t="str">
        <f>SUBSTITUTE(SUBSTITUTE(CONCATENATE(I147,IF(L147="Identifier","ID",L147))," ",""),"_","")</f>
        <v>hasMemberfoaf:Person</v>
      </c>
      <c r="B147" s="14" t="s">
        <v>220</v>
      </c>
      <c r="C147" s="13"/>
      <c r="D147" s="13"/>
      <c r="E147" s="13"/>
      <c r="F147" s="13" t="str">
        <f>CONCATENATE( IF(G147="","",CONCATENATE(G147,"_ ")),H147,". ",IF(I147="","",CONCATENATE(I147,"_ ")),L147,IF(I147="","",CONCATENATE(". ",M147)))</f>
        <v>foaf:Group. has_ Member_ foaf:Person. Member_ foaf:Person</v>
      </c>
      <c r="G147" s="13"/>
      <c r="H147" s="13" t="s">
        <v>407</v>
      </c>
      <c r="I147" s="13" t="s">
        <v>313</v>
      </c>
      <c r="J147" s="13"/>
      <c r="K147" s="13"/>
      <c r="L147" s="13" t="str">
        <f>CONCATENATE(IF(P147="","",CONCATENATE(P147,"_ ")),Q147)</f>
        <v>Member_ foaf:Person</v>
      </c>
      <c r="M147" s="13" t="str">
        <f>L147</f>
        <v>Member_ foaf:Person</v>
      </c>
      <c r="N147" s="13"/>
      <c r="O147" s="13"/>
      <c r="P147" s="13" t="s">
        <v>408</v>
      </c>
      <c r="Q147" s="15" t="s">
        <v>409</v>
      </c>
      <c r="R147" s="13" t="s">
        <v>223</v>
      </c>
      <c r="S147" s="16"/>
      <c r="T147" s="16"/>
      <c r="U147" s="16"/>
      <c r="V147" s="16"/>
      <c r="W147" s="16"/>
      <c r="X147" s="16"/>
      <c r="Y147" s="16" t="s">
        <v>211</v>
      </c>
      <c r="Z147" s="16"/>
      <c r="AA147" s="45">
        <v>43319</v>
      </c>
      <c r="AB147" s="8"/>
      <c r="AC147" s="8"/>
      <c r="AD147" s="8"/>
      <c r="AE147" s="8"/>
      <c r="AF147" s="11"/>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c r="AMK147" s="10"/>
      <c r="AML147" s="10"/>
      <c r="AMM147" s="10"/>
      <c r="AMN147" s="10"/>
      <c r="AMO147" s="10"/>
    </row>
    <row r="148" spans="1:1029" s="7" customFormat="1" ht="14.1" customHeight="1">
      <c r="A148" s="5" t="str">
        <f>SUBSTITUTE(CONCATENATE(G148,H148)," ","")</f>
        <v>foaf:Person</v>
      </c>
      <c r="B148" s="6"/>
      <c r="C148" s="5"/>
      <c r="D148" s="5"/>
      <c r="E148" s="5"/>
      <c r="F148" s="5" t="str">
        <f>CONCATENATE(IF(G148="","",CONCATENATE(G148,"_ ")),H148,". Details")</f>
        <v>foaf:Person. Details</v>
      </c>
      <c r="G148" s="5"/>
      <c r="H148" s="5" t="s">
        <v>409</v>
      </c>
      <c r="I148" s="5"/>
      <c r="J148" s="5"/>
      <c r="K148" s="5"/>
      <c r="L148" s="5"/>
      <c r="M148" s="5"/>
      <c r="N148" s="5"/>
      <c r="O148" s="5"/>
      <c r="P148" s="5"/>
      <c r="Q148" s="5"/>
      <c r="R148" s="5" t="s">
        <v>210</v>
      </c>
      <c r="S148" s="5"/>
      <c r="T148" s="5"/>
      <c r="U148" s="5"/>
      <c r="V148" s="5"/>
      <c r="W148" s="5"/>
      <c r="X148" s="5"/>
      <c r="Y148" s="5" t="s">
        <v>211</v>
      </c>
      <c r="Z148" s="5"/>
      <c r="AA148" s="43">
        <v>43319</v>
      </c>
      <c r="AB148" s="12"/>
      <c r="AC148" s="12"/>
      <c r="AD148" s="12"/>
      <c r="AE148" s="12"/>
      <c r="AF148" s="12"/>
    </row>
    <row r="149" spans="1:1029" s="7" customFormat="1" ht="14.1" customHeight="1">
      <c r="A149" s="5" t="str">
        <f>SUBSTITUTE(CONCATENATE(G149,H149)," ","")</f>
        <v>FrameworkAgreement</v>
      </c>
      <c r="B149" s="6"/>
      <c r="C149" s="5"/>
      <c r="D149" s="5"/>
      <c r="E149" s="5"/>
      <c r="F149" s="5" t="str">
        <f>CONCATENATE(IF(G149="","",CONCATENATE(G149,"_ ")),H149,". Details")</f>
        <v>Framework Agreement. Details</v>
      </c>
      <c r="G149" s="5"/>
      <c r="H149" s="5" t="s">
        <v>240</v>
      </c>
      <c r="I149" s="5"/>
      <c r="J149" s="5"/>
      <c r="K149" s="5"/>
      <c r="L149" s="5"/>
      <c r="M149" s="5"/>
      <c r="N149" s="5"/>
      <c r="O149" s="5"/>
      <c r="P149" s="5"/>
      <c r="Q149" s="5"/>
      <c r="R149" s="5" t="s">
        <v>210</v>
      </c>
      <c r="S149" s="5" t="s">
        <v>372</v>
      </c>
      <c r="T149" s="5"/>
      <c r="U149" s="5"/>
      <c r="V149" s="5"/>
      <c r="W149" s="5"/>
      <c r="X149" s="5" t="s">
        <v>240</v>
      </c>
      <c r="Y149" s="5" t="s">
        <v>211</v>
      </c>
      <c r="Z149" s="5"/>
      <c r="AA149" s="43">
        <v>43314</v>
      </c>
      <c r="AB149" s="12"/>
      <c r="AC149" s="12"/>
      <c r="AD149" s="12"/>
      <c r="AE149" s="12"/>
      <c r="AF149" s="12"/>
    </row>
    <row r="150" spans="1:1029" customFormat="1" ht="14.1" customHeight="1">
      <c r="A150" s="8" t="str">
        <f>SUBSTITUTE(CONCATENATE(I150,J150,IF(K150="Identifier","ID",IF(AND(K150="Text",OR(I150&lt;&gt;"",J150&lt;&gt;"")),"",K150)),IF(AND(M150&lt;&gt;"Text",K150&lt;&gt;M150,NOT(AND(K150="URI",M150="Identifier")),NOT(AND(K150="UUID",M150="Identifier")),NOT(AND(K150="OID",M150="Identifier"))),IF(M150="Identifier","ID",M150),""))," ","")</f>
        <v>ExtensionJustification</v>
      </c>
      <c r="B150" s="9" t="s">
        <v>220</v>
      </c>
      <c r="C150" s="8"/>
      <c r="D150" s="8"/>
      <c r="E150" s="8"/>
      <c r="F150" s="8" t="str">
        <f>CONCATENATE( IF(G150="","",CONCATENATE(G150,"_ ")),H150,". ",IF(I150="","",CONCATENATE(I150,"_ ")),L150,IF(OR(I150&lt;&gt;"",L150&lt;&gt;M150),CONCATENATE(". ",M150),""))</f>
        <v>Framework Agreement. Extension Justification Text. Text</v>
      </c>
      <c r="G150" s="8"/>
      <c r="H150" s="8" t="s">
        <v>240</v>
      </c>
      <c r="I150" s="8"/>
      <c r="J150" s="8" t="s">
        <v>241</v>
      </c>
      <c r="K150" s="8" t="s">
        <v>215</v>
      </c>
      <c r="L150" s="8" t="str">
        <f>IF(J150&lt;&gt;"",CONCATENATE(J150," ",K150),K150)</f>
        <v>Extension Justification Text</v>
      </c>
      <c r="M150" s="8" t="s">
        <v>215</v>
      </c>
      <c r="N150" s="8"/>
      <c r="O150" s="8" t="str">
        <f>IF(N150&lt;&gt;"",CONCATENATE(N150,"_ ",M150,". Type"),CONCATENATE(M150,". Type"))</f>
        <v>Text. Type</v>
      </c>
      <c r="P150" s="8"/>
      <c r="Q150" s="8"/>
      <c r="R150" s="8" t="s">
        <v>213</v>
      </c>
      <c r="S150" s="8"/>
      <c r="T150" s="8"/>
      <c r="U150" s="8"/>
      <c r="V150" s="8"/>
      <c r="W150" s="8"/>
      <c r="X150" s="10" t="s">
        <v>74</v>
      </c>
      <c r="Y150" s="8" t="s">
        <v>211</v>
      </c>
      <c r="Z150" s="8"/>
      <c r="AA150" s="44">
        <v>43314</v>
      </c>
      <c r="AB150" s="23"/>
      <c r="AC150" s="23"/>
      <c r="AD150" s="23"/>
      <c r="AE150" s="23"/>
      <c r="AF150" s="23"/>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c r="QJ150" s="10"/>
      <c r="QK150" s="10"/>
      <c r="QL150" s="10"/>
      <c r="QM150" s="10"/>
      <c r="QN150" s="10"/>
      <c r="QO150" s="10"/>
      <c r="QP150" s="10"/>
      <c r="QQ150" s="10"/>
      <c r="QR150" s="10"/>
      <c r="QS150" s="10"/>
      <c r="QT150" s="10"/>
      <c r="QU150" s="10"/>
      <c r="QV150" s="10"/>
      <c r="QW150" s="10"/>
      <c r="QX150" s="10"/>
      <c r="QY150" s="10"/>
      <c r="QZ150" s="10"/>
      <c r="RA150" s="10"/>
      <c r="RB150" s="10"/>
      <c r="RC150" s="10"/>
      <c r="RD150" s="10"/>
      <c r="RE150" s="10"/>
      <c r="RF150" s="10"/>
      <c r="RG150" s="10"/>
      <c r="RH150" s="10"/>
      <c r="RI150" s="10"/>
      <c r="RJ150" s="10"/>
      <c r="RK150" s="10"/>
      <c r="RL150" s="10"/>
      <c r="RM150" s="10"/>
      <c r="RN150" s="10"/>
      <c r="RO150" s="10"/>
      <c r="RP150" s="10"/>
      <c r="RQ150" s="10"/>
      <c r="RR150" s="10"/>
      <c r="RS150" s="10"/>
      <c r="RT150" s="10"/>
      <c r="RU150" s="10"/>
      <c r="RV150" s="10"/>
      <c r="RW150" s="10"/>
      <c r="RX150" s="10"/>
      <c r="RY150" s="10"/>
      <c r="RZ150" s="10"/>
      <c r="SA150" s="10"/>
      <c r="SB150" s="10"/>
      <c r="SC150" s="10"/>
      <c r="SD150" s="10"/>
      <c r="SE150" s="10"/>
      <c r="SF150" s="10"/>
      <c r="SG150" s="10"/>
      <c r="SH150" s="10"/>
      <c r="SI150" s="10"/>
      <c r="SJ150" s="10"/>
      <c r="SK150" s="10"/>
      <c r="SL150" s="10"/>
      <c r="SM150" s="10"/>
      <c r="SN150" s="10"/>
      <c r="SO150" s="10"/>
      <c r="SP150" s="10"/>
      <c r="SQ150" s="10"/>
      <c r="SR150" s="10"/>
      <c r="SS150" s="10"/>
      <c r="ST150" s="10"/>
      <c r="SU150" s="10"/>
      <c r="SV150" s="10"/>
      <c r="SW150" s="10"/>
      <c r="SX150" s="10"/>
      <c r="SY150" s="10"/>
      <c r="SZ150" s="10"/>
      <c r="TA150" s="10"/>
      <c r="TB150" s="10"/>
      <c r="TC150" s="10"/>
      <c r="TD150" s="10"/>
      <c r="TE150" s="10"/>
      <c r="TF150" s="10"/>
      <c r="TG150" s="10"/>
      <c r="TH150" s="10"/>
      <c r="TI150" s="10"/>
      <c r="TJ150" s="10"/>
      <c r="TK150" s="10"/>
      <c r="TL150" s="10"/>
      <c r="TM150" s="10"/>
      <c r="TN150" s="10"/>
      <c r="TO150" s="10"/>
      <c r="TP150" s="10"/>
      <c r="TQ150" s="10"/>
      <c r="TR150" s="10"/>
      <c r="TS150" s="10"/>
      <c r="TT150" s="10"/>
      <c r="TU150" s="10"/>
      <c r="TV150" s="10"/>
      <c r="TW150" s="10"/>
      <c r="TX150" s="10"/>
      <c r="TY150" s="10"/>
      <c r="TZ150" s="10"/>
      <c r="UA150" s="10"/>
      <c r="UB150" s="10"/>
      <c r="UC150" s="10"/>
      <c r="UD150" s="10"/>
      <c r="UE150" s="10"/>
      <c r="UF150" s="10"/>
      <c r="UG150" s="10"/>
      <c r="UH150" s="10"/>
      <c r="UI150" s="10"/>
      <c r="UJ150" s="10"/>
      <c r="UK150" s="10"/>
      <c r="UL150" s="10"/>
      <c r="UM150" s="10"/>
      <c r="UN150" s="10"/>
      <c r="UO150" s="10"/>
      <c r="UP150" s="10"/>
      <c r="UQ150" s="10"/>
      <c r="UR150" s="10"/>
      <c r="US150" s="10"/>
      <c r="UT150" s="10"/>
      <c r="UU150" s="10"/>
      <c r="UV150" s="10"/>
      <c r="UW150" s="10"/>
      <c r="UX150" s="10"/>
      <c r="UY150" s="10"/>
      <c r="UZ150" s="10"/>
      <c r="VA150" s="10"/>
      <c r="VB150" s="10"/>
      <c r="VC150" s="10"/>
      <c r="VD150" s="10"/>
      <c r="VE150" s="10"/>
      <c r="VF150" s="10"/>
      <c r="VG150" s="10"/>
      <c r="VH150" s="10"/>
      <c r="VI150" s="10"/>
      <c r="VJ150" s="10"/>
      <c r="VK150" s="10"/>
      <c r="VL150" s="10"/>
      <c r="VM150" s="10"/>
      <c r="VN150" s="10"/>
      <c r="VO150" s="10"/>
      <c r="VP150" s="10"/>
      <c r="VQ150" s="10"/>
      <c r="VR150" s="10"/>
      <c r="VS150" s="10"/>
      <c r="VT150" s="10"/>
      <c r="VU150" s="10"/>
      <c r="VV150" s="10"/>
      <c r="VW150" s="10"/>
      <c r="VX150" s="10"/>
      <c r="VY150" s="10"/>
      <c r="VZ150" s="10"/>
      <c r="WA150" s="10"/>
      <c r="WB150" s="10"/>
      <c r="WC150" s="10"/>
      <c r="WD150" s="10"/>
      <c r="WE150" s="10"/>
      <c r="WF150" s="10"/>
      <c r="WG150" s="10"/>
      <c r="WH150" s="10"/>
      <c r="WI150" s="10"/>
      <c r="WJ150" s="10"/>
      <c r="WK150" s="10"/>
      <c r="WL150" s="10"/>
      <c r="WM150" s="10"/>
      <c r="WN150" s="10"/>
      <c r="WO150" s="10"/>
      <c r="WP150" s="10"/>
      <c r="WQ150" s="10"/>
      <c r="WR150" s="10"/>
      <c r="WS150" s="10"/>
      <c r="WT150" s="10"/>
      <c r="WU150" s="10"/>
      <c r="WV150" s="10"/>
      <c r="WW150" s="10"/>
      <c r="WX150" s="10"/>
      <c r="WY150" s="10"/>
      <c r="WZ150" s="10"/>
      <c r="XA150" s="10"/>
      <c r="XB150" s="10"/>
      <c r="XC150" s="10"/>
      <c r="XD150" s="10"/>
      <c r="XE150" s="10"/>
      <c r="XF150" s="10"/>
      <c r="XG150" s="10"/>
      <c r="XH150" s="10"/>
      <c r="XI150" s="10"/>
      <c r="XJ150" s="10"/>
      <c r="XK150" s="10"/>
      <c r="XL150" s="10"/>
      <c r="XM150" s="10"/>
      <c r="XN150" s="10"/>
      <c r="XO150" s="10"/>
      <c r="XP150" s="10"/>
      <c r="XQ150" s="10"/>
      <c r="XR150" s="10"/>
      <c r="XS150" s="10"/>
      <c r="XT150" s="10"/>
      <c r="XU150" s="10"/>
      <c r="XV150" s="10"/>
      <c r="XW150" s="10"/>
      <c r="XX150" s="10"/>
      <c r="XY150" s="10"/>
      <c r="XZ150" s="10"/>
      <c r="YA150" s="10"/>
      <c r="YB150" s="10"/>
      <c r="YC150" s="10"/>
      <c r="YD150" s="10"/>
      <c r="YE150" s="10"/>
      <c r="YF150" s="10"/>
      <c r="YG150" s="10"/>
      <c r="YH150" s="10"/>
      <c r="YI150" s="10"/>
      <c r="YJ150" s="10"/>
      <c r="YK150" s="10"/>
      <c r="YL150" s="10"/>
      <c r="YM150" s="10"/>
      <c r="YN150" s="10"/>
      <c r="YO150" s="10"/>
      <c r="YP150" s="10"/>
      <c r="YQ150" s="10"/>
      <c r="YR150" s="10"/>
      <c r="YS150" s="10"/>
      <c r="YT150" s="10"/>
      <c r="YU150" s="10"/>
      <c r="YV150" s="10"/>
      <c r="YW150" s="10"/>
      <c r="YX150" s="10"/>
      <c r="YY150" s="10"/>
      <c r="YZ150" s="10"/>
      <c r="ZA150" s="10"/>
      <c r="ZB150" s="10"/>
      <c r="ZC150" s="10"/>
      <c r="ZD150" s="10"/>
      <c r="ZE150" s="10"/>
      <c r="ZF150" s="10"/>
      <c r="ZG150" s="10"/>
      <c r="ZH150" s="10"/>
      <c r="ZI150" s="10"/>
      <c r="ZJ150" s="10"/>
      <c r="ZK150" s="10"/>
      <c r="ZL150" s="10"/>
      <c r="ZM150" s="10"/>
      <c r="ZN150" s="10"/>
      <c r="ZO150" s="10"/>
      <c r="ZP150" s="10"/>
      <c r="ZQ150" s="10"/>
      <c r="ZR150" s="10"/>
      <c r="ZS150" s="10"/>
      <c r="ZT150" s="10"/>
      <c r="ZU150" s="10"/>
      <c r="ZV150" s="10"/>
      <c r="ZW150" s="10"/>
      <c r="ZX150" s="10"/>
      <c r="ZY150" s="10"/>
      <c r="ZZ150" s="10"/>
      <c r="AAA150" s="10"/>
      <c r="AAB150" s="10"/>
      <c r="AAC150" s="10"/>
      <c r="AAD150" s="10"/>
      <c r="AAE150" s="10"/>
      <c r="AAF150" s="10"/>
      <c r="AAG150" s="10"/>
      <c r="AAH150" s="10"/>
      <c r="AAI150" s="10"/>
      <c r="AAJ150" s="10"/>
      <c r="AAK150" s="10"/>
      <c r="AAL150" s="10"/>
      <c r="AAM150" s="10"/>
      <c r="AAN150" s="10"/>
      <c r="AAO150" s="10"/>
      <c r="AAP150" s="10"/>
      <c r="AAQ150" s="10"/>
      <c r="AAR150" s="10"/>
      <c r="AAS150" s="10"/>
      <c r="AAT150" s="10"/>
      <c r="AAU150" s="10"/>
      <c r="AAV150" s="10"/>
      <c r="AAW150" s="10"/>
      <c r="AAX150" s="10"/>
      <c r="AAY150" s="10"/>
      <c r="AAZ150" s="10"/>
      <c r="ABA150" s="10"/>
      <c r="ABB150" s="10"/>
      <c r="ABC150" s="10"/>
      <c r="ABD150" s="10"/>
      <c r="ABE150" s="10"/>
      <c r="ABF150" s="10"/>
      <c r="ABG150" s="10"/>
      <c r="ABH150" s="10"/>
      <c r="ABI150" s="10"/>
      <c r="ABJ150" s="10"/>
      <c r="ABK150" s="10"/>
      <c r="ABL150" s="10"/>
      <c r="ABM150" s="10"/>
      <c r="ABN150" s="10"/>
      <c r="ABO150" s="10"/>
      <c r="ABP150" s="10"/>
      <c r="ABQ150" s="10"/>
      <c r="ABR150" s="10"/>
      <c r="ABS150" s="10"/>
      <c r="ABT150" s="10"/>
      <c r="ABU150" s="10"/>
      <c r="ABV150" s="10"/>
      <c r="ABW150" s="10"/>
      <c r="ABX150" s="10"/>
      <c r="ABY150" s="10"/>
      <c r="ABZ150" s="10"/>
      <c r="ACA150" s="10"/>
      <c r="ACB150" s="10"/>
      <c r="ACC150" s="10"/>
      <c r="ACD150" s="10"/>
      <c r="ACE150" s="10"/>
      <c r="ACF150" s="10"/>
      <c r="ACG150" s="10"/>
      <c r="ACH150" s="10"/>
      <c r="ACI150" s="10"/>
      <c r="ACJ150" s="10"/>
      <c r="ACK150" s="10"/>
      <c r="ACL150" s="10"/>
      <c r="ACM150" s="10"/>
      <c r="ACN150" s="10"/>
      <c r="ACO150" s="10"/>
      <c r="ACP150" s="10"/>
      <c r="ACQ150" s="10"/>
      <c r="ACR150" s="10"/>
      <c r="ACS150" s="10"/>
      <c r="ACT150" s="10"/>
      <c r="ACU150" s="10"/>
      <c r="ACV150" s="10"/>
      <c r="ACW150" s="10"/>
      <c r="ACX150" s="10"/>
      <c r="ACY150" s="10"/>
      <c r="ACZ150" s="10"/>
      <c r="ADA150" s="10"/>
      <c r="ADB150" s="10"/>
      <c r="ADC150" s="10"/>
      <c r="ADD150" s="10"/>
      <c r="ADE150" s="10"/>
      <c r="ADF150" s="10"/>
      <c r="ADG150" s="10"/>
      <c r="ADH150" s="10"/>
      <c r="ADI150" s="10"/>
      <c r="ADJ150" s="10"/>
      <c r="ADK150" s="10"/>
      <c r="ADL150" s="10"/>
      <c r="ADM150" s="10"/>
      <c r="ADN150" s="10"/>
      <c r="ADO150" s="10"/>
      <c r="ADP150" s="10"/>
      <c r="ADQ150" s="10"/>
      <c r="ADR150" s="10"/>
      <c r="ADS150" s="10"/>
      <c r="ADT150" s="10"/>
      <c r="ADU150" s="10"/>
      <c r="ADV150" s="10"/>
      <c r="ADW150" s="10"/>
      <c r="ADX150" s="10"/>
      <c r="ADY150" s="10"/>
      <c r="ADZ150" s="10"/>
      <c r="AEA150" s="10"/>
      <c r="AEB150" s="10"/>
      <c r="AEC150" s="10"/>
      <c r="AED150" s="10"/>
      <c r="AEE150" s="10"/>
      <c r="AEF150" s="10"/>
      <c r="AEG150" s="10"/>
      <c r="AEH150" s="10"/>
      <c r="AEI150" s="10"/>
      <c r="AEJ150" s="10"/>
      <c r="AEK150" s="10"/>
      <c r="AEL150" s="10"/>
      <c r="AEM150" s="10"/>
      <c r="AEN150" s="10"/>
      <c r="AEO150" s="10"/>
      <c r="AEP150" s="10"/>
      <c r="AEQ150" s="10"/>
      <c r="AER150" s="10"/>
      <c r="AES150" s="10"/>
      <c r="AET150" s="10"/>
      <c r="AEU150" s="10"/>
      <c r="AEV150" s="10"/>
      <c r="AEW150" s="10"/>
      <c r="AEX150" s="10"/>
      <c r="AEY150" s="10"/>
      <c r="AEZ150" s="10"/>
      <c r="AFA150" s="10"/>
      <c r="AFB150" s="10"/>
      <c r="AFC150" s="10"/>
      <c r="AFD150" s="10"/>
      <c r="AFE150" s="10"/>
      <c r="AFF150" s="10"/>
      <c r="AFG150" s="10"/>
      <c r="AFH150" s="10"/>
      <c r="AFI150" s="10"/>
      <c r="AFJ150" s="10"/>
      <c r="AFK150" s="10"/>
      <c r="AFL150" s="10"/>
      <c r="AFM150" s="10"/>
      <c r="AFN150" s="10"/>
      <c r="AFO150" s="10"/>
      <c r="AFP150" s="10"/>
      <c r="AFQ150" s="10"/>
      <c r="AFR150" s="10"/>
      <c r="AFS150" s="10"/>
      <c r="AFT150" s="10"/>
      <c r="AFU150" s="10"/>
      <c r="AFV150" s="10"/>
      <c r="AFW150" s="10"/>
      <c r="AFX150" s="10"/>
      <c r="AFY150" s="10"/>
      <c r="AFZ150" s="10"/>
      <c r="AGA150" s="10"/>
      <c r="AGB150" s="10"/>
      <c r="AGC150" s="10"/>
      <c r="AGD150" s="10"/>
      <c r="AGE150" s="10"/>
      <c r="AGF150" s="10"/>
      <c r="AGG150" s="10"/>
      <c r="AGH150" s="10"/>
      <c r="AGI150" s="10"/>
      <c r="AGJ150" s="10"/>
      <c r="AGK150" s="10"/>
      <c r="AGL150" s="10"/>
      <c r="AGM150" s="10"/>
      <c r="AGN150" s="10"/>
      <c r="AGO150" s="10"/>
      <c r="AGP150" s="10"/>
      <c r="AGQ150" s="10"/>
      <c r="AGR150" s="10"/>
      <c r="AGS150" s="10"/>
      <c r="AGT150" s="10"/>
      <c r="AGU150" s="10"/>
      <c r="AGV150" s="10"/>
      <c r="AGW150" s="10"/>
      <c r="AGX150" s="10"/>
      <c r="AGY150" s="10"/>
      <c r="AGZ150" s="10"/>
      <c r="AHA150" s="10"/>
      <c r="AHB150" s="10"/>
      <c r="AHC150" s="10"/>
      <c r="AHD150" s="10"/>
      <c r="AHE150" s="10"/>
      <c r="AHF150" s="10"/>
      <c r="AHG150" s="10"/>
      <c r="AHH150" s="10"/>
      <c r="AHI150" s="10"/>
      <c r="AHJ150" s="10"/>
      <c r="AHK150" s="10"/>
      <c r="AHL150" s="10"/>
      <c r="AHM150" s="10"/>
      <c r="AHN150" s="10"/>
      <c r="AHO150" s="10"/>
      <c r="AHP150" s="10"/>
      <c r="AHQ150" s="10"/>
      <c r="AHR150" s="10"/>
      <c r="AHS150" s="10"/>
      <c r="AHT150" s="10"/>
      <c r="AHU150" s="10"/>
      <c r="AHV150" s="10"/>
      <c r="AHW150" s="10"/>
      <c r="AHX150" s="10"/>
      <c r="AHY150" s="10"/>
      <c r="AHZ150" s="10"/>
      <c r="AIA150" s="10"/>
      <c r="AIB150" s="10"/>
      <c r="AIC150" s="10"/>
      <c r="AID150" s="10"/>
      <c r="AIE150" s="10"/>
      <c r="AIF150" s="10"/>
      <c r="AIG150" s="10"/>
      <c r="AIH150" s="10"/>
      <c r="AII150" s="10"/>
      <c r="AIJ150" s="10"/>
      <c r="AIK150" s="10"/>
      <c r="AIL150" s="10"/>
      <c r="AIM150" s="10"/>
      <c r="AIN150" s="10"/>
      <c r="AIO150" s="10"/>
      <c r="AIP150" s="10"/>
      <c r="AIQ150" s="10"/>
      <c r="AIR150" s="10"/>
      <c r="AIS150" s="10"/>
      <c r="AIT150" s="10"/>
      <c r="AIU150" s="10"/>
      <c r="AIV150" s="10"/>
      <c r="AIW150" s="10"/>
      <c r="AIX150" s="10"/>
      <c r="AIY150" s="10"/>
      <c r="AIZ150" s="10"/>
      <c r="AJA150" s="10"/>
      <c r="AJB150" s="10"/>
      <c r="AJC150" s="10"/>
      <c r="AJD150" s="10"/>
      <c r="AJE150" s="10"/>
      <c r="AJF150" s="10"/>
      <c r="AJG150" s="10"/>
      <c r="AJH150" s="10"/>
      <c r="AJI150" s="10"/>
      <c r="AJJ150" s="10"/>
      <c r="AJK150" s="10"/>
      <c r="AJL150" s="10"/>
      <c r="AJM150" s="10"/>
      <c r="AJN150" s="10"/>
      <c r="AJO150" s="10"/>
      <c r="AJP150" s="10"/>
      <c r="AJQ150" s="10"/>
      <c r="AJR150" s="10"/>
      <c r="AJS150" s="10"/>
      <c r="AJT150" s="10"/>
      <c r="AJU150" s="10"/>
      <c r="AJV150" s="10"/>
      <c r="AJW150" s="10"/>
      <c r="AJX150" s="10"/>
      <c r="AJY150" s="10"/>
      <c r="AJZ150" s="10"/>
      <c r="AKA150" s="10"/>
      <c r="AKB150" s="10"/>
      <c r="AKC150" s="10"/>
      <c r="AKD150" s="10"/>
      <c r="AKE150" s="10"/>
      <c r="AKF150" s="10"/>
      <c r="AKG150" s="10"/>
      <c r="AKH150" s="10"/>
      <c r="AKI150" s="10"/>
      <c r="AKJ150" s="10"/>
      <c r="AKK150" s="10"/>
      <c r="AKL150" s="10"/>
      <c r="AKM150" s="10"/>
      <c r="AKN150" s="10"/>
      <c r="AKO150" s="10"/>
      <c r="AKP150" s="10"/>
      <c r="AKQ150" s="10"/>
      <c r="AKR150" s="10"/>
      <c r="AKS150" s="10"/>
      <c r="AKT150" s="10"/>
      <c r="AKU150" s="10"/>
      <c r="AKV150" s="10"/>
      <c r="AKW150" s="10"/>
      <c r="AKX150" s="10"/>
      <c r="AKY150" s="10"/>
      <c r="AKZ150" s="10"/>
      <c r="ALA150" s="10"/>
      <c r="ALB150" s="10"/>
      <c r="ALC150" s="10"/>
      <c r="ALD150" s="10"/>
      <c r="ALE150" s="10"/>
      <c r="ALF150" s="10"/>
      <c r="ALG150" s="10"/>
      <c r="ALH150" s="10"/>
      <c r="ALI150" s="10"/>
      <c r="ALJ150" s="10"/>
      <c r="ALK150" s="10"/>
      <c r="ALL150" s="10"/>
      <c r="ALM150" s="10"/>
      <c r="ALN150" s="10"/>
      <c r="ALO150" s="10"/>
      <c r="ALP150" s="10"/>
      <c r="ALQ150" s="10"/>
      <c r="ALR150" s="10"/>
      <c r="ALS150" s="10"/>
      <c r="ALT150" s="10"/>
      <c r="ALU150" s="10"/>
      <c r="ALV150" s="10"/>
      <c r="ALW150" s="10"/>
      <c r="ALX150" s="10"/>
      <c r="ALY150" s="10"/>
      <c r="ALZ150" s="10"/>
      <c r="AMA150" s="10"/>
      <c r="AMB150" s="10"/>
      <c r="AMC150" s="10"/>
      <c r="AMD150" s="10"/>
      <c r="AME150" s="10"/>
      <c r="AMF150" s="10"/>
      <c r="AMG150" s="10"/>
      <c r="AMH150" s="10"/>
      <c r="AMI150" s="10"/>
      <c r="AMJ150" s="10"/>
    </row>
    <row r="151" spans="1:1029" customFormat="1" ht="14.1" customHeight="1">
      <c r="A151" s="8" t="str">
        <f>SUBSTITUTE(CONCATENATE(I151,J151,IF(K151="Identifier","ID",IF(AND(K151="Text",OR(I151&lt;&gt;"",J151&lt;&gt;"")),"",K151)),IF(AND(M151&lt;&gt;"Text",K151&lt;&gt;M151,NOT(AND(K151="URI",M151="Identifier")),NOT(AND(K151="UUID",M151="Identifier")),NOT(AND(K151="OID",M151="Identifier"))),IF(M151="Identifier","ID",M151),""))," ","")</f>
        <v>FrameworkAgreementTypeCode</v>
      </c>
      <c r="B151" s="9">
        <v>1</v>
      </c>
      <c r="C151" s="8"/>
      <c r="D151" s="8"/>
      <c r="E151" s="8"/>
      <c r="F151" s="8" t="str">
        <f>CONCATENATE( IF(G151="","",CONCATENATE(G151,"_ ")),H151,". ",IF(I151="","",CONCATENATE(I151,"_ ")),L151,IF(OR(I151&lt;&gt;"",L151&lt;&gt;M151),CONCATENATE(". ",M151),""))</f>
        <v>Framework Agreement. Framework Agreement Type Code. Code</v>
      </c>
      <c r="G151" s="8"/>
      <c r="H151" s="8" t="s">
        <v>240</v>
      </c>
      <c r="I151" s="8"/>
      <c r="J151" s="8" t="s">
        <v>410</v>
      </c>
      <c r="K151" s="8" t="s">
        <v>212</v>
      </c>
      <c r="L151" s="8" t="str">
        <f>IF(J151&lt;&gt;"",CONCATENATE(J151," ",K151),K151)</f>
        <v>Framework Agreement Type Code</v>
      </c>
      <c r="M151" s="8" t="s">
        <v>212</v>
      </c>
      <c r="N151" s="8"/>
      <c r="O151" s="8" t="str">
        <f>IF(N151&lt;&gt;"",CONCATENATE(N151,"_ ",M151,". Type"),CONCATENATE(M151,". Type"))</f>
        <v>Code. Type</v>
      </c>
      <c r="P151" s="8"/>
      <c r="Q151" s="8"/>
      <c r="R151" s="8" t="s">
        <v>213</v>
      </c>
      <c r="S151" s="8"/>
      <c r="T151" s="8" t="s">
        <v>411</v>
      </c>
      <c r="U151" s="8"/>
      <c r="V151" s="8"/>
      <c r="W151" s="8"/>
      <c r="X151" s="10" t="s">
        <v>77</v>
      </c>
      <c r="Y151" s="8" t="s">
        <v>211</v>
      </c>
      <c r="Z151" s="8"/>
      <c r="AA151" s="44">
        <v>43314</v>
      </c>
      <c r="AB151" s="23"/>
      <c r="AC151" s="23"/>
      <c r="AD151" s="23"/>
      <c r="AE151" s="23"/>
      <c r="AF151" s="23"/>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10"/>
      <c r="YO151" s="10"/>
      <c r="YP151" s="10"/>
      <c r="YQ151" s="10"/>
      <c r="YR151" s="10"/>
      <c r="YS151" s="10"/>
      <c r="YT151" s="10"/>
      <c r="YU151" s="10"/>
      <c r="YV151" s="10"/>
      <c r="YW151" s="10"/>
      <c r="YX151" s="10"/>
      <c r="YY151" s="10"/>
      <c r="YZ151" s="10"/>
      <c r="ZA151" s="10"/>
      <c r="ZB151" s="10"/>
      <c r="ZC151" s="10"/>
      <c r="ZD151" s="10"/>
      <c r="ZE151" s="10"/>
      <c r="ZF151" s="10"/>
      <c r="ZG151" s="10"/>
      <c r="ZH151" s="10"/>
      <c r="ZI151" s="10"/>
      <c r="ZJ151" s="10"/>
      <c r="ZK151" s="10"/>
      <c r="ZL151" s="10"/>
      <c r="ZM151" s="10"/>
      <c r="ZN151" s="10"/>
      <c r="ZO151" s="10"/>
      <c r="ZP151" s="10"/>
      <c r="ZQ151" s="10"/>
      <c r="ZR151" s="10"/>
      <c r="ZS151" s="10"/>
      <c r="ZT151" s="10"/>
      <c r="ZU151" s="10"/>
      <c r="ZV151" s="10"/>
      <c r="ZW151" s="10"/>
      <c r="ZX151" s="10"/>
      <c r="ZY151" s="10"/>
      <c r="ZZ151" s="10"/>
      <c r="AAA151" s="10"/>
      <c r="AAB151" s="10"/>
      <c r="AAC151" s="10"/>
      <c r="AAD151" s="10"/>
      <c r="AAE151" s="10"/>
      <c r="AAF151" s="10"/>
      <c r="AAG151" s="10"/>
      <c r="AAH151" s="10"/>
      <c r="AAI151" s="10"/>
      <c r="AAJ151" s="10"/>
      <c r="AAK151" s="10"/>
      <c r="AAL151" s="10"/>
      <c r="AAM151" s="10"/>
      <c r="AAN151" s="10"/>
      <c r="AAO151" s="10"/>
      <c r="AAP151" s="10"/>
      <c r="AAQ151" s="10"/>
      <c r="AAR151" s="10"/>
      <c r="AAS151" s="10"/>
      <c r="AAT151" s="10"/>
      <c r="AAU151" s="10"/>
      <c r="AAV151" s="10"/>
      <c r="AAW151" s="10"/>
      <c r="AAX151" s="10"/>
      <c r="AAY151" s="10"/>
      <c r="AAZ151" s="10"/>
      <c r="ABA151" s="10"/>
      <c r="ABB151" s="10"/>
      <c r="ABC151" s="10"/>
      <c r="ABD151" s="10"/>
      <c r="ABE151" s="10"/>
      <c r="ABF151" s="10"/>
      <c r="ABG151" s="10"/>
      <c r="ABH151" s="10"/>
      <c r="ABI151" s="10"/>
      <c r="ABJ151" s="10"/>
      <c r="ABK151" s="10"/>
      <c r="ABL151" s="10"/>
      <c r="ABM151" s="10"/>
      <c r="ABN151" s="10"/>
      <c r="ABO151" s="10"/>
      <c r="ABP151" s="10"/>
      <c r="ABQ151" s="10"/>
      <c r="ABR151" s="10"/>
      <c r="ABS151" s="10"/>
      <c r="ABT151" s="10"/>
      <c r="ABU151" s="10"/>
      <c r="ABV151" s="10"/>
      <c r="ABW151" s="10"/>
      <c r="ABX151" s="10"/>
      <c r="ABY151" s="10"/>
      <c r="ABZ151" s="10"/>
      <c r="ACA151" s="10"/>
      <c r="ACB151" s="10"/>
      <c r="ACC151" s="10"/>
      <c r="ACD151" s="10"/>
      <c r="ACE151" s="10"/>
      <c r="ACF151" s="10"/>
      <c r="ACG151" s="10"/>
      <c r="ACH151" s="10"/>
      <c r="ACI151" s="10"/>
      <c r="ACJ151" s="10"/>
      <c r="ACK151" s="10"/>
      <c r="ACL151" s="10"/>
      <c r="ACM151" s="10"/>
      <c r="ACN151" s="10"/>
      <c r="ACO151" s="10"/>
      <c r="ACP151" s="10"/>
      <c r="ACQ151" s="10"/>
      <c r="ACR151" s="10"/>
      <c r="ACS151" s="10"/>
      <c r="ACT151" s="10"/>
      <c r="ACU151" s="10"/>
      <c r="ACV151" s="10"/>
      <c r="ACW151" s="10"/>
      <c r="ACX151" s="10"/>
      <c r="ACY151" s="10"/>
      <c r="ACZ151" s="10"/>
      <c r="ADA151" s="10"/>
      <c r="ADB151" s="10"/>
      <c r="ADC151" s="10"/>
      <c r="ADD151" s="10"/>
      <c r="ADE151" s="10"/>
      <c r="ADF151" s="10"/>
      <c r="ADG151" s="10"/>
      <c r="ADH151" s="10"/>
      <c r="ADI151" s="10"/>
      <c r="ADJ151" s="10"/>
      <c r="ADK151" s="10"/>
      <c r="ADL151" s="10"/>
      <c r="ADM151" s="10"/>
      <c r="ADN151" s="10"/>
      <c r="ADO151" s="10"/>
      <c r="ADP151" s="10"/>
      <c r="ADQ151" s="10"/>
      <c r="ADR151" s="10"/>
      <c r="ADS151" s="10"/>
      <c r="ADT151" s="10"/>
      <c r="ADU151" s="10"/>
      <c r="ADV151" s="10"/>
      <c r="ADW151" s="10"/>
      <c r="ADX151" s="10"/>
      <c r="ADY151" s="10"/>
      <c r="ADZ151" s="10"/>
      <c r="AEA151" s="10"/>
      <c r="AEB151" s="10"/>
      <c r="AEC151" s="10"/>
      <c r="AED151" s="10"/>
      <c r="AEE151" s="10"/>
      <c r="AEF151" s="10"/>
      <c r="AEG151" s="10"/>
      <c r="AEH151" s="10"/>
      <c r="AEI151" s="10"/>
      <c r="AEJ151" s="10"/>
      <c r="AEK151" s="10"/>
      <c r="AEL151" s="10"/>
      <c r="AEM151" s="10"/>
      <c r="AEN151" s="10"/>
      <c r="AEO151" s="10"/>
      <c r="AEP151" s="10"/>
      <c r="AEQ151" s="10"/>
      <c r="AER151" s="10"/>
      <c r="AES151" s="10"/>
      <c r="AET151" s="10"/>
      <c r="AEU151" s="10"/>
      <c r="AEV151" s="10"/>
      <c r="AEW151" s="10"/>
      <c r="AEX151" s="10"/>
      <c r="AEY151" s="10"/>
      <c r="AEZ151" s="10"/>
      <c r="AFA151" s="10"/>
      <c r="AFB151" s="10"/>
      <c r="AFC151" s="10"/>
      <c r="AFD151" s="10"/>
      <c r="AFE151" s="10"/>
      <c r="AFF151" s="10"/>
      <c r="AFG151" s="10"/>
      <c r="AFH151" s="10"/>
      <c r="AFI151" s="10"/>
      <c r="AFJ151" s="10"/>
      <c r="AFK151" s="10"/>
      <c r="AFL151" s="10"/>
      <c r="AFM151" s="10"/>
      <c r="AFN151" s="10"/>
      <c r="AFO151" s="10"/>
      <c r="AFP151" s="10"/>
      <c r="AFQ151" s="10"/>
      <c r="AFR151" s="10"/>
      <c r="AFS151" s="10"/>
      <c r="AFT151" s="10"/>
      <c r="AFU151" s="10"/>
      <c r="AFV151" s="10"/>
      <c r="AFW151" s="10"/>
      <c r="AFX151" s="10"/>
      <c r="AFY151" s="10"/>
      <c r="AFZ151" s="10"/>
      <c r="AGA151" s="10"/>
      <c r="AGB151" s="10"/>
      <c r="AGC151" s="10"/>
      <c r="AGD151" s="10"/>
      <c r="AGE151" s="10"/>
      <c r="AGF151" s="10"/>
      <c r="AGG151" s="10"/>
      <c r="AGH151" s="10"/>
      <c r="AGI151" s="10"/>
      <c r="AGJ151" s="10"/>
      <c r="AGK151" s="10"/>
      <c r="AGL151" s="10"/>
      <c r="AGM151" s="10"/>
      <c r="AGN151" s="10"/>
      <c r="AGO151" s="10"/>
      <c r="AGP151" s="10"/>
      <c r="AGQ151" s="10"/>
      <c r="AGR151" s="10"/>
      <c r="AGS151" s="10"/>
      <c r="AGT151" s="10"/>
      <c r="AGU151" s="10"/>
      <c r="AGV151" s="10"/>
      <c r="AGW151" s="10"/>
      <c r="AGX151" s="10"/>
      <c r="AGY151" s="10"/>
      <c r="AGZ151" s="10"/>
      <c r="AHA151" s="10"/>
      <c r="AHB151" s="10"/>
      <c r="AHC151" s="10"/>
      <c r="AHD151" s="10"/>
      <c r="AHE151" s="10"/>
      <c r="AHF151" s="10"/>
      <c r="AHG151" s="10"/>
      <c r="AHH151" s="10"/>
      <c r="AHI151" s="10"/>
      <c r="AHJ151" s="10"/>
      <c r="AHK151" s="10"/>
      <c r="AHL151" s="10"/>
      <c r="AHM151" s="10"/>
      <c r="AHN151" s="10"/>
      <c r="AHO151" s="10"/>
      <c r="AHP151" s="10"/>
      <c r="AHQ151" s="10"/>
      <c r="AHR151" s="10"/>
      <c r="AHS151" s="10"/>
      <c r="AHT151" s="10"/>
      <c r="AHU151" s="10"/>
      <c r="AHV151" s="10"/>
      <c r="AHW151" s="10"/>
      <c r="AHX151" s="10"/>
      <c r="AHY151" s="10"/>
      <c r="AHZ151" s="10"/>
      <c r="AIA151" s="10"/>
      <c r="AIB151" s="10"/>
      <c r="AIC151" s="10"/>
      <c r="AID151" s="10"/>
      <c r="AIE151" s="10"/>
      <c r="AIF151" s="10"/>
      <c r="AIG151" s="10"/>
      <c r="AIH151" s="10"/>
      <c r="AII151" s="10"/>
      <c r="AIJ151" s="10"/>
      <c r="AIK151" s="10"/>
      <c r="AIL151" s="10"/>
      <c r="AIM151" s="10"/>
      <c r="AIN151" s="10"/>
      <c r="AIO151" s="10"/>
      <c r="AIP151" s="10"/>
      <c r="AIQ151" s="10"/>
      <c r="AIR151" s="10"/>
      <c r="AIS151" s="10"/>
      <c r="AIT151" s="10"/>
      <c r="AIU151" s="10"/>
      <c r="AIV151" s="10"/>
      <c r="AIW151" s="10"/>
      <c r="AIX151" s="10"/>
      <c r="AIY151" s="10"/>
      <c r="AIZ151" s="10"/>
      <c r="AJA151" s="10"/>
      <c r="AJB151" s="10"/>
      <c r="AJC151" s="10"/>
      <c r="AJD151" s="10"/>
      <c r="AJE151" s="10"/>
      <c r="AJF151" s="10"/>
      <c r="AJG151" s="10"/>
      <c r="AJH151" s="10"/>
      <c r="AJI151" s="10"/>
      <c r="AJJ151" s="10"/>
      <c r="AJK151" s="10"/>
      <c r="AJL151" s="10"/>
      <c r="AJM151" s="10"/>
      <c r="AJN151" s="10"/>
      <c r="AJO151" s="10"/>
      <c r="AJP151" s="10"/>
      <c r="AJQ151" s="10"/>
      <c r="AJR151" s="10"/>
      <c r="AJS151" s="10"/>
      <c r="AJT151" s="10"/>
      <c r="AJU151" s="10"/>
      <c r="AJV151" s="10"/>
      <c r="AJW151" s="10"/>
      <c r="AJX151" s="10"/>
      <c r="AJY151" s="10"/>
      <c r="AJZ151" s="10"/>
      <c r="AKA151" s="10"/>
      <c r="AKB151" s="10"/>
      <c r="AKC151" s="10"/>
      <c r="AKD151" s="10"/>
      <c r="AKE151" s="10"/>
      <c r="AKF151" s="10"/>
      <c r="AKG151" s="10"/>
      <c r="AKH151" s="10"/>
      <c r="AKI151" s="10"/>
      <c r="AKJ151" s="10"/>
      <c r="AKK151" s="10"/>
      <c r="AKL151" s="10"/>
      <c r="AKM151" s="10"/>
      <c r="AKN151" s="10"/>
      <c r="AKO151" s="10"/>
      <c r="AKP151" s="10"/>
      <c r="AKQ151" s="10"/>
      <c r="AKR151" s="10"/>
      <c r="AKS151" s="10"/>
      <c r="AKT151" s="10"/>
      <c r="AKU151" s="10"/>
      <c r="AKV151" s="10"/>
      <c r="AKW151" s="10"/>
      <c r="AKX151" s="10"/>
      <c r="AKY151" s="10"/>
      <c r="AKZ151" s="10"/>
      <c r="ALA151" s="10"/>
      <c r="ALB151" s="10"/>
      <c r="ALC151" s="10"/>
      <c r="ALD151" s="10"/>
      <c r="ALE151" s="10"/>
      <c r="ALF151" s="10"/>
      <c r="ALG151" s="10"/>
      <c r="ALH151" s="10"/>
      <c r="ALI151" s="10"/>
      <c r="ALJ151" s="10"/>
      <c r="ALK151" s="10"/>
      <c r="ALL151" s="10"/>
      <c r="ALM151" s="10"/>
      <c r="ALN151" s="10"/>
      <c r="ALO151" s="10"/>
      <c r="ALP151" s="10"/>
      <c r="ALQ151" s="10"/>
      <c r="ALR151" s="10"/>
      <c r="ALS151" s="10"/>
      <c r="ALT151" s="10"/>
      <c r="ALU151" s="10"/>
      <c r="ALV151" s="10"/>
      <c r="ALW151" s="10"/>
      <c r="ALX151" s="10"/>
      <c r="ALY151" s="10"/>
      <c r="ALZ151" s="10"/>
      <c r="AMA151" s="10"/>
      <c r="AMB151" s="10"/>
      <c r="AMC151" s="10"/>
      <c r="AMD151" s="10"/>
      <c r="AME151" s="10"/>
      <c r="AMF151" s="10"/>
      <c r="AMG151" s="10"/>
      <c r="AMH151" s="10"/>
      <c r="AMI151" s="10"/>
      <c r="AMJ151" s="10"/>
    </row>
    <row r="152" spans="1:1029" customFormat="1" ht="14.1" customHeight="1">
      <c r="A152" s="8" t="str">
        <f>SUBSTITUTE(CONCATENATE(I152,J152,IF(K152="Identifier","ID",IF(AND(K152="Text",OR(I152&lt;&gt;"",J152&lt;&gt;"")),"",K152)),IF(AND(M152&lt;&gt;"Text",K152&lt;&gt;M152,NOT(AND(K152="URI",M152="Identifier")),NOT(AND(K152="UUID",M152="Identifier")),NOT(AND(K152="OID",M152="Identifier"))),IF(M152="Identifier","ID",M152),""))," ","")</f>
        <v>MaximumNumberParticipantsNumeric</v>
      </c>
      <c r="B152" s="9" t="s">
        <v>219</v>
      </c>
      <c r="C152" s="8"/>
      <c r="D152" s="8"/>
      <c r="E152" s="8"/>
      <c r="F152" s="8" t="str">
        <f>CONCATENATE( IF(G152="","",CONCATENATE(G152,"_ ")),H152,". ",IF(I152="","",CONCATENATE(I152,"_ ")),L152,IF(OR(I152&lt;&gt;"",L152&lt;&gt;M152),CONCATENATE(". ",M152),""))</f>
        <v>Framework Agreement. Maximum Number Participants Numeric. Numeric</v>
      </c>
      <c r="G152" s="8"/>
      <c r="H152" s="8" t="s">
        <v>240</v>
      </c>
      <c r="I152" s="8"/>
      <c r="J152" s="8" t="s">
        <v>244</v>
      </c>
      <c r="K152" s="8" t="s">
        <v>221</v>
      </c>
      <c r="L152" s="8" t="str">
        <f>IF(J152&lt;&gt;"",CONCATENATE(J152," ",K152),K152)</f>
        <v>Maximum Number Participants Numeric</v>
      </c>
      <c r="M152" s="8" t="s">
        <v>221</v>
      </c>
      <c r="N152" s="8"/>
      <c r="O152" s="8" t="str">
        <f>IF(N152&lt;&gt;"",CONCATENATE(N152,"_ ",M152,". Type"),CONCATENATE(M152,". Type"))</f>
        <v>Numeric. Type</v>
      </c>
      <c r="P152" s="8"/>
      <c r="Q152" s="8"/>
      <c r="R152" s="8" t="s">
        <v>213</v>
      </c>
      <c r="S152" s="8"/>
      <c r="T152" s="8"/>
      <c r="U152" s="8"/>
      <c r="V152" s="8"/>
      <c r="W152" s="8"/>
      <c r="X152" s="10" t="s">
        <v>104</v>
      </c>
      <c r="Y152" s="8" t="s">
        <v>211</v>
      </c>
      <c r="Z152" s="8"/>
      <c r="AA152" s="44">
        <v>43314</v>
      </c>
      <c r="AB152" s="23"/>
      <c r="AC152" s="23"/>
      <c r="AD152" s="23"/>
      <c r="AE152" s="23"/>
      <c r="AF152" s="23"/>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c r="QJ152" s="10"/>
      <c r="QK152" s="10"/>
      <c r="QL152" s="10"/>
      <c r="QM152" s="10"/>
      <c r="QN152" s="10"/>
      <c r="QO152" s="10"/>
      <c r="QP152" s="10"/>
      <c r="QQ152" s="10"/>
      <c r="QR152" s="10"/>
      <c r="QS152" s="10"/>
      <c r="QT152" s="10"/>
      <c r="QU152" s="10"/>
      <c r="QV152" s="10"/>
      <c r="QW152" s="10"/>
      <c r="QX152" s="10"/>
      <c r="QY152" s="10"/>
      <c r="QZ152" s="10"/>
      <c r="RA152" s="10"/>
      <c r="RB152" s="10"/>
      <c r="RC152" s="10"/>
      <c r="RD152" s="10"/>
      <c r="RE152" s="10"/>
      <c r="RF152" s="10"/>
      <c r="RG152" s="10"/>
      <c r="RH152" s="10"/>
      <c r="RI152" s="10"/>
      <c r="RJ152" s="10"/>
      <c r="RK152" s="10"/>
      <c r="RL152" s="10"/>
      <c r="RM152" s="10"/>
      <c r="RN152" s="10"/>
      <c r="RO152" s="10"/>
      <c r="RP152" s="10"/>
      <c r="RQ152" s="10"/>
      <c r="RR152" s="10"/>
      <c r="RS152" s="10"/>
      <c r="RT152" s="10"/>
      <c r="RU152" s="10"/>
      <c r="RV152" s="10"/>
      <c r="RW152" s="10"/>
      <c r="RX152" s="10"/>
      <c r="RY152" s="10"/>
      <c r="RZ152" s="10"/>
      <c r="SA152" s="10"/>
      <c r="SB152" s="10"/>
      <c r="SC152" s="10"/>
      <c r="SD152" s="10"/>
      <c r="SE152" s="10"/>
      <c r="SF152" s="10"/>
      <c r="SG152" s="10"/>
      <c r="SH152" s="10"/>
      <c r="SI152" s="10"/>
      <c r="SJ152" s="10"/>
      <c r="SK152" s="10"/>
      <c r="SL152" s="10"/>
      <c r="SM152" s="10"/>
      <c r="SN152" s="10"/>
      <c r="SO152" s="10"/>
      <c r="SP152" s="10"/>
      <c r="SQ152" s="10"/>
      <c r="SR152" s="10"/>
      <c r="SS152" s="10"/>
      <c r="ST152" s="10"/>
      <c r="SU152" s="10"/>
      <c r="SV152" s="10"/>
      <c r="SW152" s="10"/>
      <c r="SX152" s="10"/>
      <c r="SY152" s="10"/>
      <c r="SZ152" s="10"/>
      <c r="TA152" s="10"/>
      <c r="TB152" s="10"/>
      <c r="TC152" s="10"/>
      <c r="TD152" s="10"/>
      <c r="TE152" s="10"/>
      <c r="TF152" s="10"/>
      <c r="TG152" s="10"/>
      <c r="TH152" s="10"/>
      <c r="TI152" s="10"/>
      <c r="TJ152" s="10"/>
      <c r="TK152" s="10"/>
      <c r="TL152" s="10"/>
      <c r="TM152" s="10"/>
      <c r="TN152" s="10"/>
      <c r="TO152" s="10"/>
      <c r="TP152" s="10"/>
      <c r="TQ152" s="10"/>
      <c r="TR152" s="10"/>
      <c r="TS152" s="10"/>
      <c r="TT152" s="10"/>
      <c r="TU152" s="10"/>
      <c r="TV152" s="10"/>
      <c r="TW152" s="10"/>
      <c r="TX152" s="10"/>
      <c r="TY152" s="10"/>
      <c r="TZ152" s="10"/>
      <c r="UA152" s="10"/>
      <c r="UB152" s="10"/>
      <c r="UC152" s="10"/>
      <c r="UD152" s="10"/>
      <c r="UE152" s="10"/>
      <c r="UF152" s="10"/>
      <c r="UG152" s="10"/>
      <c r="UH152" s="10"/>
      <c r="UI152" s="10"/>
      <c r="UJ152" s="10"/>
      <c r="UK152" s="10"/>
      <c r="UL152" s="10"/>
      <c r="UM152" s="10"/>
      <c r="UN152" s="10"/>
      <c r="UO152" s="10"/>
      <c r="UP152" s="10"/>
      <c r="UQ152" s="10"/>
      <c r="UR152" s="10"/>
      <c r="US152" s="10"/>
      <c r="UT152" s="10"/>
      <c r="UU152" s="10"/>
      <c r="UV152" s="10"/>
      <c r="UW152" s="10"/>
      <c r="UX152" s="10"/>
      <c r="UY152" s="10"/>
      <c r="UZ152" s="10"/>
      <c r="VA152" s="10"/>
      <c r="VB152" s="10"/>
      <c r="VC152" s="10"/>
      <c r="VD152" s="10"/>
      <c r="VE152" s="10"/>
      <c r="VF152" s="10"/>
      <c r="VG152" s="10"/>
      <c r="VH152" s="10"/>
      <c r="VI152" s="10"/>
      <c r="VJ152" s="10"/>
      <c r="VK152" s="10"/>
      <c r="VL152" s="10"/>
      <c r="VM152" s="10"/>
      <c r="VN152" s="10"/>
      <c r="VO152" s="10"/>
      <c r="VP152" s="10"/>
      <c r="VQ152" s="10"/>
      <c r="VR152" s="10"/>
      <c r="VS152" s="10"/>
      <c r="VT152" s="10"/>
      <c r="VU152" s="10"/>
      <c r="VV152" s="10"/>
      <c r="VW152" s="10"/>
      <c r="VX152" s="10"/>
      <c r="VY152" s="10"/>
      <c r="VZ152" s="10"/>
      <c r="WA152" s="10"/>
      <c r="WB152" s="10"/>
      <c r="WC152" s="10"/>
      <c r="WD152" s="10"/>
      <c r="WE152" s="10"/>
      <c r="WF152" s="10"/>
      <c r="WG152" s="10"/>
      <c r="WH152" s="10"/>
      <c r="WI152" s="10"/>
      <c r="WJ152" s="10"/>
      <c r="WK152" s="10"/>
      <c r="WL152" s="10"/>
      <c r="WM152" s="10"/>
      <c r="WN152" s="10"/>
      <c r="WO152" s="10"/>
      <c r="WP152" s="10"/>
      <c r="WQ152" s="10"/>
      <c r="WR152" s="10"/>
      <c r="WS152" s="10"/>
      <c r="WT152" s="10"/>
      <c r="WU152" s="10"/>
      <c r="WV152" s="10"/>
      <c r="WW152" s="10"/>
      <c r="WX152" s="10"/>
      <c r="WY152" s="10"/>
      <c r="WZ152" s="10"/>
      <c r="XA152" s="10"/>
      <c r="XB152" s="10"/>
      <c r="XC152" s="10"/>
      <c r="XD152" s="10"/>
      <c r="XE152" s="10"/>
      <c r="XF152" s="10"/>
      <c r="XG152" s="10"/>
      <c r="XH152" s="10"/>
      <c r="XI152" s="10"/>
      <c r="XJ152" s="10"/>
      <c r="XK152" s="10"/>
      <c r="XL152" s="10"/>
      <c r="XM152" s="10"/>
      <c r="XN152" s="10"/>
      <c r="XO152" s="10"/>
      <c r="XP152" s="10"/>
      <c r="XQ152" s="10"/>
      <c r="XR152" s="10"/>
      <c r="XS152" s="10"/>
      <c r="XT152" s="10"/>
      <c r="XU152" s="10"/>
      <c r="XV152" s="10"/>
      <c r="XW152" s="10"/>
      <c r="XX152" s="10"/>
      <c r="XY152" s="10"/>
      <c r="XZ152" s="10"/>
      <c r="YA152" s="10"/>
      <c r="YB152" s="10"/>
      <c r="YC152" s="10"/>
      <c r="YD152" s="10"/>
      <c r="YE152" s="10"/>
      <c r="YF152" s="10"/>
      <c r="YG152" s="10"/>
      <c r="YH152" s="10"/>
      <c r="YI152" s="10"/>
      <c r="YJ152" s="10"/>
      <c r="YK152" s="10"/>
      <c r="YL152" s="10"/>
      <c r="YM152" s="10"/>
      <c r="YN152" s="10"/>
      <c r="YO152" s="10"/>
      <c r="YP152" s="10"/>
      <c r="YQ152" s="10"/>
      <c r="YR152" s="10"/>
      <c r="YS152" s="10"/>
      <c r="YT152" s="10"/>
      <c r="YU152" s="10"/>
      <c r="YV152" s="10"/>
      <c r="YW152" s="10"/>
      <c r="YX152" s="10"/>
      <c r="YY152" s="10"/>
      <c r="YZ152" s="10"/>
      <c r="ZA152" s="10"/>
      <c r="ZB152" s="10"/>
      <c r="ZC152" s="10"/>
      <c r="ZD152" s="10"/>
      <c r="ZE152" s="10"/>
      <c r="ZF152" s="10"/>
      <c r="ZG152" s="10"/>
      <c r="ZH152" s="10"/>
      <c r="ZI152" s="10"/>
      <c r="ZJ152" s="10"/>
      <c r="ZK152" s="10"/>
      <c r="ZL152" s="10"/>
      <c r="ZM152" s="10"/>
      <c r="ZN152" s="10"/>
      <c r="ZO152" s="10"/>
      <c r="ZP152" s="10"/>
      <c r="ZQ152" s="10"/>
      <c r="ZR152" s="10"/>
      <c r="ZS152" s="10"/>
      <c r="ZT152" s="10"/>
      <c r="ZU152" s="10"/>
      <c r="ZV152" s="10"/>
      <c r="ZW152" s="10"/>
      <c r="ZX152" s="10"/>
      <c r="ZY152" s="10"/>
      <c r="ZZ152" s="10"/>
      <c r="AAA152" s="10"/>
      <c r="AAB152" s="10"/>
      <c r="AAC152" s="10"/>
      <c r="AAD152" s="10"/>
      <c r="AAE152" s="10"/>
      <c r="AAF152" s="10"/>
      <c r="AAG152" s="10"/>
      <c r="AAH152" s="10"/>
      <c r="AAI152" s="10"/>
      <c r="AAJ152" s="10"/>
      <c r="AAK152" s="10"/>
      <c r="AAL152" s="10"/>
      <c r="AAM152" s="10"/>
      <c r="AAN152" s="10"/>
      <c r="AAO152" s="10"/>
      <c r="AAP152" s="10"/>
      <c r="AAQ152" s="10"/>
      <c r="AAR152" s="10"/>
      <c r="AAS152" s="10"/>
      <c r="AAT152" s="10"/>
      <c r="AAU152" s="10"/>
      <c r="AAV152" s="10"/>
      <c r="AAW152" s="10"/>
      <c r="AAX152" s="10"/>
      <c r="AAY152" s="10"/>
      <c r="AAZ152" s="10"/>
      <c r="ABA152" s="10"/>
      <c r="ABB152" s="10"/>
      <c r="ABC152" s="10"/>
      <c r="ABD152" s="10"/>
      <c r="ABE152" s="10"/>
      <c r="ABF152" s="10"/>
      <c r="ABG152" s="10"/>
      <c r="ABH152" s="10"/>
      <c r="ABI152" s="10"/>
      <c r="ABJ152" s="10"/>
      <c r="ABK152" s="10"/>
      <c r="ABL152" s="10"/>
      <c r="ABM152" s="10"/>
      <c r="ABN152" s="10"/>
      <c r="ABO152" s="10"/>
      <c r="ABP152" s="10"/>
      <c r="ABQ152" s="10"/>
      <c r="ABR152" s="10"/>
      <c r="ABS152" s="10"/>
      <c r="ABT152" s="10"/>
      <c r="ABU152" s="10"/>
      <c r="ABV152" s="10"/>
      <c r="ABW152" s="10"/>
      <c r="ABX152" s="10"/>
      <c r="ABY152" s="10"/>
      <c r="ABZ152" s="10"/>
      <c r="ACA152" s="10"/>
      <c r="ACB152" s="10"/>
      <c r="ACC152" s="10"/>
      <c r="ACD152" s="10"/>
      <c r="ACE152" s="10"/>
      <c r="ACF152" s="10"/>
      <c r="ACG152" s="10"/>
      <c r="ACH152" s="10"/>
      <c r="ACI152" s="10"/>
      <c r="ACJ152" s="10"/>
      <c r="ACK152" s="10"/>
      <c r="ACL152" s="10"/>
      <c r="ACM152" s="10"/>
      <c r="ACN152" s="10"/>
      <c r="ACO152" s="10"/>
      <c r="ACP152" s="10"/>
      <c r="ACQ152" s="10"/>
      <c r="ACR152" s="10"/>
      <c r="ACS152" s="10"/>
      <c r="ACT152" s="10"/>
      <c r="ACU152" s="10"/>
      <c r="ACV152" s="10"/>
      <c r="ACW152" s="10"/>
      <c r="ACX152" s="10"/>
      <c r="ACY152" s="10"/>
      <c r="ACZ152" s="10"/>
      <c r="ADA152" s="10"/>
      <c r="ADB152" s="10"/>
      <c r="ADC152" s="10"/>
      <c r="ADD152" s="10"/>
      <c r="ADE152" s="10"/>
      <c r="ADF152" s="10"/>
      <c r="ADG152" s="10"/>
      <c r="ADH152" s="10"/>
      <c r="ADI152" s="10"/>
      <c r="ADJ152" s="10"/>
      <c r="ADK152" s="10"/>
      <c r="ADL152" s="10"/>
      <c r="ADM152" s="10"/>
      <c r="ADN152" s="10"/>
      <c r="ADO152" s="10"/>
      <c r="ADP152" s="10"/>
      <c r="ADQ152" s="10"/>
      <c r="ADR152" s="10"/>
      <c r="ADS152" s="10"/>
      <c r="ADT152" s="10"/>
      <c r="ADU152" s="10"/>
      <c r="ADV152" s="10"/>
      <c r="ADW152" s="10"/>
      <c r="ADX152" s="10"/>
      <c r="ADY152" s="10"/>
      <c r="ADZ152" s="10"/>
      <c r="AEA152" s="10"/>
      <c r="AEB152" s="10"/>
      <c r="AEC152" s="10"/>
      <c r="AED152" s="10"/>
      <c r="AEE152" s="10"/>
      <c r="AEF152" s="10"/>
      <c r="AEG152" s="10"/>
      <c r="AEH152" s="10"/>
      <c r="AEI152" s="10"/>
      <c r="AEJ152" s="10"/>
      <c r="AEK152" s="10"/>
      <c r="AEL152" s="10"/>
      <c r="AEM152" s="10"/>
      <c r="AEN152" s="10"/>
      <c r="AEO152" s="10"/>
      <c r="AEP152" s="10"/>
      <c r="AEQ152" s="10"/>
      <c r="AER152" s="10"/>
      <c r="AES152" s="10"/>
      <c r="AET152" s="10"/>
      <c r="AEU152" s="10"/>
      <c r="AEV152" s="10"/>
      <c r="AEW152" s="10"/>
      <c r="AEX152" s="10"/>
      <c r="AEY152" s="10"/>
      <c r="AEZ152" s="10"/>
      <c r="AFA152" s="10"/>
      <c r="AFB152" s="10"/>
      <c r="AFC152" s="10"/>
      <c r="AFD152" s="10"/>
      <c r="AFE152" s="10"/>
      <c r="AFF152" s="10"/>
      <c r="AFG152" s="10"/>
      <c r="AFH152" s="10"/>
      <c r="AFI152" s="10"/>
      <c r="AFJ152" s="10"/>
      <c r="AFK152" s="10"/>
      <c r="AFL152" s="10"/>
      <c r="AFM152" s="10"/>
      <c r="AFN152" s="10"/>
      <c r="AFO152" s="10"/>
      <c r="AFP152" s="10"/>
      <c r="AFQ152" s="10"/>
      <c r="AFR152" s="10"/>
      <c r="AFS152" s="10"/>
      <c r="AFT152" s="10"/>
      <c r="AFU152" s="10"/>
      <c r="AFV152" s="10"/>
      <c r="AFW152" s="10"/>
      <c r="AFX152" s="10"/>
      <c r="AFY152" s="10"/>
      <c r="AFZ152" s="10"/>
      <c r="AGA152" s="10"/>
      <c r="AGB152" s="10"/>
      <c r="AGC152" s="10"/>
      <c r="AGD152" s="10"/>
      <c r="AGE152" s="10"/>
      <c r="AGF152" s="10"/>
      <c r="AGG152" s="10"/>
      <c r="AGH152" s="10"/>
      <c r="AGI152" s="10"/>
      <c r="AGJ152" s="10"/>
      <c r="AGK152" s="10"/>
      <c r="AGL152" s="10"/>
      <c r="AGM152" s="10"/>
      <c r="AGN152" s="10"/>
      <c r="AGO152" s="10"/>
      <c r="AGP152" s="10"/>
      <c r="AGQ152" s="10"/>
      <c r="AGR152" s="10"/>
      <c r="AGS152" s="10"/>
      <c r="AGT152" s="10"/>
      <c r="AGU152" s="10"/>
      <c r="AGV152" s="10"/>
      <c r="AGW152" s="10"/>
      <c r="AGX152" s="10"/>
      <c r="AGY152" s="10"/>
      <c r="AGZ152" s="10"/>
      <c r="AHA152" s="10"/>
      <c r="AHB152" s="10"/>
      <c r="AHC152" s="10"/>
      <c r="AHD152" s="10"/>
      <c r="AHE152" s="10"/>
      <c r="AHF152" s="10"/>
      <c r="AHG152" s="10"/>
      <c r="AHH152" s="10"/>
      <c r="AHI152" s="10"/>
      <c r="AHJ152" s="10"/>
      <c r="AHK152" s="10"/>
      <c r="AHL152" s="10"/>
      <c r="AHM152" s="10"/>
      <c r="AHN152" s="10"/>
      <c r="AHO152" s="10"/>
      <c r="AHP152" s="10"/>
      <c r="AHQ152" s="10"/>
      <c r="AHR152" s="10"/>
      <c r="AHS152" s="10"/>
      <c r="AHT152" s="10"/>
      <c r="AHU152" s="10"/>
      <c r="AHV152" s="10"/>
      <c r="AHW152" s="10"/>
      <c r="AHX152" s="10"/>
      <c r="AHY152" s="10"/>
      <c r="AHZ152" s="10"/>
      <c r="AIA152" s="10"/>
      <c r="AIB152" s="10"/>
      <c r="AIC152" s="10"/>
      <c r="AID152" s="10"/>
      <c r="AIE152" s="10"/>
      <c r="AIF152" s="10"/>
      <c r="AIG152" s="10"/>
      <c r="AIH152" s="10"/>
      <c r="AII152" s="10"/>
      <c r="AIJ152" s="10"/>
      <c r="AIK152" s="10"/>
      <c r="AIL152" s="10"/>
      <c r="AIM152" s="10"/>
      <c r="AIN152" s="10"/>
      <c r="AIO152" s="10"/>
      <c r="AIP152" s="10"/>
      <c r="AIQ152" s="10"/>
      <c r="AIR152" s="10"/>
      <c r="AIS152" s="10"/>
      <c r="AIT152" s="10"/>
      <c r="AIU152" s="10"/>
      <c r="AIV152" s="10"/>
      <c r="AIW152" s="10"/>
      <c r="AIX152" s="10"/>
      <c r="AIY152" s="10"/>
      <c r="AIZ152" s="10"/>
      <c r="AJA152" s="10"/>
      <c r="AJB152" s="10"/>
      <c r="AJC152" s="10"/>
      <c r="AJD152" s="10"/>
      <c r="AJE152" s="10"/>
      <c r="AJF152" s="10"/>
      <c r="AJG152" s="10"/>
      <c r="AJH152" s="10"/>
      <c r="AJI152" s="10"/>
      <c r="AJJ152" s="10"/>
      <c r="AJK152" s="10"/>
      <c r="AJL152" s="10"/>
      <c r="AJM152" s="10"/>
      <c r="AJN152" s="10"/>
      <c r="AJO152" s="10"/>
      <c r="AJP152" s="10"/>
      <c r="AJQ152" s="10"/>
      <c r="AJR152" s="10"/>
      <c r="AJS152" s="10"/>
      <c r="AJT152" s="10"/>
      <c r="AJU152" s="10"/>
      <c r="AJV152" s="10"/>
      <c r="AJW152" s="10"/>
      <c r="AJX152" s="10"/>
      <c r="AJY152" s="10"/>
      <c r="AJZ152" s="10"/>
      <c r="AKA152" s="10"/>
      <c r="AKB152" s="10"/>
      <c r="AKC152" s="10"/>
      <c r="AKD152" s="10"/>
      <c r="AKE152" s="10"/>
      <c r="AKF152" s="10"/>
      <c r="AKG152" s="10"/>
      <c r="AKH152" s="10"/>
      <c r="AKI152" s="10"/>
      <c r="AKJ152" s="10"/>
      <c r="AKK152" s="10"/>
      <c r="AKL152" s="10"/>
      <c r="AKM152" s="10"/>
      <c r="AKN152" s="10"/>
      <c r="AKO152" s="10"/>
      <c r="AKP152" s="10"/>
      <c r="AKQ152" s="10"/>
      <c r="AKR152" s="10"/>
      <c r="AKS152" s="10"/>
      <c r="AKT152" s="10"/>
      <c r="AKU152" s="10"/>
      <c r="AKV152" s="10"/>
      <c r="AKW152" s="10"/>
      <c r="AKX152" s="10"/>
      <c r="AKY152" s="10"/>
      <c r="AKZ152" s="10"/>
      <c r="ALA152" s="10"/>
      <c r="ALB152" s="10"/>
      <c r="ALC152" s="10"/>
      <c r="ALD152" s="10"/>
      <c r="ALE152" s="10"/>
      <c r="ALF152" s="10"/>
      <c r="ALG152" s="10"/>
      <c r="ALH152" s="10"/>
      <c r="ALI152" s="10"/>
      <c r="ALJ152" s="10"/>
      <c r="ALK152" s="10"/>
      <c r="ALL152" s="10"/>
      <c r="ALM152" s="10"/>
      <c r="ALN152" s="10"/>
      <c r="ALO152" s="10"/>
      <c r="ALP152" s="10"/>
      <c r="ALQ152" s="10"/>
      <c r="ALR152" s="10"/>
      <c r="ALS152" s="10"/>
      <c r="ALT152" s="10"/>
      <c r="ALU152" s="10"/>
      <c r="ALV152" s="10"/>
      <c r="ALW152" s="10"/>
      <c r="ALX152" s="10"/>
      <c r="ALY152" s="10"/>
      <c r="ALZ152" s="10"/>
      <c r="AMA152" s="10"/>
      <c r="AMB152" s="10"/>
      <c r="AMC152" s="10"/>
      <c r="AMD152" s="10"/>
      <c r="AME152" s="10"/>
      <c r="AMF152" s="10"/>
      <c r="AMG152" s="10"/>
      <c r="AMH152" s="10"/>
      <c r="AMI152" s="10"/>
      <c r="AMJ152" s="10"/>
    </row>
    <row r="153" spans="1:1029" customFormat="1" ht="14.1" customHeight="1">
      <c r="A153" s="8" t="str">
        <f>SUBSTITUTE(CONCATENATE(I153,J153,IF(K153="Identifier","ID",IF(AND(K153="Text",OR(I153&lt;&gt;"",J153&lt;&gt;"")),"",K153)),IF(AND(M153&lt;&gt;"Text",K153&lt;&gt;M153,NOT(AND(K153="URI",M153="Identifier")),NOT(AND(K153="UUID",M153="Identifier")),NOT(AND(K153="OID",M153="Identifier"))),IF(M153="Identifier","ID",M153),""))," ","")</f>
        <v>MaximumTotalValueAmount</v>
      </c>
      <c r="B153" s="9" t="s">
        <v>219</v>
      </c>
      <c r="C153" s="8"/>
      <c r="D153" s="8"/>
      <c r="E153" s="8"/>
      <c r="F153" s="8" t="str">
        <f>CONCATENATE( IF(G153="","",CONCATENATE(G153,"_ ")),H153,". ",IF(I153="","",CONCATENATE(I153,"_ ")),L153,IF(OR(I153&lt;&gt;"",L153&lt;&gt;M153),CONCATENATE(". ",M153),""))</f>
        <v>Framework Agreement. Maximum Total Value Amount. Amount</v>
      </c>
      <c r="G153" s="8"/>
      <c r="H153" s="8" t="s">
        <v>240</v>
      </c>
      <c r="I153" s="8"/>
      <c r="J153" s="8" t="s">
        <v>243</v>
      </c>
      <c r="K153" s="8" t="s">
        <v>242</v>
      </c>
      <c r="L153" s="8" t="str">
        <f>IF(J153&lt;&gt;"",CONCATENATE(J153," ",K153),K153)</f>
        <v>Maximum Total Value Amount</v>
      </c>
      <c r="M153" s="8" t="s">
        <v>242</v>
      </c>
      <c r="N153" s="8"/>
      <c r="O153" s="8" t="str">
        <f>IF(N153&lt;&gt;"",CONCATENATE(N153,"_ ",M153,". Type"),CONCATENATE(M153,". Type"))</f>
        <v>Amount. Type</v>
      </c>
      <c r="P153" s="8"/>
      <c r="Q153" s="8"/>
      <c r="R153" s="8" t="s">
        <v>213</v>
      </c>
      <c r="S153" s="8"/>
      <c r="T153" s="8"/>
      <c r="U153" s="8"/>
      <c r="V153" s="8"/>
      <c r="W153" s="8"/>
      <c r="X153" s="10" t="s">
        <v>105</v>
      </c>
      <c r="Y153" s="8" t="s">
        <v>211</v>
      </c>
      <c r="Z153" s="8"/>
      <c r="AA153" s="44">
        <v>43314</v>
      </c>
      <c r="AB153" s="23"/>
      <c r="AC153" s="23"/>
      <c r="AD153" s="23"/>
      <c r="AE153" s="23"/>
      <c r="AF153" s="23"/>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c r="XL153" s="10"/>
      <c r="XM153" s="10"/>
      <c r="XN153" s="10"/>
      <c r="XO153" s="10"/>
      <c r="XP153" s="10"/>
      <c r="XQ153" s="10"/>
      <c r="XR153" s="10"/>
      <c r="XS153" s="10"/>
      <c r="XT153" s="10"/>
      <c r="XU153" s="10"/>
      <c r="XV153" s="10"/>
      <c r="XW153" s="10"/>
      <c r="XX153" s="10"/>
      <c r="XY153" s="10"/>
      <c r="XZ153" s="10"/>
      <c r="YA153" s="10"/>
      <c r="YB153" s="10"/>
      <c r="YC153" s="10"/>
      <c r="YD153" s="10"/>
      <c r="YE153" s="10"/>
      <c r="YF153" s="10"/>
      <c r="YG153" s="10"/>
      <c r="YH153" s="10"/>
      <c r="YI153" s="10"/>
      <c r="YJ153" s="10"/>
      <c r="YK153" s="10"/>
      <c r="YL153" s="10"/>
      <c r="YM153" s="10"/>
      <c r="YN153" s="10"/>
      <c r="YO153" s="10"/>
      <c r="YP153" s="10"/>
      <c r="YQ153" s="10"/>
      <c r="YR153" s="10"/>
      <c r="YS153" s="10"/>
      <c r="YT153" s="10"/>
      <c r="YU153" s="10"/>
      <c r="YV153" s="10"/>
      <c r="YW153" s="10"/>
      <c r="YX153" s="10"/>
      <c r="YY153" s="10"/>
      <c r="YZ153" s="10"/>
      <c r="ZA153" s="10"/>
      <c r="ZB153" s="10"/>
      <c r="ZC153" s="10"/>
      <c r="ZD153" s="10"/>
      <c r="ZE153" s="10"/>
      <c r="ZF153" s="10"/>
      <c r="ZG153" s="10"/>
      <c r="ZH153" s="10"/>
      <c r="ZI153" s="10"/>
      <c r="ZJ153" s="10"/>
      <c r="ZK153" s="10"/>
      <c r="ZL153" s="10"/>
      <c r="ZM153" s="10"/>
      <c r="ZN153" s="10"/>
      <c r="ZO153" s="10"/>
      <c r="ZP153" s="10"/>
      <c r="ZQ153" s="10"/>
      <c r="ZR153" s="10"/>
      <c r="ZS153" s="10"/>
      <c r="ZT153" s="10"/>
      <c r="ZU153" s="10"/>
      <c r="ZV153" s="10"/>
      <c r="ZW153" s="10"/>
      <c r="ZX153" s="10"/>
      <c r="ZY153" s="10"/>
      <c r="ZZ153" s="10"/>
      <c r="AAA153" s="10"/>
      <c r="AAB153" s="10"/>
      <c r="AAC153" s="10"/>
      <c r="AAD153" s="10"/>
      <c r="AAE153" s="10"/>
      <c r="AAF153" s="10"/>
      <c r="AAG153" s="10"/>
      <c r="AAH153" s="10"/>
      <c r="AAI153" s="10"/>
      <c r="AAJ153" s="10"/>
      <c r="AAK153" s="10"/>
      <c r="AAL153" s="10"/>
      <c r="AAM153" s="10"/>
      <c r="AAN153" s="10"/>
      <c r="AAO153" s="10"/>
      <c r="AAP153" s="10"/>
      <c r="AAQ153" s="10"/>
      <c r="AAR153" s="10"/>
      <c r="AAS153" s="10"/>
      <c r="AAT153" s="10"/>
      <c r="AAU153" s="10"/>
      <c r="AAV153" s="10"/>
      <c r="AAW153" s="10"/>
      <c r="AAX153" s="10"/>
      <c r="AAY153" s="10"/>
      <c r="AAZ153" s="10"/>
      <c r="ABA153" s="10"/>
      <c r="ABB153" s="10"/>
      <c r="ABC153" s="10"/>
      <c r="ABD153" s="10"/>
      <c r="ABE153" s="10"/>
      <c r="ABF153" s="10"/>
      <c r="ABG153" s="10"/>
      <c r="ABH153" s="10"/>
      <c r="ABI153" s="10"/>
      <c r="ABJ153" s="10"/>
      <c r="ABK153" s="10"/>
      <c r="ABL153" s="10"/>
      <c r="ABM153" s="10"/>
      <c r="ABN153" s="10"/>
      <c r="ABO153" s="10"/>
      <c r="ABP153" s="10"/>
      <c r="ABQ153" s="10"/>
      <c r="ABR153" s="10"/>
      <c r="ABS153" s="10"/>
      <c r="ABT153" s="10"/>
      <c r="ABU153" s="10"/>
      <c r="ABV153" s="10"/>
      <c r="ABW153" s="10"/>
      <c r="ABX153" s="10"/>
      <c r="ABY153" s="10"/>
      <c r="ABZ153" s="10"/>
      <c r="ACA153" s="10"/>
      <c r="ACB153" s="10"/>
      <c r="ACC153" s="10"/>
      <c r="ACD153" s="10"/>
      <c r="ACE153" s="10"/>
      <c r="ACF153" s="10"/>
      <c r="ACG153" s="10"/>
      <c r="ACH153" s="10"/>
      <c r="ACI153" s="10"/>
      <c r="ACJ153" s="10"/>
      <c r="ACK153" s="10"/>
      <c r="ACL153" s="10"/>
      <c r="ACM153" s="10"/>
      <c r="ACN153" s="10"/>
      <c r="ACO153" s="10"/>
      <c r="ACP153" s="10"/>
      <c r="ACQ153" s="10"/>
      <c r="ACR153" s="10"/>
      <c r="ACS153" s="10"/>
      <c r="ACT153" s="10"/>
      <c r="ACU153" s="10"/>
      <c r="ACV153" s="10"/>
      <c r="ACW153" s="10"/>
      <c r="ACX153" s="10"/>
      <c r="ACY153" s="10"/>
      <c r="ACZ153" s="10"/>
      <c r="ADA153" s="10"/>
      <c r="ADB153" s="10"/>
      <c r="ADC153" s="10"/>
      <c r="ADD153" s="10"/>
      <c r="ADE153" s="10"/>
      <c r="ADF153" s="10"/>
      <c r="ADG153" s="10"/>
      <c r="ADH153" s="10"/>
      <c r="ADI153" s="10"/>
      <c r="ADJ153" s="10"/>
      <c r="ADK153" s="10"/>
      <c r="ADL153" s="10"/>
      <c r="ADM153" s="10"/>
      <c r="ADN153" s="10"/>
      <c r="ADO153" s="10"/>
      <c r="ADP153" s="10"/>
      <c r="ADQ153" s="10"/>
      <c r="ADR153" s="10"/>
      <c r="ADS153" s="10"/>
      <c r="ADT153" s="10"/>
      <c r="ADU153" s="10"/>
      <c r="ADV153" s="10"/>
      <c r="ADW153" s="10"/>
      <c r="ADX153" s="10"/>
      <c r="ADY153" s="10"/>
      <c r="ADZ153" s="10"/>
      <c r="AEA153" s="10"/>
      <c r="AEB153" s="10"/>
      <c r="AEC153" s="10"/>
      <c r="AED153" s="10"/>
      <c r="AEE153" s="10"/>
      <c r="AEF153" s="10"/>
      <c r="AEG153" s="10"/>
      <c r="AEH153" s="10"/>
      <c r="AEI153" s="10"/>
      <c r="AEJ153" s="10"/>
      <c r="AEK153" s="10"/>
      <c r="AEL153" s="10"/>
      <c r="AEM153" s="10"/>
      <c r="AEN153" s="10"/>
      <c r="AEO153" s="10"/>
      <c r="AEP153" s="10"/>
      <c r="AEQ153" s="10"/>
      <c r="AER153" s="10"/>
      <c r="AES153" s="10"/>
      <c r="AET153" s="10"/>
      <c r="AEU153" s="10"/>
      <c r="AEV153" s="10"/>
      <c r="AEW153" s="10"/>
      <c r="AEX153" s="10"/>
      <c r="AEY153" s="10"/>
      <c r="AEZ153" s="10"/>
      <c r="AFA153" s="10"/>
      <c r="AFB153" s="10"/>
      <c r="AFC153" s="10"/>
      <c r="AFD153" s="10"/>
      <c r="AFE153" s="10"/>
      <c r="AFF153" s="10"/>
      <c r="AFG153" s="10"/>
      <c r="AFH153" s="10"/>
      <c r="AFI153" s="10"/>
      <c r="AFJ153" s="10"/>
      <c r="AFK153" s="10"/>
      <c r="AFL153" s="10"/>
      <c r="AFM153" s="10"/>
      <c r="AFN153" s="10"/>
      <c r="AFO153" s="10"/>
      <c r="AFP153" s="10"/>
      <c r="AFQ153" s="10"/>
      <c r="AFR153" s="10"/>
      <c r="AFS153" s="10"/>
      <c r="AFT153" s="10"/>
      <c r="AFU153" s="10"/>
      <c r="AFV153" s="10"/>
      <c r="AFW153" s="10"/>
      <c r="AFX153" s="10"/>
      <c r="AFY153" s="10"/>
      <c r="AFZ153" s="10"/>
      <c r="AGA153" s="10"/>
      <c r="AGB153" s="10"/>
      <c r="AGC153" s="10"/>
      <c r="AGD153" s="10"/>
      <c r="AGE153" s="10"/>
      <c r="AGF153" s="10"/>
      <c r="AGG153" s="10"/>
      <c r="AGH153" s="10"/>
      <c r="AGI153" s="10"/>
      <c r="AGJ153" s="10"/>
      <c r="AGK153" s="10"/>
      <c r="AGL153" s="10"/>
      <c r="AGM153" s="10"/>
      <c r="AGN153" s="10"/>
      <c r="AGO153" s="10"/>
      <c r="AGP153" s="10"/>
      <c r="AGQ153" s="10"/>
      <c r="AGR153" s="10"/>
      <c r="AGS153" s="10"/>
      <c r="AGT153" s="10"/>
      <c r="AGU153" s="10"/>
      <c r="AGV153" s="10"/>
      <c r="AGW153" s="10"/>
      <c r="AGX153" s="10"/>
      <c r="AGY153" s="10"/>
      <c r="AGZ153" s="10"/>
      <c r="AHA153" s="10"/>
      <c r="AHB153" s="10"/>
      <c r="AHC153" s="10"/>
      <c r="AHD153" s="10"/>
      <c r="AHE153" s="10"/>
      <c r="AHF153" s="10"/>
      <c r="AHG153" s="10"/>
      <c r="AHH153" s="10"/>
      <c r="AHI153" s="10"/>
      <c r="AHJ153" s="10"/>
      <c r="AHK153" s="10"/>
      <c r="AHL153" s="10"/>
      <c r="AHM153" s="10"/>
      <c r="AHN153" s="10"/>
      <c r="AHO153" s="10"/>
      <c r="AHP153" s="10"/>
      <c r="AHQ153" s="10"/>
      <c r="AHR153" s="10"/>
      <c r="AHS153" s="10"/>
      <c r="AHT153" s="10"/>
      <c r="AHU153" s="10"/>
      <c r="AHV153" s="10"/>
      <c r="AHW153" s="10"/>
      <c r="AHX153" s="10"/>
      <c r="AHY153" s="10"/>
      <c r="AHZ153" s="10"/>
      <c r="AIA153" s="10"/>
      <c r="AIB153" s="10"/>
      <c r="AIC153" s="10"/>
      <c r="AID153" s="10"/>
      <c r="AIE153" s="10"/>
      <c r="AIF153" s="10"/>
      <c r="AIG153" s="10"/>
      <c r="AIH153" s="10"/>
      <c r="AII153" s="10"/>
      <c r="AIJ153" s="10"/>
      <c r="AIK153" s="10"/>
      <c r="AIL153" s="10"/>
      <c r="AIM153" s="10"/>
      <c r="AIN153" s="10"/>
      <c r="AIO153" s="10"/>
      <c r="AIP153" s="10"/>
      <c r="AIQ153" s="10"/>
      <c r="AIR153" s="10"/>
      <c r="AIS153" s="10"/>
      <c r="AIT153" s="10"/>
      <c r="AIU153" s="10"/>
      <c r="AIV153" s="10"/>
      <c r="AIW153" s="10"/>
      <c r="AIX153" s="10"/>
      <c r="AIY153" s="10"/>
      <c r="AIZ153" s="10"/>
      <c r="AJA153" s="10"/>
      <c r="AJB153" s="10"/>
      <c r="AJC153" s="10"/>
      <c r="AJD153" s="10"/>
      <c r="AJE153" s="10"/>
      <c r="AJF153" s="10"/>
      <c r="AJG153" s="10"/>
      <c r="AJH153" s="10"/>
      <c r="AJI153" s="10"/>
      <c r="AJJ153" s="10"/>
      <c r="AJK153" s="10"/>
      <c r="AJL153" s="10"/>
      <c r="AJM153" s="10"/>
      <c r="AJN153" s="10"/>
      <c r="AJO153" s="10"/>
      <c r="AJP153" s="10"/>
      <c r="AJQ153" s="10"/>
      <c r="AJR153" s="10"/>
      <c r="AJS153" s="10"/>
      <c r="AJT153" s="10"/>
      <c r="AJU153" s="10"/>
      <c r="AJV153" s="10"/>
      <c r="AJW153" s="10"/>
      <c r="AJX153" s="10"/>
      <c r="AJY153" s="10"/>
      <c r="AJZ153" s="10"/>
      <c r="AKA153" s="10"/>
      <c r="AKB153" s="10"/>
      <c r="AKC153" s="10"/>
      <c r="AKD153" s="10"/>
      <c r="AKE153" s="10"/>
      <c r="AKF153" s="10"/>
      <c r="AKG153" s="10"/>
      <c r="AKH153" s="10"/>
      <c r="AKI153" s="10"/>
      <c r="AKJ153" s="10"/>
      <c r="AKK153" s="10"/>
      <c r="AKL153" s="10"/>
      <c r="AKM153" s="10"/>
      <c r="AKN153" s="10"/>
      <c r="AKO153" s="10"/>
      <c r="AKP153" s="10"/>
      <c r="AKQ153" s="10"/>
      <c r="AKR153" s="10"/>
      <c r="AKS153" s="10"/>
      <c r="AKT153" s="10"/>
      <c r="AKU153" s="10"/>
      <c r="AKV153" s="10"/>
      <c r="AKW153" s="10"/>
      <c r="AKX153" s="10"/>
      <c r="AKY153" s="10"/>
      <c r="AKZ153" s="10"/>
      <c r="ALA153" s="10"/>
      <c r="ALB153" s="10"/>
      <c r="ALC153" s="10"/>
      <c r="ALD153" s="10"/>
      <c r="ALE153" s="10"/>
      <c r="ALF153" s="10"/>
      <c r="ALG153" s="10"/>
      <c r="ALH153" s="10"/>
      <c r="ALI153" s="10"/>
      <c r="ALJ153" s="10"/>
      <c r="ALK153" s="10"/>
      <c r="ALL153" s="10"/>
      <c r="ALM153" s="10"/>
      <c r="ALN153" s="10"/>
      <c r="ALO153" s="10"/>
      <c r="ALP153" s="10"/>
      <c r="ALQ153" s="10"/>
      <c r="ALR153" s="10"/>
      <c r="ALS153" s="10"/>
      <c r="ALT153" s="10"/>
      <c r="ALU153" s="10"/>
      <c r="ALV153" s="10"/>
      <c r="ALW153" s="10"/>
      <c r="ALX153" s="10"/>
      <c r="ALY153" s="10"/>
      <c r="ALZ153" s="10"/>
      <c r="AMA153" s="10"/>
      <c r="AMB153" s="10"/>
      <c r="AMC153" s="10"/>
      <c r="AMD153" s="10"/>
      <c r="AME153" s="10"/>
      <c r="AMF153" s="10"/>
      <c r="AMG153" s="10"/>
      <c r="AMH153" s="10"/>
      <c r="AMI153" s="10"/>
      <c r="AMJ153" s="10"/>
    </row>
    <row r="154" spans="1:1029" customFormat="1" ht="14.1" customHeight="1">
      <c r="A154" s="8" t="str">
        <f>SUBSTITUTE(CONCATENATE(I154,J154,IF(K154="Identifier","ID",IF(AND(K154="Text",OR(I154&lt;&gt;"",J154&lt;&gt;"")),"",K154)),IF(AND(M154&lt;&gt;"Text",K154&lt;&gt;M154,NOT(AND(K154="URI",M154="Identifier")),NOT(AND(K154="UUID",M154="Identifier")),NOT(AND(K154="OID",M154="Identifier"))),IF(M154="Identifier","ID",M154),""))," ","")</f>
        <v>MaximumValueAllLotsAmount</v>
      </c>
      <c r="B154" s="9" t="s">
        <v>219</v>
      </c>
      <c r="C154" s="8"/>
      <c r="D154" s="8"/>
      <c r="E154" s="8"/>
      <c r="F154" s="8" t="str">
        <f>CONCATENATE( IF(G154="","",CONCATENATE(G154,"_ ")),H154,". ",IF(I154="","",CONCATENATE(I154,"_ ")),L154,IF(OR(I154&lt;&gt;"",L154&lt;&gt;M154),CONCATENATE(". ",M154),""))</f>
        <v>Framework Agreement. Maximum Value All Lots Amount. Amount</v>
      </c>
      <c r="G154" s="8"/>
      <c r="H154" s="8" t="s">
        <v>240</v>
      </c>
      <c r="I154" s="8"/>
      <c r="J154" s="8" t="s">
        <v>412</v>
      </c>
      <c r="K154" s="8" t="s">
        <v>242</v>
      </c>
      <c r="L154" s="8" t="str">
        <f>IF(J154&lt;&gt;"",CONCATENATE(J154," ",K154),K154)</f>
        <v>Maximum Value All Lots Amount</v>
      </c>
      <c r="M154" s="8" t="s">
        <v>242</v>
      </c>
      <c r="N154" s="8"/>
      <c r="O154" s="8" t="str">
        <f>IF(N154&lt;&gt;"",CONCATENATE(N154,"_ ",M154,". Type"),CONCATENATE(M154,". Type"))</f>
        <v>Amount. Type</v>
      </c>
      <c r="P154" s="8"/>
      <c r="Q154" s="8"/>
      <c r="R154" s="8" t="s">
        <v>213</v>
      </c>
      <c r="S154" s="8"/>
      <c r="T154" s="8"/>
      <c r="U154" s="8"/>
      <c r="V154" s="8"/>
      <c r="W154" s="8"/>
      <c r="X154" s="10" t="s">
        <v>79</v>
      </c>
      <c r="Y154" s="8" t="s">
        <v>211</v>
      </c>
      <c r="Z154" s="8"/>
      <c r="AA154" s="44">
        <v>43314</v>
      </c>
      <c r="AB154" s="23"/>
      <c r="AC154" s="23"/>
      <c r="AD154" s="23"/>
      <c r="AE154" s="23"/>
      <c r="AF154" s="23"/>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c r="XL154" s="10"/>
      <c r="XM154" s="10"/>
      <c r="XN154" s="10"/>
      <c r="XO154" s="10"/>
      <c r="XP154" s="10"/>
      <c r="XQ154" s="10"/>
      <c r="XR154" s="10"/>
      <c r="XS154" s="10"/>
      <c r="XT154" s="10"/>
      <c r="XU154" s="10"/>
      <c r="XV154" s="10"/>
      <c r="XW154" s="10"/>
      <c r="XX154" s="10"/>
      <c r="XY154" s="10"/>
      <c r="XZ154" s="10"/>
      <c r="YA154" s="10"/>
      <c r="YB154" s="10"/>
      <c r="YC154" s="10"/>
      <c r="YD154" s="10"/>
      <c r="YE154" s="10"/>
      <c r="YF154" s="10"/>
      <c r="YG154" s="10"/>
      <c r="YH154" s="10"/>
      <c r="YI154" s="10"/>
      <c r="YJ154" s="10"/>
      <c r="YK154" s="10"/>
      <c r="YL154" s="10"/>
      <c r="YM154" s="10"/>
      <c r="YN154" s="10"/>
      <c r="YO154" s="10"/>
      <c r="YP154" s="10"/>
      <c r="YQ154" s="10"/>
      <c r="YR154" s="10"/>
      <c r="YS154" s="10"/>
      <c r="YT154" s="10"/>
      <c r="YU154" s="10"/>
      <c r="YV154" s="10"/>
      <c r="YW154" s="10"/>
      <c r="YX154" s="10"/>
      <c r="YY154" s="10"/>
      <c r="YZ154" s="10"/>
      <c r="ZA154" s="10"/>
      <c r="ZB154" s="10"/>
      <c r="ZC154" s="10"/>
      <c r="ZD154" s="10"/>
      <c r="ZE154" s="10"/>
      <c r="ZF154" s="10"/>
      <c r="ZG154" s="10"/>
      <c r="ZH154" s="10"/>
      <c r="ZI154" s="10"/>
      <c r="ZJ154" s="10"/>
      <c r="ZK154" s="10"/>
      <c r="ZL154" s="10"/>
      <c r="ZM154" s="10"/>
      <c r="ZN154" s="10"/>
      <c r="ZO154" s="10"/>
      <c r="ZP154" s="10"/>
      <c r="ZQ154" s="10"/>
      <c r="ZR154" s="10"/>
      <c r="ZS154" s="10"/>
      <c r="ZT154" s="10"/>
      <c r="ZU154" s="10"/>
      <c r="ZV154" s="10"/>
      <c r="ZW154" s="10"/>
      <c r="ZX154" s="10"/>
      <c r="ZY154" s="10"/>
      <c r="ZZ154" s="10"/>
      <c r="AAA154" s="10"/>
      <c r="AAB154" s="10"/>
      <c r="AAC154" s="10"/>
      <c r="AAD154" s="10"/>
      <c r="AAE154" s="10"/>
      <c r="AAF154" s="10"/>
      <c r="AAG154" s="10"/>
      <c r="AAH154" s="10"/>
      <c r="AAI154" s="10"/>
      <c r="AAJ154" s="10"/>
      <c r="AAK154" s="10"/>
      <c r="AAL154" s="10"/>
      <c r="AAM154" s="10"/>
      <c r="AAN154" s="10"/>
      <c r="AAO154" s="10"/>
      <c r="AAP154" s="10"/>
      <c r="AAQ154" s="10"/>
      <c r="AAR154" s="10"/>
      <c r="AAS154" s="10"/>
      <c r="AAT154" s="10"/>
      <c r="AAU154" s="10"/>
      <c r="AAV154" s="10"/>
      <c r="AAW154" s="10"/>
      <c r="AAX154" s="10"/>
      <c r="AAY154" s="10"/>
      <c r="AAZ154" s="10"/>
      <c r="ABA154" s="10"/>
      <c r="ABB154" s="10"/>
      <c r="ABC154" s="10"/>
      <c r="ABD154" s="10"/>
      <c r="ABE154" s="10"/>
      <c r="ABF154" s="10"/>
      <c r="ABG154" s="10"/>
      <c r="ABH154" s="10"/>
      <c r="ABI154" s="10"/>
      <c r="ABJ154" s="10"/>
      <c r="ABK154" s="10"/>
      <c r="ABL154" s="10"/>
      <c r="ABM154" s="10"/>
      <c r="ABN154" s="10"/>
      <c r="ABO154" s="10"/>
      <c r="ABP154" s="10"/>
      <c r="ABQ154" s="10"/>
      <c r="ABR154" s="10"/>
      <c r="ABS154" s="10"/>
      <c r="ABT154" s="10"/>
      <c r="ABU154" s="10"/>
      <c r="ABV154" s="10"/>
      <c r="ABW154" s="10"/>
      <c r="ABX154" s="10"/>
      <c r="ABY154" s="10"/>
      <c r="ABZ154" s="10"/>
      <c r="ACA154" s="10"/>
      <c r="ACB154" s="10"/>
      <c r="ACC154" s="10"/>
      <c r="ACD154" s="10"/>
      <c r="ACE154" s="10"/>
      <c r="ACF154" s="10"/>
      <c r="ACG154" s="10"/>
      <c r="ACH154" s="10"/>
      <c r="ACI154" s="10"/>
      <c r="ACJ154" s="10"/>
      <c r="ACK154" s="10"/>
      <c r="ACL154" s="10"/>
      <c r="ACM154" s="10"/>
      <c r="ACN154" s="10"/>
      <c r="ACO154" s="10"/>
      <c r="ACP154" s="10"/>
      <c r="ACQ154" s="10"/>
      <c r="ACR154" s="10"/>
      <c r="ACS154" s="10"/>
      <c r="ACT154" s="10"/>
      <c r="ACU154" s="10"/>
      <c r="ACV154" s="10"/>
      <c r="ACW154" s="10"/>
      <c r="ACX154" s="10"/>
      <c r="ACY154" s="10"/>
      <c r="ACZ154" s="10"/>
      <c r="ADA154" s="10"/>
      <c r="ADB154" s="10"/>
      <c r="ADC154" s="10"/>
      <c r="ADD154" s="10"/>
      <c r="ADE154" s="10"/>
      <c r="ADF154" s="10"/>
      <c r="ADG154" s="10"/>
      <c r="ADH154" s="10"/>
      <c r="ADI154" s="10"/>
      <c r="ADJ154" s="10"/>
      <c r="ADK154" s="10"/>
      <c r="ADL154" s="10"/>
      <c r="ADM154" s="10"/>
      <c r="ADN154" s="10"/>
      <c r="ADO154" s="10"/>
      <c r="ADP154" s="10"/>
      <c r="ADQ154" s="10"/>
      <c r="ADR154" s="10"/>
      <c r="ADS154" s="10"/>
      <c r="ADT154" s="10"/>
      <c r="ADU154" s="10"/>
      <c r="ADV154" s="10"/>
      <c r="ADW154" s="10"/>
      <c r="ADX154" s="10"/>
      <c r="ADY154" s="10"/>
      <c r="ADZ154" s="10"/>
      <c r="AEA154" s="10"/>
      <c r="AEB154" s="10"/>
      <c r="AEC154" s="10"/>
      <c r="AED154" s="10"/>
      <c r="AEE154" s="10"/>
      <c r="AEF154" s="10"/>
      <c r="AEG154" s="10"/>
      <c r="AEH154" s="10"/>
      <c r="AEI154" s="10"/>
      <c r="AEJ154" s="10"/>
      <c r="AEK154" s="10"/>
      <c r="AEL154" s="10"/>
      <c r="AEM154" s="10"/>
      <c r="AEN154" s="10"/>
      <c r="AEO154" s="10"/>
      <c r="AEP154" s="10"/>
      <c r="AEQ154" s="10"/>
      <c r="AER154" s="10"/>
      <c r="AES154" s="10"/>
      <c r="AET154" s="10"/>
      <c r="AEU154" s="10"/>
      <c r="AEV154" s="10"/>
      <c r="AEW154" s="10"/>
      <c r="AEX154" s="10"/>
      <c r="AEY154" s="10"/>
      <c r="AEZ154" s="10"/>
      <c r="AFA154" s="10"/>
      <c r="AFB154" s="10"/>
      <c r="AFC154" s="10"/>
      <c r="AFD154" s="10"/>
      <c r="AFE154" s="10"/>
      <c r="AFF154" s="10"/>
      <c r="AFG154" s="10"/>
      <c r="AFH154" s="10"/>
      <c r="AFI154" s="10"/>
      <c r="AFJ154" s="10"/>
      <c r="AFK154" s="10"/>
      <c r="AFL154" s="10"/>
      <c r="AFM154" s="10"/>
      <c r="AFN154" s="10"/>
      <c r="AFO154" s="10"/>
      <c r="AFP154" s="10"/>
      <c r="AFQ154" s="10"/>
      <c r="AFR154" s="10"/>
      <c r="AFS154" s="10"/>
      <c r="AFT154" s="10"/>
      <c r="AFU154" s="10"/>
      <c r="AFV154" s="10"/>
      <c r="AFW154" s="10"/>
      <c r="AFX154" s="10"/>
      <c r="AFY154" s="10"/>
      <c r="AFZ154" s="10"/>
      <c r="AGA154" s="10"/>
      <c r="AGB154" s="10"/>
      <c r="AGC154" s="10"/>
      <c r="AGD154" s="10"/>
      <c r="AGE154" s="10"/>
      <c r="AGF154" s="10"/>
      <c r="AGG154" s="10"/>
      <c r="AGH154" s="10"/>
      <c r="AGI154" s="10"/>
      <c r="AGJ154" s="10"/>
      <c r="AGK154" s="10"/>
      <c r="AGL154" s="10"/>
      <c r="AGM154" s="10"/>
      <c r="AGN154" s="10"/>
      <c r="AGO154" s="10"/>
      <c r="AGP154" s="10"/>
      <c r="AGQ154" s="10"/>
      <c r="AGR154" s="10"/>
      <c r="AGS154" s="10"/>
      <c r="AGT154" s="10"/>
      <c r="AGU154" s="10"/>
      <c r="AGV154" s="10"/>
      <c r="AGW154" s="10"/>
      <c r="AGX154" s="10"/>
      <c r="AGY154" s="10"/>
      <c r="AGZ154" s="10"/>
      <c r="AHA154" s="10"/>
      <c r="AHB154" s="10"/>
      <c r="AHC154" s="10"/>
      <c r="AHD154" s="10"/>
      <c r="AHE154" s="10"/>
      <c r="AHF154" s="10"/>
      <c r="AHG154" s="10"/>
      <c r="AHH154" s="10"/>
      <c r="AHI154" s="10"/>
      <c r="AHJ154" s="10"/>
      <c r="AHK154" s="10"/>
      <c r="AHL154" s="10"/>
      <c r="AHM154" s="10"/>
      <c r="AHN154" s="10"/>
      <c r="AHO154" s="10"/>
      <c r="AHP154" s="10"/>
      <c r="AHQ154" s="10"/>
      <c r="AHR154" s="10"/>
      <c r="AHS154" s="10"/>
      <c r="AHT154" s="10"/>
      <c r="AHU154" s="10"/>
      <c r="AHV154" s="10"/>
      <c r="AHW154" s="10"/>
      <c r="AHX154" s="10"/>
      <c r="AHY154" s="10"/>
      <c r="AHZ154" s="10"/>
      <c r="AIA154" s="10"/>
      <c r="AIB154" s="10"/>
      <c r="AIC154" s="10"/>
      <c r="AID154" s="10"/>
      <c r="AIE154" s="10"/>
      <c r="AIF154" s="10"/>
      <c r="AIG154" s="10"/>
      <c r="AIH154" s="10"/>
      <c r="AII154" s="10"/>
      <c r="AIJ154" s="10"/>
      <c r="AIK154" s="10"/>
      <c r="AIL154" s="10"/>
      <c r="AIM154" s="10"/>
      <c r="AIN154" s="10"/>
      <c r="AIO154" s="10"/>
      <c r="AIP154" s="10"/>
      <c r="AIQ154" s="10"/>
      <c r="AIR154" s="10"/>
      <c r="AIS154" s="10"/>
      <c r="AIT154" s="10"/>
      <c r="AIU154" s="10"/>
      <c r="AIV154" s="10"/>
      <c r="AIW154" s="10"/>
      <c r="AIX154" s="10"/>
      <c r="AIY154" s="10"/>
      <c r="AIZ154" s="10"/>
      <c r="AJA154" s="10"/>
      <c r="AJB154" s="10"/>
      <c r="AJC154" s="10"/>
      <c r="AJD154" s="10"/>
      <c r="AJE154" s="10"/>
      <c r="AJF154" s="10"/>
      <c r="AJG154" s="10"/>
      <c r="AJH154" s="10"/>
      <c r="AJI154" s="10"/>
      <c r="AJJ154" s="10"/>
      <c r="AJK154" s="10"/>
      <c r="AJL154" s="10"/>
      <c r="AJM154" s="10"/>
      <c r="AJN154" s="10"/>
      <c r="AJO154" s="10"/>
      <c r="AJP154" s="10"/>
      <c r="AJQ154" s="10"/>
      <c r="AJR154" s="10"/>
      <c r="AJS154" s="10"/>
      <c r="AJT154" s="10"/>
      <c r="AJU154" s="10"/>
      <c r="AJV154" s="10"/>
      <c r="AJW154" s="10"/>
      <c r="AJX154" s="10"/>
      <c r="AJY154" s="10"/>
      <c r="AJZ154" s="10"/>
      <c r="AKA154" s="10"/>
      <c r="AKB154" s="10"/>
      <c r="AKC154" s="10"/>
      <c r="AKD154" s="10"/>
      <c r="AKE154" s="10"/>
      <c r="AKF154" s="10"/>
      <c r="AKG154" s="10"/>
      <c r="AKH154" s="10"/>
      <c r="AKI154" s="10"/>
      <c r="AKJ154" s="10"/>
      <c r="AKK154" s="10"/>
      <c r="AKL154" s="10"/>
      <c r="AKM154" s="10"/>
      <c r="AKN154" s="10"/>
      <c r="AKO154" s="10"/>
      <c r="AKP154" s="10"/>
      <c r="AKQ154" s="10"/>
      <c r="AKR154" s="10"/>
      <c r="AKS154" s="10"/>
      <c r="AKT154" s="10"/>
      <c r="AKU154" s="10"/>
      <c r="AKV154" s="10"/>
      <c r="AKW154" s="10"/>
      <c r="AKX154" s="10"/>
      <c r="AKY154" s="10"/>
      <c r="AKZ154" s="10"/>
      <c r="ALA154" s="10"/>
      <c r="ALB154" s="10"/>
      <c r="ALC154" s="10"/>
      <c r="ALD154" s="10"/>
      <c r="ALE154" s="10"/>
      <c r="ALF154" s="10"/>
      <c r="ALG154" s="10"/>
      <c r="ALH154" s="10"/>
      <c r="ALI154" s="10"/>
      <c r="ALJ154" s="10"/>
      <c r="ALK154" s="10"/>
      <c r="ALL154" s="10"/>
      <c r="ALM154" s="10"/>
      <c r="ALN154" s="10"/>
      <c r="ALO154" s="10"/>
      <c r="ALP154" s="10"/>
      <c r="ALQ154" s="10"/>
      <c r="ALR154" s="10"/>
      <c r="ALS154" s="10"/>
      <c r="ALT154" s="10"/>
      <c r="ALU154" s="10"/>
      <c r="ALV154" s="10"/>
      <c r="ALW154" s="10"/>
      <c r="ALX154" s="10"/>
      <c r="ALY154" s="10"/>
      <c r="ALZ154" s="10"/>
      <c r="AMA154" s="10"/>
      <c r="AMB154" s="10"/>
      <c r="AMC154" s="10"/>
      <c r="AMD154" s="10"/>
      <c r="AME154" s="10"/>
      <c r="AMF154" s="10"/>
      <c r="AMG154" s="10"/>
      <c r="AMH154" s="10"/>
      <c r="AMI154" s="10"/>
      <c r="AMJ154" s="10"/>
    </row>
    <row r="155" spans="1:1029" customFormat="1">
      <c r="A155" s="13" t="str">
        <f>SUBSTITUTE(SUBSTITUTE(CONCATENATE(I155,IF(L155="Identifier","ID",L155))," ",""),"_","")</f>
        <v>hasDurationPeriod</v>
      </c>
      <c r="B155" s="14" t="s">
        <v>219</v>
      </c>
      <c r="C155" s="13"/>
      <c r="D155" s="13"/>
      <c r="E155" s="13"/>
      <c r="F155" s="13" t="str">
        <f>CONCATENATE( IF(G155="","",CONCATENATE(G155,"_ ")),H155,". ",IF(I155="","",CONCATENATE(I155,"_ ")),L155,IF(I155="","",CONCATENATE(". ",M155)))</f>
        <v>Framework Agreement. has_ Duration_ Period. Duration_ Period</v>
      </c>
      <c r="G155" s="13"/>
      <c r="H155" s="13" t="s">
        <v>240</v>
      </c>
      <c r="I155" s="13" t="s">
        <v>313</v>
      </c>
      <c r="J155" s="13"/>
      <c r="K155" s="13"/>
      <c r="L155" s="13" t="str">
        <f>CONCATENATE(IF(P155="","",CONCATENATE(P155,"_ ")),Q155)</f>
        <v>Duration_ Period</v>
      </c>
      <c r="M155" s="13" t="str">
        <f>L155</f>
        <v>Duration_ Period</v>
      </c>
      <c r="N155" s="13"/>
      <c r="O155" s="13"/>
      <c r="P155" s="13" t="s">
        <v>246</v>
      </c>
      <c r="Q155" s="15" t="s">
        <v>226</v>
      </c>
      <c r="R155" s="13" t="s">
        <v>223</v>
      </c>
      <c r="S155" s="16"/>
      <c r="T155" s="16"/>
      <c r="U155" s="16"/>
      <c r="V155" s="16"/>
      <c r="W155" s="16"/>
      <c r="X155" s="16"/>
      <c r="Y155" s="16" t="s">
        <v>211</v>
      </c>
      <c r="Z155" s="16"/>
      <c r="AA155" s="45">
        <v>43314</v>
      </c>
      <c r="AB155" s="8"/>
      <c r="AC155" s="8"/>
      <c r="AD155" s="8"/>
      <c r="AE155" s="8"/>
      <c r="AF155" s="11"/>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10"/>
      <c r="VX155" s="10"/>
      <c r="VY155" s="10"/>
      <c r="VZ155" s="10"/>
      <c r="WA155" s="10"/>
      <c r="WB155" s="10"/>
      <c r="WC155" s="10"/>
      <c r="WD155" s="10"/>
      <c r="WE155" s="10"/>
      <c r="WF155" s="10"/>
      <c r="WG155" s="10"/>
      <c r="WH155" s="10"/>
      <c r="WI155" s="10"/>
      <c r="WJ155" s="10"/>
      <c r="WK155" s="10"/>
      <c r="WL155" s="10"/>
      <c r="WM155" s="10"/>
      <c r="WN155" s="10"/>
      <c r="WO155" s="10"/>
      <c r="WP155" s="10"/>
      <c r="WQ155" s="10"/>
      <c r="WR155" s="10"/>
      <c r="WS155" s="10"/>
      <c r="WT155" s="10"/>
      <c r="WU155" s="10"/>
      <c r="WV155" s="10"/>
      <c r="WW155" s="10"/>
      <c r="WX155" s="10"/>
      <c r="WY155" s="10"/>
      <c r="WZ155" s="10"/>
      <c r="XA155" s="10"/>
      <c r="XB155" s="10"/>
      <c r="XC155" s="10"/>
      <c r="XD155" s="10"/>
      <c r="XE155" s="10"/>
      <c r="XF155" s="10"/>
      <c r="XG155" s="10"/>
      <c r="XH155" s="10"/>
      <c r="XI155" s="10"/>
      <c r="XJ155" s="10"/>
      <c r="XK155" s="10"/>
      <c r="XL155" s="10"/>
      <c r="XM155" s="10"/>
      <c r="XN155" s="10"/>
      <c r="XO155" s="10"/>
      <c r="XP155" s="10"/>
      <c r="XQ155" s="10"/>
      <c r="XR155" s="10"/>
      <c r="XS155" s="10"/>
      <c r="XT155" s="10"/>
      <c r="XU155" s="10"/>
      <c r="XV155" s="10"/>
      <c r="XW155" s="10"/>
      <c r="XX155" s="10"/>
      <c r="XY155" s="10"/>
      <c r="XZ155" s="10"/>
      <c r="YA155" s="10"/>
      <c r="YB155" s="10"/>
      <c r="YC155" s="10"/>
      <c r="YD155" s="10"/>
      <c r="YE155" s="10"/>
      <c r="YF155" s="10"/>
      <c r="YG155" s="10"/>
      <c r="YH155" s="10"/>
      <c r="YI155" s="10"/>
      <c r="YJ155" s="10"/>
      <c r="YK155" s="10"/>
      <c r="YL155" s="10"/>
      <c r="YM155" s="10"/>
      <c r="YN155" s="10"/>
      <c r="YO155" s="10"/>
      <c r="YP155" s="10"/>
      <c r="YQ155" s="10"/>
      <c r="YR155" s="10"/>
      <c r="YS155" s="10"/>
      <c r="YT155" s="10"/>
      <c r="YU155" s="10"/>
      <c r="YV155" s="10"/>
      <c r="YW155" s="10"/>
      <c r="YX155" s="10"/>
      <c r="YY155" s="10"/>
      <c r="YZ155" s="10"/>
      <c r="ZA155" s="10"/>
      <c r="ZB155" s="10"/>
      <c r="ZC155" s="10"/>
      <c r="ZD155" s="10"/>
      <c r="ZE155" s="10"/>
      <c r="ZF155" s="10"/>
      <c r="ZG155" s="10"/>
      <c r="ZH155" s="10"/>
      <c r="ZI155" s="10"/>
      <c r="ZJ155" s="10"/>
      <c r="ZK155" s="10"/>
      <c r="ZL155" s="10"/>
      <c r="ZM155" s="10"/>
      <c r="ZN155" s="10"/>
      <c r="ZO155" s="10"/>
      <c r="ZP155" s="10"/>
      <c r="ZQ155" s="10"/>
      <c r="ZR155" s="10"/>
      <c r="ZS155" s="10"/>
      <c r="ZT155" s="10"/>
      <c r="ZU155" s="10"/>
      <c r="ZV155" s="10"/>
      <c r="ZW155" s="10"/>
      <c r="ZX155" s="10"/>
      <c r="ZY155" s="10"/>
      <c r="ZZ155" s="10"/>
      <c r="AAA155" s="10"/>
      <c r="AAB155" s="10"/>
      <c r="AAC155" s="10"/>
      <c r="AAD155" s="10"/>
      <c r="AAE155" s="10"/>
      <c r="AAF155" s="10"/>
      <c r="AAG155" s="10"/>
      <c r="AAH155" s="10"/>
      <c r="AAI155" s="10"/>
      <c r="AAJ155" s="10"/>
      <c r="AAK155" s="10"/>
      <c r="AAL155" s="10"/>
      <c r="AAM155" s="10"/>
      <c r="AAN155" s="10"/>
      <c r="AAO155" s="10"/>
      <c r="AAP155" s="10"/>
      <c r="AAQ155" s="10"/>
      <c r="AAR155" s="10"/>
      <c r="AAS155" s="10"/>
      <c r="AAT155" s="10"/>
      <c r="AAU155" s="10"/>
      <c r="AAV155" s="10"/>
      <c r="AAW155" s="10"/>
      <c r="AAX155" s="10"/>
      <c r="AAY155" s="10"/>
      <c r="AAZ155" s="10"/>
      <c r="ABA155" s="10"/>
      <c r="ABB155" s="10"/>
      <c r="ABC155" s="10"/>
      <c r="ABD155" s="10"/>
      <c r="ABE155" s="10"/>
      <c r="ABF155" s="10"/>
      <c r="ABG155" s="10"/>
      <c r="ABH155" s="10"/>
      <c r="ABI155" s="10"/>
      <c r="ABJ155" s="10"/>
      <c r="ABK155" s="10"/>
      <c r="ABL155" s="10"/>
      <c r="ABM155" s="10"/>
      <c r="ABN155" s="10"/>
      <c r="ABO155" s="10"/>
      <c r="ABP155" s="10"/>
      <c r="ABQ155" s="10"/>
      <c r="ABR155" s="10"/>
      <c r="ABS155" s="10"/>
      <c r="ABT155" s="10"/>
      <c r="ABU155" s="10"/>
      <c r="ABV155" s="10"/>
      <c r="ABW155" s="10"/>
      <c r="ABX155" s="10"/>
      <c r="ABY155" s="10"/>
      <c r="ABZ155" s="10"/>
      <c r="ACA155" s="10"/>
      <c r="ACB155" s="10"/>
      <c r="ACC155" s="10"/>
      <c r="ACD155" s="10"/>
      <c r="ACE155" s="10"/>
      <c r="ACF155" s="10"/>
      <c r="ACG155" s="10"/>
      <c r="ACH155" s="10"/>
      <c r="ACI155" s="10"/>
      <c r="ACJ155" s="10"/>
      <c r="ACK155" s="10"/>
      <c r="ACL155" s="10"/>
      <c r="ACM155" s="10"/>
      <c r="ACN155" s="10"/>
      <c r="ACO155" s="10"/>
      <c r="ACP155" s="10"/>
      <c r="ACQ155" s="10"/>
      <c r="ACR155" s="10"/>
      <c r="ACS155" s="10"/>
      <c r="ACT155" s="10"/>
      <c r="ACU155" s="10"/>
      <c r="ACV155" s="10"/>
      <c r="ACW155" s="10"/>
      <c r="ACX155" s="10"/>
      <c r="ACY155" s="10"/>
      <c r="ACZ155" s="10"/>
      <c r="ADA155" s="10"/>
      <c r="ADB155" s="10"/>
      <c r="ADC155" s="10"/>
      <c r="ADD155" s="10"/>
      <c r="ADE155" s="10"/>
      <c r="ADF155" s="10"/>
      <c r="ADG155" s="10"/>
      <c r="ADH155" s="10"/>
      <c r="ADI155" s="10"/>
      <c r="ADJ155" s="10"/>
      <c r="ADK155" s="10"/>
      <c r="ADL155" s="10"/>
      <c r="ADM155" s="10"/>
      <c r="ADN155" s="10"/>
      <c r="ADO155" s="10"/>
      <c r="ADP155" s="10"/>
      <c r="ADQ155" s="10"/>
      <c r="ADR155" s="10"/>
      <c r="ADS155" s="10"/>
      <c r="ADT155" s="10"/>
      <c r="ADU155" s="10"/>
      <c r="ADV155" s="10"/>
      <c r="ADW155" s="10"/>
      <c r="ADX155" s="10"/>
      <c r="ADY155" s="10"/>
      <c r="ADZ155" s="10"/>
      <c r="AEA155" s="10"/>
      <c r="AEB155" s="10"/>
      <c r="AEC155" s="10"/>
      <c r="AED155" s="10"/>
      <c r="AEE155" s="10"/>
      <c r="AEF155" s="10"/>
      <c r="AEG155" s="10"/>
      <c r="AEH155" s="10"/>
      <c r="AEI155" s="10"/>
      <c r="AEJ155" s="10"/>
      <c r="AEK155" s="10"/>
      <c r="AEL155" s="10"/>
      <c r="AEM155" s="10"/>
      <c r="AEN155" s="10"/>
      <c r="AEO155" s="10"/>
      <c r="AEP155" s="10"/>
      <c r="AEQ155" s="10"/>
      <c r="AER155" s="10"/>
      <c r="AES155" s="10"/>
      <c r="AET155" s="10"/>
      <c r="AEU155" s="10"/>
      <c r="AEV155" s="10"/>
      <c r="AEW155" s="10"/>
      <c r="AEX155" s="10"/>
      <c r="AEY155" s="10"/>
      <c r="AEZ155" s="10"/>
      <c r="AFA155" s="10"/>
      <c r="AFB155" s="10"/>
      <c r="AFC155" s="10"/>
      <c r="AFD155" s="10"/>
      <c r="AFE155" s="10"/>
      <c r="AFF155" s="10"/>
      <c r="AFG155" s="10"/>
      <c r="AFH155" s="10"/>
      <c r="AFI155" s="10"/>
      <c r="AFJ155" s="10"/>
      <c r="AFK155" s="10"/>
      <c r="AFL155" s="10"/>
      <c r="AFM155" s="10"/>
      <c r="AFN155" s="10"/>
      <c r="AFO155" s="10"/>
      <c r="AFP155" s="10"/>
      <c r="AFQ155" s="10"/>
      <c r="AFR155" s="10"/>
      <c r="AFS155" s="10"/>
      <c r="AFT155" s="10"/>
      <c r="AFU155" s="10"/>
      <c r="AFV155" s="10"/>
      <c r="AFW155" s="10"/>
      <c r="AFX155" s="10"/>
      <c r="AFY155" s="10"/>
      <c r="AFZ155" s="10"/>
      <c r="AGA155" s="10"/>
      <c r="AGB155" s="10"/>
      <c r="AGC155" s="10"/>
      <c r="AGD155" s="10"/>
      <c r="AGE155" s="10"/>
      <c r="AGF155" s="10"/>
      <c r="AGG155" s="10"/>
      <c r="AGH155" s="10"/>
      <c r="AGI155" s="10"/>
      <c r="AGJ155" s="10"/>
      <c r="AGK155" s="10"/>
      <c r="AGL155" s="10"/>
      <c r="AGM155" s="10"/>
      <c r="AGN155" s="10"/>
      <c r="AGO155" s="10"/>
      <c r="AGP155" s="10"/>
      <c r="AGQ155" s="10"/>
      <c r="AGR155" s="10"/>
      <c r="AGS155" s="10"/>
      <c r="AGT155" s="10"/>
      <c r="AGU155" s="10"/>
      <c r="AGV155" s="10"/>
      <c r="AGW155" s="10"/>
      <c r="AGX155" s="10"/>
      <c r="AGY155" s="10"/>
      <c r="AGZ155" s="10"/>
      <c r="AHA155" s="10"/>
      <c r="AHB155" s="10"/>
      <c r="AHC155" s="10"/>
      <c r="AHD155" s="10"/>
      <c r="AHE155" s="10"/>
      <c r="AHF155" s="10"/>
      <c r="AHG155" s="10"/>
      <c r="AHH155" s="10"/>
      <c r="AHI155" s="10"/>
      <c r="AHJ155" s="10"/>
      <c r="AHK155" s="10"/>
      <c r="AHL155" s="10"/>
      <c r="AHM155" s="10"/>
      <c r="AHN155" s="10"/>
      <c r="AHO155" s="10"/>
      <c r="AHP155" s="10"/>
      <c r="AHQ155" s="10"/>
      <c r="AHR155" s="10"/>
      <c r="AHS155" s="10"/>
      <c r="AHT155" s="10"/>
      <c r="AHU155" s="10"/>
      <c r="AHV155" s="10"/>
      <c r="AHW155" s="10"/>
      <c r="AHX155" s="10"/>
      <c r="AHY155" s="10"/>
      <c r="AHZ155" s="10"/>
      <c r="AIA155" s="10"/>
      <c r="AIB155" s="10"/>
      <c r="AIC155" s="10"/>
      <c r="AID155" s="10"/>
      <c r="AIE155" s="10"/>
      <c r="AIF155" s="10"/>
      <c r="AIG155" s="10"/>
      <c r="AIH155" s="10"/>
      <c r="AII155" s="10"/>
      <c r="AIJ155" s="10"/>
      <c r="AIK155" s="10"/>
      <c r="AIL155" s="10"/>
      <c r="AIM155" s="10"/>
      <c r="AIN155" s="10"/>
      <c r="AIO155" s="10"/>
      <c r="AIP155" s="10"/>
      <c r="AIQ155" s="10"/>
      <c r="AIR155" s="10"/>
      <c r="AIS155" s="10"/>
      <c r="AIT155" s="10"/>
      <c r="AIU155" s="10"/>
      <c r="AIV155" s="10"/>
      <c r="AIW155" s="10"/>
      <c r="AIX155" s="10"/>
      <c r="AIY155" s="10"/>
      <c r="AIZ155" s="10"/>
      <c r="AJA155" s="10"/>
      <c r="AJB155" s="10"/>
      <c r="AJC155" s="10"/>
      <c r="AJD155" s="10"/>
      <c r="AJE155" s="10"/>
      <c r="AJF155" s="10"/>
      <c r="AJG155" s="10"/>
      <c r="AJH155" s="10"/>
      <c r="AJI155" s="10"/>
      <c r="AJJ155" s="10"/>
      <c r="AJK155" s="10"/>
      <c r="AJL155" s="10"/>
      <c r="AJM155" s="10"/>
      <c r="AJN155" s="10"/>
      <c r="AJO155" s="10"/>
      <c r="AJP155" s="10"/>
      <c r="AJQ155" s="10"/>
      <c r="AJR155" s="10"/>
      <c r="AJS155" s="10"/>
      <c r="AJT155" s="10"/>
      <c r="AJU155" s="10"/>
      <c r="AJV155" s="10"/>
      <c r="AJW155" s="10"/>
      <c r="AJX155" s="10"/>
      <c r="AJY155" s="10"/>
      <c r="AJZ155" s="10"/>
      <c r="AKA155" s="10"/>
      <c r="AKB155" s="10"/>
      <c r="AKC155" s="10"/>
      <c r="AKD155" s="10"/>
      <c r="AKE155" s="10"/>
      <c r="AKF155" s="10"/>
      <c r="AKG155" s="10"/>
      <c r="AKH155" s="10"/>
      <c r="AKI155" s="10"/>
      <c r="AKJ155" s="10"/>
      <c r="AKK155" s="10"/>
      <c r="AKL155" s="10"/>
      <c r="AKM155" s="10"/>
      <c r="AKN155" s="10"/>
      <c r="AKO155" s="10"/>
      <c r="AKP155" s="10"/>
      <c r="AKQ155" s="10"/>
      <c r="AKR155" s="10"/>
      <c r="AKS155" s="10"/>
      <c r="AKT155" s="10"/>
      <c r="AKU155" s="10"/>
      <c r="AKV155" s="10"/>
      <c r="AKW155" s="10"/>
      <c r="AKX155" s="10"/>
      <c r="AKY155" s="10"/>
      <c r="AKZ155" s="10"/>
      <c r="ALA155" s="10"/>
      <c r="ALB155" s="10"/>
      <c r="ALC155" s="10"/>
      <c r="ALD155" s="10"/>
      <c r="ALE155" s="10"/>
      <c r="ALF155" s="10"/>
      <c r="ALG155" s="10"/>
      <c r="ALH155" s="10"/>
      <c r="ALI155" s="10"/>
      <c r="ALJ155" s="10"/>
      <c r="ALK155" s="10"/>
      <c r="ALL155" s="10"/>
      <c r="ALM155" s="10"/>
      <c r="ALN155" s="10"/>
      <c r="ALO155" s="10"/>
      <c r="ALP155" s="10"/>
      <c r="ALQ155" s="10"/>
      <c r="ALR155" s="10"/>
      <c r="ALS155" s="10"/>
      <c r="ALT155" s="10"/>
      <c r="ALU155" s="10"/>
      <c r="ALV155" s="10"/>
      <c r="ALW155" s="10"/>
      <c r="ALX155" s="10"/>
      <c r="ALY155" s="10"/>
      <c r="ALZ155" s="10"/>
      <c r="AMA155" s="10"/>
      <c r="AMB155" s="10"/>
      <c r="AMC155" s="10"/>
      <c r="AMD155" s="10"/>
      <c r="AME155" s="10"/>
      <c r="AMF155" s="10"/>
      <c r="AMG155" s="10"/>
      <c r="AMH155" s="10"/>
      <c r="AMI155" s="10"/>
      <c r="AMJ155" s="10"/>
      <c r="AMK155" s="10"/>
      <c r="AML155" s="10"/>
      <c r="AMM155" s="10"/>
      <c r="AMN155" s="10"/>
      <c r="AMO155" s="10"/>
    </row>
    <row r="156" spans="1:1029" s="7" customFormat="1" ht="14.1" customHeight="1">
      <c r="A156" s="5" t="str">
        <f>SUBSTITUTE(CONCATENATE(G156,H156)," ","")</f>
        <v>FundsIdentification</v>
      </c>
      <c r="B156" s="6"/>
      <c r="C156" s="5"/>
      <c r="D156" s="5"/>
      <c r="E156" s="5"/>
      <c r="F156" s="5" t="str">
        <f>CONCATENATE(IF(G156="","",CONCATENATE(G156,"_ ")),H156,". Details")</f>
        <v>Funds Identification. Details</v>
      </c>
      <c r="G156" s="5"/>
      <c r="H156" s="5" t="s">
        <v>247</v>
      </c>
      <c r="I156" s="5"/>
      <c r="J156" s="5"/>
      <c r="K156" s="5"/>
      <c r="L156" s="5"/>
      <c r="M156" s="5"/>
      <c r="N156" s="5"/>
      <c r="O156" s="5"/>
      <c r="P156" s="5"/>
      <c r="Q156" s="5"/>
      <c r="R156" s="5" t="s">
        <v>210</v>
      </c>
      <c r="S156" s="5"/>
      <c r="T156" s="5"/>
      <c r="U156" s="5"/>
      <c r="V156" s="5"/>
      <c r="W156" s="5"/>
      <c r="X156" s="5" t="s">
        <v>69</v>
      </c>
      <c r="Y156" s="5" t="s">
        <v>211</v>
      </c>
      <c r="Z156" s="5"/>
      <c r="AA156" s="43">
        <v>43320</v>
      </c>
      <c r="AB156" s="12"/>
      <c r="AC156" s="12"/>
      <c r="AD156" s="12"/>
      <c r="AE156" s="12"/>
      <c r="AF156" s="12"/>
    </row>
    <row r="157" spans="1:1029" customFormat="1" ht="14.1" customHeight="1">
      <c r="A157" s="8" t="str">
        <f>SUBSTITUTE(CONCATENATE(I157,J157,IF(K157="Identifier","ID",IF(AND(K157="Text",OR(I157&lt;&gt;"",J157&lt;&gt;"")),"",K157)),IF(AND(M157&lt;&gt;"Text",K157&lt;&gt;M157,NOT(AND(K157="URI",M157="Identifier")),NOT(AND(K157="UUID",M157="Identifier")),NOT(AND(K157="OID",M157="Identifier"))),IF(M157="Identifier","ID",M157),""))," ","")</f>
        <v>EUFundsIndicator</v>
      </c>
      <c r="B157" s="9">
        <v>1</v>
      </c>
      <c r="C157" s="8"/>
      <c r="D157" s="8"/>
      <c r="E157" s="8"/>
      <c r="F157" s="8" t="str">
        <f>CONCATENATE( IF(G157="","",CONCATENATE(G157,"_ ")),H157,". ",IF(I157="","",CONCATENATE(I157,"_ ")),L157,IF(OR(I157&lt;&gt;"",L157&lt;&gt;M157),CONCATENATE(". ",M157),""))</f>
        <v>Funds Identification. EU Funds Indicator. Indicator</v>
      </c>
      <c r="G157" s="8"/>
      <c r="H157" s="8" t="s">
        <v>247</v>
      </c>
      <c r="I157" s="8"/>
      <c r="J157" s="8" t="s">
        <v>413</v>
      </c>
      <c r="K157" s="8" t="s">
        <v>230</v>
      </c>
      <c r="L157" s="8" t="str">
        <f>IF(J157&lt;&gt;"",CONCATENATE(J157," ",K157),K157)</f>
        <v>EU Funds Indicator</v>
      </c>
      <c r="M157" s="8" t="s">
        <v>230</v>
      </c>
      <c r="N157" s="8"/>
      <c r="O157" s="8" t="str">
        <f>IF(N157&lt;&gt;"",CONCATENATE(N157,"_ ",M157,". Type"),CONCATENATE(M157,". Type"))</f>
        <v>Indicator. Type</v>
      </c>
      <c r="P157" s="8"/>
      <c r="Q157" s="8"/>
      <c r="R157" s="8" t="s">
        <v>213</v>
      </c>
      <c r="S157" s="8"/>
      <c r="T157" s="8"/>
      <c r="U157" s="8"/>
      <c r="V157" s="8"/>
      <c r="W157" s="8"/>
      <c r="X157" s="10" t="s">
        <v>69</v>
      </c>
      <c r="Y157" s="8" t="s">
        <v>211</v>
      </c>
      <c r="Z157" s="8"/>
      <c r="AA157" s="44">
        <v>43320</v>
      </c>
      <c r="AB157" s="23"/>
      <c r="AC157" s="23"/>
      <c r="AD157" s="23"/>
      <c r="AE157" s="23"/>
      <c r="AF157" s="23"/>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c r="IU157" s="10"/>
      <c r="IV157" s="10"/>
      <c r="IW157" s="10"/>
      <c r="IX157" s="10"/>
      <c r="IY157" s="10"/>
      <c r="IZ157" s="10"/>
      <c r="JA157" s="10"/>
      <c r="JB157" s="10"/>
      <c r="JC157" s="10"/>
      <c r="JD157" s="10"/>
      <c r="JE157" s="10"/>
      <c r="JF157" s="10"/>
      <c r="JG157" s="10"/>
      <c r="JH157" s="10"/>
      <c r="JI157" s="10"/>
      <c r="JJ157" s="10"/>
      <c r="JK157" s="10"/>
      <c r="JL157" s="10"/>
      <c r="JM157" s="10"/>
      <c r="JN157" s="10"/>
      <c r="JO157" s="10"/>
      <c r="JP157" s="10"/>
      <c r="JQ157" s="10"/>
      <c r="JR157" s="10"/>
      <c r="JS157" s="10"/>
      <c r="JT157" s="10"/>
      <c r="JU157" s="10"/>
      <c r="JV157" s="10"/>
      <c r="JW157" s="10"/>
      <c r="JX157" s="10"/>
      <c r="JY157" s="10"/>
      <c r="JZ157" s="10"/>
      <c r="KA157" s="10"/>
      <c r="KB157" s="10"/>
      <c r="KC157" s="10"/>
      <c r="KD157" s="10"/>
      <c r="KE157" s="10"/>
      <c r="KF157" s="10"/>
      <c r="KG157" s="10"/>
      <c r="KH157" s="10"/>
      <c r="KI157" s="10"/>
      <c r="KJ157" s="10"/>
      <c r="KK157" s="10"/>
      <c r="KL157" s="10"/>
      <c r="KM157" s="10"/>
      <c r="KN157" s="10"/>
      <c r="KO157" s="10"/>
      <c r="KP157" s="10"/>
      <c r="KQ157" s="10"/>
      <c r="KR157" s="10"/>
      <c r="KS157" s="10"/>
      <c r="KT157" s="10"/>
      <c r="KU157" s="10"/>
      <c r="KV157" s="10"/>
      <c r="KW157" s="10"/>
      <c r="KX157" s="10"/>
      <c r="KY157" s="10"/>
      <c r="KZ157" s="10"/>
      <c r="LA157" s="10"/>
      <c r="LB157" s="10"/>
      <c r="LC157" s="10"/>
      <c r="LD157" s="10"/>
      <c r="LE157" s="10"/>
      <c r="LF157" s="10"/>
      <c r="LG157" s="10"/>
      <c r="LH157" s="10"/>
      <c r="LI157" s="10"/>
      <c r="LJ157" s="10"/>
      <c r="LK157" s="10"/>
      <c r="LL157" s="10"/>
      <c r="LM157" s="10"/>
      <c r="LN157" s="10"/>
      <c r="LO157" s="10"/>
      <c r="LP157" s="10"/>
      <c r="LQ157" s="10"/>
      <c r="LR157" s="10"/>
      <c r="LS157" s="10"/>
      <c r="LT157" s="10"/>
      <c r="LU157" s="10"/>
      <c r="LV157" s="10"/>
      <c r="LW157" s="10"/>
      <c r="LX157" s="10"/>
      <c r="LY157" s="10"/>
      <c r="LZ157" s="10"/>
      <c r="MA157" s="10"/>
      <c r="MB157" s="10"/>
      <c r="MC157" s="10"/>
      <c r="MD157" s="10"/>
      <c r="ME157" s="10"/>
      <c r="MF157" s="10"/>
      <c r="MG157" s="10"/>
      <c r="MH157" s="10"/>
      <c r="MI157" s="10"/>
      <c r="MJ157" s="10"/>
      <c r="MK157" s="10"/>
      <c r="ML157" s="10"/>
      <c r="MM157" s="10"/>
      <c r="MN157" s="10"/>
      <c r="MO157" s="10"/>
      <c r="MP157" s="10"/>
      <c r="MQ157" s="10"/>
      <c r="MR157" s="10"/>
      <c r="MS157" s="10"/>
      <c r="MT157" s="10"/>
      <c r="MU157" s="10"/>
      <c r="MV157" s="10"/>
      <c r="MW157" s="10"/>
      <c r="MX157" s="10"/>
      <c r="MY157" s="10"/>
      <c r="MZ157" s="10"/>
      <c r="NA157" s="10"/>
      <c r="NB157" s="10"/>
      <c r="NC157" s="10"/>
      <c r="ND157" s="10"/>
      <c r="NE157" s="10"/>
      <c r="NF157" s="10"/>
      <c r="NG157" s="10"/>
      <c r="NH157" s="10"/>
      <c r="NI157" s="10"/>
      <c r="NJ157" s="10"/>
      <c r="NK157" s="10"/>
      <c r="NL157" s="10"/>
      <c r="NM157" s="10"/>
      <c r="NN157" s="10"/>
      <c r="NO157" s="10"/>
      <c r="NP157" s="10"/>
      <c r="NQ157" s="10"/>
      <c r="NR157" s="10"/>
      <c r="NS157" s="10"/>
      <c r="NT157" s="10"/>
      <c r="NU157" s="10"/>
      <c r="NV157" s="10"/>
      <c r="NW157" s="10"/>
      <c r="NX157" s="10"/>
      <c r="NY157" s="10"/>
      <c r="NZ157" s="10"/>
      <c r="OA157" s="10"/>
      <c r="OB157" s="10"/>
      <c r="OC157" s="10"/>
      <c r="OD157" s="10"/>
      <c r="OE157" s="10"/>
      <c r="OF157" s="10"/>
      <c r="OG157" s="10"/>
      <c r="OH157" s="10"/>
      <c r="OI157" s="10"/>
      <c r="OJ157" s="10"/>
      <c r="OK157" s="10"/>
      <c r="OL157" s="10"/>
      <c r="OM157" s="10"/>
      <c r="ON157" s="10"/>
      <c r="OO157" s="10"/>
      <c r="OP157" s="10"/>
      <c r="OQ157" s="10"/>
      <c r="OR157" s="10"/>
      <c r="OS157" s="10"/>
      <c r="OT157" s="10"/>
      <c r="OU157" s="10"/>
      <c r="OV157" s="10"/>
      <c r="OW157" s="10"/>
      <c r="OX157" s="10"/>
      <c r="OY157" s="10"/>
      <c r="OZ157" s="10"/>
      <c r="PA157" s="10"/>
      <c r="PB157" s="10"/>
      <c r="PC157" s="10"/>
      <c r="PD157" s="10"/>
      <c r="PE157" s="10"/>
      <c r="PF157" s="10"/>
      <c r="PG157" s="10"/>
      <c r="PH157" s="10"/>
      <c r="PI157" s="10"/>
      <c r="PJ157" s="10"/>
      <c r="PK157" s="10"/>
      <c r="PL157" s="10"/>
      <c r="PM157" s="10"/>
      <c r="PN157" s="10"/>
      <c r="PO157" s="10"/>
      <c r="PP157" s="10"/>
      <c r="PQ157" s="10"/>
      <c r="PR157" s="10"/>
      <c r="PS157" s="10"/>
      <c r="PT157" s="10"/>
      <c r="PU157" s="10"/>
      <c r="PV157" s="10"/>
      <c r="PW157" s="10"/>
      <c r="PX157" s="10"/>
      <c r="PY157" s="10"/>
      <c r="PZ157" s="10"/>
      <c r="QA157" s="10"/>
      <c r="QB157" s="10"/>
      <c r="QC157" s="10"/>
      <c r="QD157" s="10"/>
      <c r="QE157" s="10"/>
      <c r="QF157" s="10"/>
      <c r="QG157" s="10"/>
      <c r="QH157" s="10"/>
      <c r="QI157" s="10"/>
      <c r="QJ157" s="10"/>
      <c r="QK157" s="10"/>
      <c r="QL157" s="10"/>
      <c r="QM157" s="10"/>
      <c r="QN157" s="10"/>
      <c r="QO157" s="10"/>
      <c r="QP157" s="10"/>
      <c r="QQ157" s="10"/>
      <c r="QR157" s="10"/>
      <c r="QS157" s="10"/>
      <c r="QT157" s="10"/>
      <c r="QU157" s="10"/>
      <c r="QV157" s="10"/>
      <c r="QW157" s="10"/>
      <c r="QX157" s="10"/>
      <c r="QY157" s="10"/>
      <c r="QZ157" s="10"/>
      <c r="RA157" s="10"/>
      <c r="RB157" s="10"/>
      <c r="RC157" s="10"/>
      <c r="RD157" s="10"/>
      <c r="RE157" s="10"/>
      <c r="RF157" s="10"/>
      <c r="RG157" s="10"/>
      <c r="RH157" s="10"/>
      <c r="RI157" s="10"/>
      <c r="RJ157" s="10"/>
      <c r="RK157" s="10"/>
      <c r="RL157" s="10"/>
      <c r="RM157" s="10"/>
      <c r="RN157" s="10"/>
      <c r="RO157" s="10"/>
      <c r="RP157" s="10"/>
      <c r="RQ157" s="10"/>
      <c r="RR157" s="10"/>
      <c r="RS157" s="10"/>
      <c r="RT157" s="10"/>
      <c r="RU157" s="10"/>
      <c r="RV157" s="10"/>
      <c r="RW157" s="10"/>
      <c r="RX157" s="10"/>
      <c r="RY157" s="10"/>
      <c r="RZ157" s="10"/>
      <c r="SA157" s="10"/>
      <c r="SB157" s="10"/>
      <c r="SC157" s="10"/>
      <c r="SD157" s="10"/>
      <c r="SE157" s="10"/>
      <c r="SF157" s="10"/>
      <c r="SG157" s="10"/>
      <c r="SH157" s="10"/>
      <c r="SI157" s="10"/>
      <c r="SJ157" s="10"/>
      <c r="SK157" s="10"/>
      <c r="SL157" s="10"/>
      <c r="SM157" s="10"/>
      <c r="SN157" s="10"/>
      <c r="SO157" s="10"/>
      <c r="SP157" s="10"/>
      <c r="SQ157" s="10"/>
      <c r="SR157" s="10"/>
      <c r="SS157" s="10"/>
      <c r="ST157" s="10"/>
      <c r="SU157" s="10"/>
      <c r="SV157" s="10"/>
      <c r="SW157" s="10"/>
      <c r="SX157" s="10"/>
      <c r="SY157" s="10"/>
      <c r="SZ157" s="10"/>
      <c r="TA157" s="10"/>
      <c r="TB157" s="10"/>
      <c r="TC157" s="10"/>
      <c r="TD157" s="10"/>
      <c r="TE157" s="10"/>
      <c r="TF157" s="10"/>
      <c r="TG157" s="10"/>
      <c r="TH157" s="10"/>
      <c r="TI157" s="10"/>
      <c r="TJ157" s="10"/>
      <c r="TK157" s="10"/>
      <c r="TL157" s="10"/>
      <c r="TM157" s="10"/>
      <c r="TN157" s="10"/>
      <c r="TO157" s="10"/>
      <c r="TP157" s="10"/>
      <c r="TQ157" s="10"/>
      <c r="TR157" s="10"/>
      <c r="TS157" s="10"/>
      <c r="TT157" s="10"/>
      <c r="TU157" s="10"/>
      <c r="TV157" s="10"/>
      <c r="TW157" s="10"/>
      <c r="TX157" s="10"/>
      <c r="TY157" s="10"/>
      <c r="TZ157" s="10"/>
      <c r="UA157" s="10"/>
      <c r="UB157" s="10"/>
      <c r="UC157" s="10"/>
      <c r="UD157" s="10"/>
      <c r="UE157" s="10"/>
      <c r="UF157" s="10"/>
      <c r="UG157" s="10"/>
      <c r="UH157" s="10"/>
      <c r="UI157" s="10"/>
      <c r="UJ157" s="10"/>
      <c r="UK157" s="10"/>
      <c r="UL157" s="10"/>
      <c r="UM157" s="10"/>
      <c r="UN157" s="10"/>
      <c r="UO157" s="10"/>
      <c r="UP157" s="10"/>
      <c r="UQ157" s="10"/>
      <c r="UR157" s="10"/>
      <c r="US157" s="10"/>
      <c r="UT157" s="10"/>
      <c r="UU157" s="10"/>
      <c r="UV157" s="10"/>
      <c r="UW157" s="10"/>
      <c r="UX157" s="10"/>
      <c r="UY157" s="10"/>
      <c r="UZ157" s="10"/>
      <c r="VA157" s="10"/>
      <c r="VB157" s="10"/>
      <c r="VC157" s="10"/>
      <c r="VD157" s="10"/>
      <c r="VE157" s="10"/>
      <c r="VF157" s="10"/>
      <c r="VG157" s="10"/>
      <c r="VH157" s="10"/>
      <c r="VI157" s="10"/>
      <c r="VJ157" s="10"/>
      <c r="VK157" s="10"/>
      <c r="VL157" s="10"/>
      <c r="VM157" s="10"/>
      <c r="VN157" s="10"/>
      <c r="VO157" s="10"/>
      <c r="VP157" s="10"/>
      <c r="VQ157" s="10"/>
      <c r="VR157" s="10"/>
      <c r="VS157" s="10"/>
      <c r="VT157" s="10"/>
      <c r="VU157" s="10"/>
      <c r="VV157" s="10"/>
      <c r="VW157" s="10"/>
      <c r="VX157" s="10"/>
      <c r="VY157" s="10"/>
      <c r="VZ157" s="10"/>
      <c r="WA157" s="10"/>
      <c r="WB157" s="10"/>
      <c r="WC157" s="10"/>
      <c r="WD157" s="10"/>
      <c r="WE157" s="10"/>
      <c r="WF157" s="10"/>
      <c r="WG157" s="10"/>
      <c r="WH157" s="10"/>
      <c r="WI157" s="10"/>
      <c r="WJ157" s="10"/>
      <c r="WK157" s="10"/>
      <c r="WL157" s="10"/>
      <c r="WM157" s="10"/>
      <c r="WN157" s="10"/>
      <c r="WO157" s="10"/>
      <c r="WP157" s="10"/>
      <c r="WQ157" s="10"/>
      <c r="WR157" s="10"/>
      <c r="WS157" s="10"/>
      <c r="WT157" s="10"/>
      <c r="WU157" s="10"/>
      <c r="WV157" s="10"/>
      <c r="WW157" s="10"/>
      <c r="WX157" s="10"/>
      <c r="WY157" s="10"/>
      <c r="WZ157" s="10"/>
      <c r="XA157" s="10"/>
      <c r="XB157" s="10"/>
      <c r="XC157" s="10"/>
      <c r="XD157" s="10"/>
      <c r="XE157" s="10"/>
      <c r="XF157" s="10"/>
      <c r="XG157" s="10"/>
      <c r="XH157" s="10"/>
      <c r="XI157" s="10"/>
      <c r="XJ157" s="10"/>
      <c r="XK157" s="10"/>
      <c r="XL157" s="10"/>
      <c r="XM157" s="10"/>
      <c r="XN157" s="10"/>
      <c r="XO157" s="10"/>
      <c r="XP157" s="10"/>
      <c r="XQ157" s="10"/>
      <c r="XR157" s="10"/>
      <c r="XS157" s="10"/>
      <c r="XT157" s="10"/>
      <c r="XU157" s="10"/>
      <c r="XV157" s="10"/>
      <c r="XW157" s="10"/>
      <c r="XX157" s="10"/>
      <c r="XY157" s="10"/>
      <c r="XZ157" s="10"/>
      <c r="YA157" s="10"/>
      <c r="YB157" s="10"/>
      <c r="YC157" s="10"/>
      <c r="YD157" s="10"/>
      <c r="YE157" s="10"/>
      <c r="YF157" s="10"/>
      <c r="YG157" s="10"/>
      <c r="YH157" s="10"/>
      <c r="YI157" s="10"/>
      <c r="YJ157" s="10"/>
      <c r="YK157" s="10"/>
      <c r="YL157" s="10"/>
      <c r="YM157" s="10"/>
      <c r="YN157" s="10"/>
      <c r="YO157" s="10"/>
      <c r="YP157" s="10"/>
      <c r="YQ157" s="10"/>
      <c r="YR157" s="10"/>
      <c r="YS157" s="10"/>
      <c r="YT157" s="10"/>
      <c r="YU157" s="10"/>
      <c r="YV157" s="10"/>
      <c r="YW157" s="10"/>
      <c r="YX157" s="10"/>
      <c r="YY157" s="10"/>
      <c r="YZ157" s="10"/>
      <c r="ZA157" s="10"/>
      <c r="ZB157" s="10"/>
      <c r="ZC157" s="10"/>
      <c r="ZD157" s="10"/>
      <c r="ZE157" s="10"/>
      <c r="ZF157" s="10"/>
      <c r="ZG157" s="10"/>
      <c r="ZH157" s="10"/>
      <c r="ZI157" s="10"/>
      <c r="ZJ157" s="10"/>
      <c r="ZK157" s="10"/>
      <c r="ZL157" s="10"/>
      <c r="ZM157" s="10"/>
      <c r="ZN157" s="10"/>
      <c r="ZO157" s="10"/>
      <c r="ZP157" s="10"/>
      <c r="ZQ157" s="10"/>
      <c r="ZR157" s="10"/>
      <c r="ZS157" s="10"/>
      <c r="ZT157" s="10"/>
      <c r="ZU157" s="10"/>
      <c r="ZV157" s="10"/>
      <c r="ZW157" s="10"/>
      <c r="ZX157" s="10"/>
      <c r="ZY157" s="10"/>
      <c r="ZZ157" s="10"/>
      <c r="AAA157" s="10"/>
      <c r="AAB157" s="10"/>
      <c r="AAC157" s="10"/>
      <c r="AAD157" s="10"/>
      <c r="AAE157" s="10"/>
      <c r="AAF157" s="10"/>
      <c r="AAG157" s="10"/>
      <c r="AAH157" s="10"/>
      <c r="AAI157" s="10"/>
      <c r="AAJ157" s="10"/>
      <c r="AAK157" s="10"/>
      <c r="AAL157" s="10"/>
      <c r="AAM157" s="10"/>
      <c r="AAN157" s="10"/>
      <c r="AAO157" s="10"/>
      <c r="AAP157" s="10"/>
      <c r="AAQ157" s="10"/>
      <c r="AAR157" s="10"/>
      <c r="AAS157" s="10"/>
      <c r="AAT157" s="10"/>
      <c r="AAU157" s="10"/>
      <c r="AAV157" s="10"/>
      <c r="AAW157" s="10"/>
      <c r="AAX157" s="10"/>
      <c r="AAY157" s="10"/>
      <c r="AAZ157" s="10"/>
      <c r="ABA157" s="10"/>
      <c r="ABB157" s="10"/>
      <c r="ABC157" s="10"/>
      <c r="ABD157" s="10"/>
      <c r="ABE157" s="10"/>
      <c r="ABF157" s="10"/>
      <c r="ABG157" s="10"/>
      <c r="ABH157" s="10"/>
      <c r="ABI157" s="10"/>
      <c r="ABJ157" s="10"/>
      <c r="ABK157" s="10"/>
      <c r="ABL157" s="10"/>
      <c r="ABM157" s="10"/>
      <c r="ABN157" s="10"/>
      <c r="ABO157" s="10"/>
      <c r="ABP157" s="10"/>
      <c r="ABQ157" s="10"/>
      <c r="ABR157" s="10"/>
      <c r="ABS157" s="10"/>
      <c r="ABT157" s="10"/>
      <c r="ABU157" s="10"/>
      <c r="ABV157" s="10"/>
      <c r="ABW157" s="10"/>
      <c r="ABX157" s="10"/>
      <c r="ABY157" s="10"/>
      <c r="ABZ157" s="10"/>
      <c r="ACA157" s="10"/>
      <c r="ACB157" s="10"/>
      <c r="ACC157" s="10"/>
      <c r="ACD157" s="10"/>
      <c r="ACE157" s="10"/>
      <c r="ACF157" s="10"/>
      <c r="ACG157" s="10"/>
      <c r="ACH157" s="10"/>
      <c r="ACI157" s="10"/>
      <c r="ACJ157" s="10"/>
      <c r="ACK157" s="10"/>
      <c r="ACL157" s="10"/>
      <c r="ACM157" s="10"/>
      <c r="ACN157" s="10"/>
      <c r="ACO157" s="10"/>
      <c r="ACP157" s="10"/>
      <c r="ACQ157" s="10"/>
      <c r="ACR157" s="10"/>
      <c r="ACS157" s="10"/>
      <c r="ACT157" s="10"/>
      <c r="ACU157" s="10"/>
      <c r="ACV157" s="10"/>
      <c r="ACW157" s="10"/>
      <c r="ACX157" s="10"/>
      <c r="ACY157" s="10"/>
      <c r="ACZ157" s="10"/>
      <c r="ADA157" s="10"/>
      <c r="ADB157" s="10"/>
      <c r="ADC157" s="10"/>
      <c r="ADD157" s="10"/>
      <c r="ADE157" s="10"/>
      <c r="ADF157" s="10"/>
      <c r="ADG157" s="10"/>
      <c r="ADH157" s="10"/>
      <c r="ADI157" s="10"/>
      <c r="ADJ157" s="10"/>
      <c r="ADK157" s="10"/>
      <c r="ADL157" s="10"/>
      <c r="ADM157" s="10"/>
      <c r="ADN157" s="10"/>
      <c r="ADO157" s="10"/>
      <c r="ADP157" s="10"/>
      <c r="ADQ157" s="10"/>
      <c r="ADR157" s="10"/>
      <c r="ADS157" s="10"/>
      <c r="ADT157" s="10"/>
      <c r="ADU157" s="10"/>
      <c r="ADV157" s="10"/>
      <c r="ADW157" s="10"/>
      <c r="ADX157" s="10"/>
      <c r="ADY157" s="10"/>
      <c r="ADZ157" s="10"/>
      <c r="AEA157" s="10"/>
      <c r="AEB157" s="10"/>
      <c r="AEC157" s="10"/>
      <c r="AED157" s="10"/>
      <c r="AEE157" s="10"/>
      <c r="AEF157" s="10"/>
      <c r="AEG157" s="10"/>
      <c r="AEH157" s="10"/>
      <c r="AEI157" s="10"/>
      <c r="AEJ157" s="10"/>
      <c r="AEK157" s="10"/>
      <c r="AEL157" s="10"/>
      <c r="AEM157" s="10"/>
      <c r="AEN157" s="10"/>
      <c r="AEO157" s="10"/>
      <c r="AEP157" s="10"/>
      <c r="AEQ157" s="10"/>
      <c r="AER157" s="10"/>
      <c r="AES157" s="10"/>
      <c r="AET157" s="10"/>
      <c r="AEU157" s="10"/>
      <c r="AEV157" s="10"/>
      <c r="AEW157" s="10"/>
      <c r="AEX157" s="10"/>
      <c r="AEY157" s="10"/>
      <c r="AEZ157" s="10"/>
      <c r="AFA157" s="10"/>
      <c r="AFB157" s="10"/>
      <c r="AFC157" s="10"/>
      <c r="AFD157" s="10"/>
      <c r="AFE157" s="10"/>
      <c r="AFF157" s="10"/>
      <c r="AFG157" s="10"/>
      <c r="AFH157" s="10"/>
      <c r="AFI157" s="10"/>
      <c r="AFJ157" s="10"/>
      <c r="AFK157" s="10"/>
      <c r="AFL157" s="10"/>
      <c r="AFM157" s="10"/>
      <c r="AFN157" s="10"/>
      <c r="AFO157" s="10"/>
      <c r="AFP157" s="10"/>
      <c r="AFQ157" s="10"/>
      <c r="AFR157" s="10"/>
      <c r="AFS157" s="10"/>
      <c r="AFT157" s="10"/>
      <c r="AFU157" s="10"/>
      <c r="AFV157" s="10"/>
      <c r="AFW157" s="10"/>
      <c r="AFX157" s="10"/>
      <c r="AFY157" s="10"/>
      <c r="AFZ157" s="10"/>
      <c r="AGA157" s="10"/>
      <c r="AGB157" s="10"/>
      <c r="AGC157" s="10"/>
      <c r="AGD157" s="10"/>
      <c r="AGE157" s="10"/>
      <c r="AGF157" s="10"/>
      <c r="AGG157" s="10"/>
      <c r="AGH157" s="10"/>
      <c r="AGI157" s="10"/>
      <c r="AGJ157" s="10"/>
      <c r="AGK157" s="10"/>
      <c r="AGL157" s="10"/>
      <c r="AGM157" s="10"/>
      <c r="AGN157" s="10"/>
      <c r="AGO157" s="10"/>
      <c r="AGP157" s="10"/>
      <c r="AGQ157" s="10"/>
      <c r="AGR157" s="10"/>
      <c r="AGS157" s="10"/>
      <c r="AGT157" s="10"/>
      <c r="AGU157" s="10"/>
      <c r="AGV157" s="10"/>
      <c r="AGW157" s="10"/>
      <c r="AGX157" s="10"/>
      <c r="AGY157" s="10"/>
      <c r="AGZ157" s="10"/>
      <c r="AHA157" s="10"/>
      <c r="AHB157" s="10"/>
      <c r="AHC157" s="10"/>
      <c r="AHD157" s="10"/>
      <c r="AHE157" s="10"/>
      <c r="AHF157" s="10"/>
      <c r="AHG157" s="10"/>
      <c r="AHH157" s="10"/>
      <c r="AHI157" s="10"/>
      <c r="AHJ157" s="10"/>
      <c r="AHK157" s="10"/>
      <c r="AHL157" s="10"/>
      <c r="AHM157" s="10"/>
      <c r="AHN157" s="10"/>
      <c r="AHO157" s="10"/>
      <c r="AHP157" s="10"/>
      <c r="AHQ157" s="10"/>
      <c r="AHR157" s="10"/>
      <c r="AHS157" s="10"/>
      <c r="AHT157" s="10"/>
      <c r="AHU157" s="10"/>
      <c r="AHV157" s="10"/>
      <c r="AHW157" s="10"/>
      <c r="AHX157" s="10"/>
      <c r="AHY157" s="10"/>
      <c r="AHZ157" s="10"/>
      <c r="AIA157" s="10"/>
      <c r="AIB157" s="10"/>
      <c r="AIC157" s="10"/>
      <c r="AID157" s="10"/>
      <c r="AIE157" s="10"/>
      <c r="AIF157" s="10"/>
      <c r="AIG157" s="10"/>
      <c r="AIH157" s="10"/>
      <c r="AII157" s="10"/>
      <c r="AIJ157" s="10"/>
      <c r="AIK157" s="10"/>
      <c r="AIL157" s="10"/>
      <c r="AIM157" s="10"/>
      <c r="AIN157" s="10"/>
      <c r="AIO157" s="10"/>
      <c r="AIP157" s="10"/>
      <c r="AIQ157" s="10"/>
      <c r="AIR157" s="10"/>
      <c r="AIS157" s="10"/>
      <c r="AIT157" s="10"/>
      <c r="AIU157" s="10"/>
      <c r="AIV157" s="10"/>
      <c r="AIW157" s="10"/>
      <c r="AIX157" s="10"/>
      <c r="AIY157" s="10"/>
      <c r="AIZ157" s="10"/>
      <c r="AJA157" s="10"/>
      <c r="AJB157" s="10"/>
      <c r="AJC157" s="10"/>
      <c r="AJD157" s="10"/>
      <c r="AJE157" s="10"/>
      <c r="AJF157" s="10"/>
      <c r="AJG157" s="10"/>
      <c r="AJH157" s="10"/>
      <c r="AJI157" s="10"/>
      <c r="AJJ157" s="10"/>
      <c r="AJK157" s="10"/>
      <c r="AJL157" s="10"/>
      <c r="AJM157" s="10"/>
      <c r="AJN157" s="10"/>
      <c r="AJO157" s="10"/>
      <c r="AJP157" s="10"/>
      <c r="AJQ157" s="10"/>
      <c r="AJR157" s="10"/>
      <c r="AJS157" s="10"/>
      <c r="AJT157" s="10"/>
      <c r="AJU157" s="10"/>
      <c r="AJV157" s="10"/>
      <c r="AJW157" s="10"/>
      <c r="AJX157" s="10"/>
      <c r="AJY157" s="10"/>
      <c r="AJZ157" s="10"/>
      <c r="AKA157" s="10"/>
      <c r="AKB157" s="10"/>
      <c r="AKC157" s="10"/>
      <c r="AKD157" s="10"/>
      <c r="AKE157" s="10"/>
      <c r="AKF157" s="10"/>
      <c r="AKG157" s="10"/>
      <c r="AKH157" s="10"/>
      <c r="AKI157" s="10"/>
      <c r="AKJ157" s="10"/>
      <c r="AKK157" s="10"/>
      <c r="AKL157" s="10"/>
      <c r="AKM157" s="10"/>
      <c r="AKN157" s="10"/>
      <c r="AKO157" s="10"/>
      <c r="AKP157" s="10"/>
      <c r="AKQ157" s="10"/>
      <c r="AKR157" s="10"/>
      <c r="AKS157" s="10"/>
      <c r="AKT157" s="10"/>
      <c r="AKU157" s="10"/>
      <c r="AKV157" s="10"/>
      <c r="AKW157" s="10"/>
      <c r="AKX157" s="10"/>
      <c r="AKY157" s="10"/>
      <c r="AKZ157" s="10"/>
      <c r="ALA157" s="10"/>
      <c r="ALB157" s="10"/>
      <c r="ALC157" s="10"/>
      <c r="ALD157" s="10"/>
      <c r="ALE157" s="10"/>
      <c r="ALF157" s="10"/>
      <c r="ALG157" s="10"/>
      <c r="ALH157" s="10"/>
      <c r="ALI157" s="10"/>
      <c r="ALJ157" s="10"/>
      <c r="ALK157" s="10"/>
      <c r="ALL157" s="10"/>
      <c r="ALM157" s="10"/>
      <c r="ALN157" s="10"/>
      <c r="ALO157" s="10"/>
      <c r="ALP157" s="10"/>
      <c r="ALQ157" s="10"/>
      <c r="ALR157" s="10"/>
      <c r="ALS157" s="10"/>
      <c r="ALT157" s="10"/>
      <c r="ALU157" s="10"/>
      <c r="ALV157" s="10"/>
      <c r="ALW157" s="10"/>
      <c r="ALX157" s="10"/>
      <c r="ALY157" s="10"/>
      <c r="ALZ157" s="10"/>
      <c r="AMA157" s="10"/>
      <c r="AMB157" s="10"/>
      <c r="AMC157" s="10"/>
      <c r="AMD157" s="10"/>
      <c r="AME157" s="10"/>
      <c r="AMF157" s="10"/>
      <c r="AMG157" s="10"/>
      <c r="AMH157" s="10"/>
      <c r="AMI157" s="10"/>
      <c r="AMJ157" s="10"/>
    </row>
    <row r="158" spans="1:1029" customFormat="1" ht="14.1" customHeight="1">
      <c r="A158" s="8" t="str">
        <f>SUBSTITUTE(CONCATENATE(I158,J158,IF(K158="Identifier","ID",IF(AND(K158="Text",OR(I158&lt;&gt;"",J158&lt;&gt;"")),"",K158)),IF(AND(M158&lt;&gt;"Text",K158&lt;&gt;M158,NOT(AND(K158="URI",M158="Identifier")),NOT(AND(K158="UUID",M158="Identifier")),NOT(AND(K158="OID",M158="Identifier"))),IF(M158="Identifier","ID",M158),""))," ","")</f>
        <v>FundsIdentifierID</v>
      </c>
      <c r="B158" s="9">
        <v>1</v>
      </c>
      <c r="C158" s="8"/>
      <c r="D158" s="8"/>
      <c r="E158" s="8"/>
      <c r="F158" s="8" t="str">
        <f>CONCATENATE( IF(G158="","",CONCATENATE(G158,"_ ")),H158,". ",IF(I158="","",CONCATENATE(I158,"_ ")),L158,IF(OR(I158&lt;&gt;"",L158&lt;&gt;M158),CONCATENATE(". ",M158),""))</f>
        <v>Funds Identification. Funds Identifier Identifier. Identifier</v>
      </c>
      <c r="G158" s="8"/>
      <c r="H158" s="8" t="s">
        <v>247</v>
      </c>
      <c r="I158" s="8"/>
      <c r="J158" s="8" t="s">
        <v>414</v>
      </c>
      <c r="K158" s="8" t="s">
        <v>218</v>
      </c>
      <c r="L158" s="8" t="str">
        <f>IF(J158&lt;&gt;"",CONCATENATE(J158," ",K158),K158)</f>
        <v>Funds Identifier Identifier</v>
      </c>
      <c r="M158" s="8" t="s">
        <v>218</v>
      </c>
      <c r="N158" s="8"/>
      <c r="O158" s="8" t="str">
        <f>IF(N158&lt;&gt;"",CONCATENATE(N158,"_ ",M158,". Type"),CONCATENATE(M158,". Type"))</f>
        <v>Identifier. Type</v>
      </c>
      <c r="P158" s="8"/>
      <c r="Q158" s="8"/>
      <c r="R158" s="8" t="s">
        <v>213</v>
      </c>
      <c r="S158" s="8"/>
      <c r="T158" s="8"/>
      <c r="U158" s="8"/>
      <c r="V158" s="8"/>
      <c r="W158" s="8"/>
      <c r="X158" s="10"/>
      <c r="Y158" s="8" t="s">
        <v>211</v>
      </c>
      <c r="Z158" s="8"/>
      <c r="AA158" s="44">
        <v>43320</v>
      </c>
      <c r="AB158" s="23"/>
      <c r="AC158" s="23"/>
      <c r="AD158" s="23"/>
      <c r="AE158" s="23"/>
      <c r="AF158" s="23"/>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c r="KY158" s="10"/>
      <c r="KZ158" s="10"/>
      <c r="LA158" s="10"/>
      <c r="LB158" s="10"/>
      <c r="LC158" s="10"/>
      <c r="LD158" s="10"/>
      <c r="LE158" s="10"/>
      <c r="LF158" s="10"/>
      <c r="LG158" s="10"/>
      <c r="LH158" s="10"/>
      <c r="LI158" s="10"/>
      <c r="LJ158" s="10"/>
      <c r="LK158" s="10"/>
      <c r="LL158" s="10"/>
      <c r="LM158" s="10"/>
      <c r="LN158" s="10"/>
      <c r="LO158" s="10"/>
      <c r="LP158" s="10"/>
      <c r="LQ158" s="10"/>
      <c r="LR158" s="10"/>
      <c r="LS158" s="10"/>
      <c r="LT158" s="10"/>
      <c r="LU158" s="10"/>
      <c r="LV158" s="10"/>
      <c r="LW158" s="10"/>
      <c r="LX158" s="10"/>
      <c r="LY158" s="10"/>
      <c r="LZ158" s="10"/>
      <c r="MA158" s="10"/>
      <c r="MB158" s="10"/>
      <c r="MC158" s="10"/>
      <c r="MD158" s="10"/>
      <c r="ME158" s="10"/>
      <c r="MF158" s="10"/>
      <c r="MG158" s="10"/>
      <c r="MH158" s="10"/>
      <c r="MI158" s="10"/>
      <c r="MJ158" s="10"/>
      <c r="MK158" s="10"/>
      <c r="ML158" s="10"/>
      <c r="MM158" s="10"/>
      <c r="MN158" s="10"/>
      <c r="MO158" s="10"/>
      <c r="MP158" s="10"/>
      <c r="MQ158" s="10"/>
      <c r="MR158" s="10"/>
      <c r="MS158" s="10"/>
      <c r="MT158" s="10"/>
      <c r="MU158" s="10"/>
      <c r="MV158" s="10"/>
      <c r="MW158" s="10"/>
      <c r="MX158" s="10"/>
      <c r="MY158" s="10"/>
      <c r="MZ158" s="10"/>
      <c r="NA158" s="10"/>
      <c r="NB158" s="10"/>
      <c r="NC158" s="10"/>
      <c r="ND158" s="10"/>
      <c r="NE158" s="10"/>
      <c r="NF158" s="10"/>
      <c r="NG158" s="10"/>
      <c r="NH158" s="10"/>
      <c r="NI158" s="10"/>
      <c r="NJ158" s="10"/>
      <c r="NK158" s="10"/>
      <c r="NL158" s="10"/>
      <c r="NM158" s="10"/>
      <c r="NN158" s="10"/>
      <c r="NO158" s="10"/>
      <c r="NP158" s="10"/>
      <c r="NQ158" s="10"/>
      <c r="NR158" s="10"/>
      <c r="NS158" s="10"/>
      <c r="NT158" s="10"/>
      <c r="NU158" s="10"/>
      <c r="NV158" s="10"/>
      <c r="NW158" s="10"/>
      <c r="NX158" s="10"/>
      <c r="NY158" s="10"/>
      <c r="NZ158" s="10"/>
      <c r="OA158" s="10"/>
      <c r="OB158" s="10"/>
      <c r="OC158" s="10"/>
      <c r="OD158" s="10"/>
      <c r="OE158" s="10"/>
      <c r="OF158" s="10"/>
      <c r="OG158" s="10"/>
      <c r="OH158" s="10"/>
      <c r="OI158" s="10"/>
      <c r="OJ158" s="10"/>
      <c r="OK158" s="10"/>
      <c r="OL158" s="10"/>
      <c r="OM158" s="10"/>
      <c r="ON158" s="10"/>
      <c r="OO158" s="10"/>
      <c r="OP158" s="10"/>
      <c r="OQ158" s="10"/>
      <c r="OR158" s="10"/>
      <c r="OS158" s="10"/>
      <c r="OT158" s="10"/>
      <c r="OU158" s="10"/>
      <c r="OV158" s="10"/>
      <c r="OW158" s="10"/>
      <c r="OX158" s="10"/>
      <c r="OY158" s="10"/>
      <c r="OZ158" s="10"/>
      <c r="PA158" s="10"/>
      <c r="PB158" s="10"/>
      <c r="PC158" s="10"/>
      <c r="PD158" s="10"/>
      <c r="PE158" s="10"/>
      <c r="PF158" s="10"/>
      <c r="PG158" s="10"/>
      <c r="PH158" s="10"/>
      <c r="PI158" s="10"/>
      <c r="PJ158" s="10"/>
      <c r="PK158" s="10"/>
      <c r="PL158" s="10"/>
      <c r="PM158" s="10"/>
      <c r="PN158" s="10"/>
      <c r="PO158" s="10"/>
      <c r="PP158" s="10"/>
      <c r="PQ158" s="10"/>
      <c r="PR158" s="10"/>
      <c r="PS158" s="10"/>
      <c r="PT158" s="10"/>
      <c r="PU158" s="10"/>
      <c r="PV158" s="10"/>
      <c r="PW158" s="10"/>
      <c r="PX158" s="10"/>
      <c r="PY158" s="10"/>
      <c r="PZ158" s="10"/>
      <c r="QA158" s="10"/>
      <c r="QB158" s="10"/>
      <c r="QC158" s="10"/>
      <c r="QD158" s="10"/>
      <c r="QE158" s="10"/>
      <c r="QF158" s="10"/>
      <c r="QG158" s="10"/>
      <c r="QH158" s="10"/>
      <c r="QI158" s="10"/>
      <c r="QJ158" s="10"/>
      <c r="QK158" s="10"/>
      <c r="QL158" s="10"/>
      <c r="QM158" s="10"/>
      <c r="QN158" s="10"/>
      <c r="QO158" s="10"/>
      <c r="QP158" s="10"/>
      <c r="QQ158" s="10"/>
      <c r="QR158" s="10"/>
      <c r="QS158" s="10"/>
      <c r="QT158" s="10"/>
      <c r="QU158" s="10"/>
      <c r="QV158" s="10"/>
      <c r="QW158" s="10"/>
      <c r="QX158" s="10"/>
      <c r="QY158" s="10"/>
      <c r="QZ158" s="10"/>
      <c r="RA158" s="10"/>
      <c r="RB158" s="10"/>
      <c r="RC158" s="10"/>
      <c r="RD158" s="10"/>
      <c r="RE158" s="10"/>
      <c r="RF158" s="10"/>
      <c r="RG158" s="10"/>
      <c r="RH158" s="10"/>
      <c r="RI158" s="10"/>
      <c r="RJ158" s="10"/>
      <c r="RK158" s="10"/>
      <c r="RL158" s="10"/>
      <c r="RM158" s="10"/>
      <c r="RN158" s="10"/>
      <c r="RO158" s="10"/>
      <c r="RP158" s="10"/>
      <c r="RQ158" s="10"/>
      <c r="RR158" s="10"/>
      <c r="RS158" s="10"/>
      <c r="RT158" s="10"/>
      <c r="RU158" s="10"/>
      <c r="RV158" s="10"/>
      <c r="RW158" s="10"/>
      <c r="RX158" s="10"/>
      <c r="RY158" s="10"/>
      <c r="RZ158" s="10"/>
      <c r="SA158" s="10"/>
      <c r="SB158" s="10"/>
      <c r="SC158" s="10"/>
      <c r="SD158" s="10"/>
      <c r="SE158" s="10"/>
      <c r="SF158" s="10"/>
      <c r="SG158" s="10"/>
      <c r="SH158" s="10"/>
      <c r="SI158" s="10"/>
      <c r="SJ158" s="10"/>
      <c r="SK158" s="10"/>
      <c r="SL158" s="10"/>
      <c r="SM158" s="10"/>
      <c r="SN158" s="10"/>
      <c r="SO158" s="10"/>
      <c r="SP158" s="10"/>
      <c r="SQ158" s="10"/>
      <c r="SR158" s="10"/>
      <c r="SS158" s="10"/>
      <c r="ST158" s="10"/>
      <c r="SU158" s="10"/>
      <c r="SV158" s="10"/>
      <c r="SW158" s="10"/>
      <c r="SX158" s="10"/>
      <c r="SY158" s="10"/>
      <c r="SZ158" s="10"/>
      <c r="TA158" s="10"/>
      <c r="TB158" s="10"/>
      <c r="TC158" s="10"/>
      <c r="TD158" s="10"/>
      <c r="TE158" s="10"/>
      <c r="TF158" s="10"/>
      <c r="TG158" s="10"/>
      <c r="TH158" s="10"/>
      <c r="TI158" s="10"/>
      <c r="TJ158" s="10"/>
      <c r="TK158" s="10"/>
      <c r="TL158" s="10"/>
      <c r="TM158" s="10"/>
      <c r="TN158" s="10"/>
      <c r="TO158" s="10"/>
      <c r="TP158" s="10"/>
      <c r="TQ158" s="10"/>
      <c r="TR158" s="10"/>
      <c r="TS158" s="10"/>
      <c r="TT158" s="10"/>
      <c r="TU158" s="10"/>
      <c r="TV158" s="10"/>
      <c r="TW158" s="10"/>
      <c r="TX158" s="10"/>
      <c r="TY158" s="10"/>
      <c r="TZ158" s="10"/>
      <c r="UA158" s="10"/>
      <c r="UB158" s="10"/>
      <c r="UC158" s="10"/>
      <c r="UD158" s="10"/>
      <c r="UE158" s="10"/>
      <c r="UF158" s="10"/>
      <c r="UG158" s="10"/>
      <c r="UH158" s="10"/>
      <c r="UI158" s="10"/>
      <c r="UJ158" s="10"/>
      <c r="UK158" s="10"/>
      <c r="UL158" s="10"/>
      <c r="UM158" s="10"/>
      <c r="UN158" s="10"/>
      <c r="UO158" s="10"/>
      <c r="UP158" s="10"/>
      <c r="UQ158" s="10"/>
      <c r="UR158" s="10"/>
      <c r="US158" s="10"/>
      <c r="UT158" s="10"/>
      <c r="UU158" s="10"/>
      <c r="UV158" s="10"/>
      <c r="UW158" s="10"/>
      <c r="UX158" s="10"/>
      <c r="UY158" s="10"/>
      <c r="UZ158" s="10"/>
      <c r="VA158" s="10"/>
      <c r="VB158" s="10"/>
      <c r="VC158" s="10"/>
      <c r="VD158" s="10"/>
      <c r="VE158" s="10"/>
      <c r="VF158" s="10"/>
      <c r="VG158" s="10"/>
      <c r="VH158" s="10"/>
      <c r="VI158" s="10"/>
      <c r="VJ158" s="10"/>
      <c r="VK158" s="10"/>
      <c r="VL158" s="10"/>
      <c r="VM158" s="10"/>
      <c r="VN158" s="10"/>
      <c r="VO158" s="10"/>
      <c r="VP158" s="10"/>
      <c r="VQ158" s="10"/>
      <c r="VR158" s="10"/>
      <c r="VS158" s="10"/>
      <c r="VT158" s="10"/>
      <c r="VU158" s="10"/>
      <c r="VV158" s="10"/>
      <c r="VW158" s="10"/>
      <c r="VX158" s="10"/>
      <c r="VY158" s="10"/>
      <c r="VZ158" s="10"/>
      <c r="WA158" s="10"/>
      <c r="WB158" s="10"/>
      <c r="WC158" s="10"/>
      <c r="WD158" s="10"/>
      <c r="WE158" s="10"/>
      <c r="WF158" s="10"/>
      <c r="WG158" s="10"/>
      <c r="WH158" s="10"/>
      <c r="WI158" s="10"/>
      <c r="WJ158" s="10"/>
      <c r="WK158" s="10"/>
      <c r="WL158" s="10"/>
      <c r="WM158" s="10"/>
      <c r="WN158" s="10"/>
      <c r="WO158" s="10"/>
      <c r="WP158" s="10"/>
      <c r="WQ158" s="10"/>
      <c r="WR158" s="10"/>
      <c r="WS158" s="10"/>
      <c r="WT158" s="10"/>
      <c r="WU158" s="10"/>
      <c r="WV158" s="10"/>
      <c r="WW158" s="10"/>
      <c r="WX158" s="10"/>
      <c r="WY158" s="10"/>
      <c r="WZ158" s="10"/>
      <c r="XA158" s="10"/>
      <c r="XB158" s="10"/>
      <c r="XC158" s="10"/>
      <c r="XD158" s="10"/>
      <c r="XE158" s="10"/>
      <c r="XF158" s="10"/>
      <c r="XG158" s="10"/>
      <c r="XH158" s="10"/>
      <c r="XI158" s="10"/>
      <c r="XJ158" s="10"/>
      <c r="XK158" s="10"/>
      <c r="XL158" s="10"/>
      <c r="XM158" s="10"/>
      <c r="XN158" s="10"/>
      <c r="XO158" s="10"/>
      <c r="XP158" s="10"/>
      <c r="XQ158" s="10"/>
      <c r="XR158" s="10"/>
      <c r="XS158" s="10"/>
      <c r="XT158" s="10"/>
      <c r="XU158" s="10"/>
      <c r="XV158" s="10"/>
      <c r="XW158" s="10"/>
      <c r="XX158" s="10"/>
      <c r="XY158" s="10"/>
      <c r="XZ158" s="10"/>
      <c r="YA158" s="10"/>
      <c r="YB158" s="10"/>
      <c r="YC158" s="10"/>
      <c r="YD158" s="10"/>
      <c r="YE158" s="10"/>
      <c r="YF158" s="10"/>
      <c r="YG158" s="10"/>
      <c r="YH158" s="10"/>
      <c r="YI158" s="10"/>
      <c r="YJ158" s="10"/>
      <c r="YK158" s="10"/>
      <c r="YL158" s="10"/>
      <c r="YM158" s="10"/>
      <c r="YN158" s="10"/>
      <c r="YO158" s="10"/>
      <c r="YP158" s="10"/>
      <c r="YQ158" s="10"/>
      <c r="YR158" s="10"/>
      <c r="YS158" s="10"/>
      <c r="YT158" s="10"/>
      <c r="YU158" s="10"/>
      <c r="YV158" s="10"/>
      <c r="YW158" s="10"/>
      <c r="YX158" s="10"/>
      <c r="YY158" s="10"/>
      <c r="YZ158" s="10"/>
      <c r="ZA158" s="10"/>
      <c r="ZB158" s="10"/>
      <c r="ZC158" s="10"/>
      <c r="ZD158" s="10"/>
      <c r="ZE158" s="10"/>
      <c r="ZF158" s="10"/>
      <c r="ZG158" s="10"/>
      <c r="ZH158" s="10"/>
      <c r="ZI158" s="10"/>
      <c r="ZJ158" s="10"/>
      <c r="ZK158" s="10"/>
      <c r="ZL158" s="10"/>
      <c r="ZM158" s="10"/>
      <c r="ZN158" s="10"/>
      <c r="ZO158" s="10"/>
      <c r="ZP158" s="10"/>
      <c r="ZQ158" s="10"/>
      <c r="ZR158" s="10"/>
      <c r="ZS158" s="10"/>
      <c r="ZT158" s="10"/>
      <c r="ZU158" s="10"/>
      <c r="ZV158" s="10"/>
      <c r="ZW158" s="10"/>
      <c r="ZX158" s="10"/>
      <c r="ZY158" s="10"/>
      <c r="ZZ158" s="10"/>
      <c r="AAA158" s="10"/>
      <c r="AAB158" s="10"/>
      <c r="AAC158" s="10"/>
      <c r="AAD158" s="10"/>
      <c r="AAE158" s="10"/>
      <c r="AAF158" s="10"/>
      <c r="AAG158" s="10"/>
      <c r="AAH158" s="10"/>
      <c r="AAI158" s="10"/>
      <c r="AAJ158" s="10"/>
      <c r="AAK158" s="10"/>
      <c r="AAL158" s="10"/>
      <c r="AAM158" s="10"/>
      <c r="AAN158" s="10"/>
      <c r="AAO158" s="10"/>
      <c r="AAP158" s="10"/>
      <c r="AAQ158" s="10"/>
      <c r="AAR158" s="10"/>
      <c r="AAS158" s="10"/>
      <c r="AAT158" s="10"/>
      <c r="AAU158" s="10"/>
      <c r="AAV158" s="10"/>
      <c r="AAW158" s="10"/>
      <c r="AAX158" s="10"/>
      <c r="AAY158" s="10"/>
      <c r="AAZ158" s="10"/>
      <c r="ABA158" s="10"/>
      <c r="ABB158" s="10"/>
      <c r="ABC158" s="10"/>
      <c r="ABD158" s="10"/>
      <c r="ABE158" s="10"/>
      <c r="ABF158" s="10"/>
      <c r="ABG158" s="10"/>
      <c r="ABH158" s="10"/>
      <c r="ABI158" s="10"/>
      <c r="ABJ158" s="10"/>
      <c r="ABK158" s="10"/>
      <c r="ABL158" s="10"/>
      <c r="ABM158" s="10"/>
      <c r="ABN158" s="10"/>
      <c r="ABO158" s="10"/>
      <c r="ABP158" s="10"/>
      <c r="ABQ158" s="10"/>
      <c r="ABR158" s="10"/>
      <c r="ABS158" s="10"/>
      <c r="ABT158" s="10"/>
      <c r="ABU158" s="10"/>
      <c r="ABV158" s="10"/>
      <c r="ABW158" s="10"/>
      <c r="ABX158" s="10"/>
      <c r="ABY158" s="10"/>
      <c r="ABZ158" s="10"/>
      <c r="ACA158" s="10"/>
      <c r="ACB158" s="10"/>
      <c r="ACC158" s="10"/>
      <c r="ACD158" s="10"/>
      <c r="ACE158" s="10"/>
      <c r="ACF158" s="10"/>
      <c r="ACG158" s="10"/>
      <c r="ACH158" s="10"/>
      <c r="ACI158" s="10"/>
      <c r="ACJ158" s="10"/>
      <c r="ACK158" s="10"/>
      <c r="ACL158" s="10"/>
      <c r="ACM158" s="10"/>
      <c r="ACN158" s="10"/>
      <c r="ACO158" s="10"/>
      <c r="ACP158" s="10"/>
      <c r="ACQ158" s="10"/>
      <c r="ACR158" s="10"/>
      <c r="ACS158" s="10"/>
      <c r="ACT158" s="10"/>
      <c r="ACU158" s="10"/>
      <c r="ACV158" s="10"/>
      <c r="ACW158" s="10"/>
      <c r="ACX158" s="10"/>
      <c r="ACY158" s="10"/>
      <c r="ACZ158" s="10"/>
      <c r="ADA158" s="10"/>
      <c r="ADB158" s="10"/>
      <c r="ADC158" s="10"/>
      <c r="ADD158" s="10"/>
      <c r="ADE158" s="10"/>
      <c r="ADF158" s="10"/>
      <c r="ADG158" s="10"/>
      <c r="ADH158" s="10"/>
      <c r="ADI158" s="10"/>
      <c r="ADJ158" s="10"/>
      <c r="ADK158" s="10"/>
      <c r="ADL158" s="10"/>
      <c r="ADM158" s="10"/>
      <c r="ADN158" s="10"/>
      <c r="ADO158" s="10"/>
      <c r="ADP158" s="10"/>
      <c r="ADQ158" s="10"/>
      <c r="ADR158" s="10"/>
      <c r="ADS158" s="10"/>
      <c r="ADT158" s="10"/>
      <c r="ADU158" s="10"/>
      <c r="ADV158" s="10"/>
      <c r="ADW158" s="10"/>
      <c r="ADX158" s="10"/>
      <c r="ADY158" s="10"/>
      <c r="ADZ158" s="10"/>
      <c r="AEA158" s="10"/>
      <c r="AEB158" s="10"/>
      <c r="AEC158" s="10"/>
      <c r="AED158" s="10"/>
      <c r="AEE158" s="10"/>
      <c r="AEF158" s="10"/>
      <c r="AEG158" s="10"/>
      <c r="AEH158" s="10"/>
      <c r="AEI158" s="10"/>
      <c r="AEJ158" s="10"/>
      <c r="AEK158" s="10"/>
      <c r="AEL158" s="10"/>
      <c r="AEM158" s="10"/>
      <c r="AEN158" s="10"/>
      <c r="AEO158" s="10"/>
      <c r="AEP158" s="10"/>
      <c r="AEQ158" s="10"/>
      <c r="AER158" s="10"/>
      <c r="AES158" s="10"/>
      <c r="AET158" s="10"/>
      <c r="AEU158" s="10"/>
      <c r="AEV158" s="10"/>
      <c r="AEW158" s="10"/>
      <c r="AEX158" s="10"/>
      <c r="AEY158" s="10"/>
      <c r="AEZ158" s="10"/>
      <c r="AFA158" s="10"/>
      <c r="AFB158" s="10"/>
      <c r="AFC158" s="10"/>
      <c r="AFD158" s="10"/>
      <c r="AFE158" s="10"/>
      <c r="AFF158" s="10"/>
      <c r="AFG158" s="10"/>
      <c r="AFH158" s="10"/>
      <c r="AFI158" s="10"/>
      <c r="AFJ158" s="10"/>
      <c r="AFK158" s="10"/>
      <c r="AFL158" s="10"/>
      <c r="AFM158" s="10"/>
      <c r="AFN158" s="10"/>
      <c r="AFO158" s="10"/>
      <c r="AFP158" s="10"/>
      <c r="AFQ158" s="10"/>
      <c r="AFR158" s="10"/>
      <c r="AFS158" s="10"/>
      <c r="AFT158" s="10"/>
      <c r="AFU158" s="10"/>
      <c r="AFV158" s="10"/>
      <c r="AFW158" s="10"/>
      <c r="AFX158" s="10"/>
      <c r="AFY158" s="10"/>
      <c r="AFZ158" s="10"/>
      <c r="AGA158" s="10"/>
      <c r="AGB158" s="10"/>
      <c r="AGC158" s="10"/>
      <c r="AGD158" s="10"/>
      <c r="AGE158" s="10"/>
      <c r="AGF158" s="10"/>
      <c r="AGG158" s="10"/>
      <c r="AGH158" s="10"/>
      <c r="AGI158" s="10"/>
      <c r="AGJ158" s="10"/>
      <c r="AGK158" s="10"/>
      <c r="AGL158" s="10"/>
      <c r="AGM158" s="10"/>
      <c r="AGN158" s="10"/>
      <c r="AGO158" s="10"/>
      <c r="AGP158" s="10"/>
      <c r="AGQ158" s="10"/>
      <c r="AGR158" s="10"/>
      <c r="AGS158" s="10"/>
      <c r="AGT158" s="10"/>
      <c r="AGU158" s="10"/>
      <c r="AGV158" s="10"/>
      <c r="AGW158" s="10"/>
      <c r="AGX158" s="10"/>
      <c r="AGY158" s="10"/>
      <c r="AGZ158" s="10"/>
      <c r="AHA158" s="10"/>
      <c r="AHB158" s="10"/>
      <c r="AHC158" s="10"/>
      <c r="AHD158" s="10"/>
      <c r="AHE158" s="10"/>
      <c r="AHF158" s="10"/>
      <c r="AHG158" s="10"/>
      <c r="AHH158" s="10"/>
      <c r="AHI158" s="10"/>
      <c r="AHJ158" s="10"/>
      <c r="AHK158" s="10"/>
      <c r="AHL158" s="10"/>
      <c r="AHM158" s="10"/>
      <c r="AHN158" s="10"/>
      <c r="AHO158" s="10"/>
      <c r="AHP158" s="10"/>
      <c r="AHQ158" s="10"/>
      <c r="AHR158" s="10"/>
      <c r="AHS158" s="10"/>
      <c r="AHT158" s="10"/>
      <c r="AHU158" s="10"/>
      <c r="AHV158" s="10"/>
      <c r="AHW158" s="10"/>
      <c r="AHX158" s="10"/>
      <c r="AHY158" s="10"/>
      <c r="AHZ158" s="10"/>
      <c r="AIA158" s="10"/>
      <c r="AIB158" s="10"/>
      <c r="AIC158" s="10"/>
      <c r="AID158" s="10"/>
      <c r="AIE158" s="10"/>
      <c r="AIF158" s="10"/>
      <c r="AIG158" s="10"/>
      <c r="AIH158" s="10"/>
      <c r="AII158" s="10"/>
      <c r="AIJ158" s="10"/>
      <c r="AIK158" s="10"/>
      <c r="AIL158" s="10"/>
      <c r="AIM158" s="10"/>
      <c r="AIN158" s="10"/>
      <c r="AIO158" s="10"/>
      <c r="AIP158" s="10"/>
      <c r="AIQ158" s="10"/>
      <c r="AIR158" s="10"/>
      <c r="AIS158" s="10"/>
      <c r="AIT158" s="10"/>
      <c r="AIU158" s="10"/>
      <c r="AIV158" s="10"/>
      <c r="AIW158" s="10"/>
      <c r="AIX158" s="10"/>
      <c r="AIY158" s="10"/>
      <c r="AIZ158" s="10"/>
      <c r="AJA158" s="10"/>
      <c r="AJB158" s="10"/>
      <c r="AJC158" s="10"/>
      <c r="AJD158" s="10"/>
      <c r="AJE158" s="10"/>
      <c r="AJF158" s="10"/>
      <c r="AJG158" s="10"/>
      <c r="AJH158" s="10"/>
      <c r="AJI158" s="10"/>
      <c r="AJJ158" s="10"/>
      <c r="AJK158" s="10"/>
      <c r="AJL158" s="10"/>
      <c r="AJM158" s="10"/>
      <c r="AJN158" s="10"/>
      <c r="AJO158" s="10"/>
      <c r="AJP158" s="10"/>
      <c r="AJQ158" s="10"/>
      <c r="AJR158" s="10"/>
      <c r="AJS158" s="10"/>
      <c r="AJT158" s="10"/>
      <c r="AJU158" s="10"/>
      <c r="AJV158" s="10"/>
      <c r="AJW158" s="10"/>
      <c r="AJX158" s="10"/>
      <c r="AJY158" s="10"/>
      <c r="AJZ158" s="10"/>
      <c r="AKA158" s="10"/>
      <c r="AKB158" s="10"/>
      <c r="AKC158" s="10"/>
      <c r="AKD158" s="10"/>
      <c r="AKE158" s="10"/>
      <c r="AKF158" s="10"/>
      <c r="AKG158" s="10"/>
      <c r="AKH158" s="10"/>
      <c r="AKI158" s="10"/>
      <c r="AKJ158" s="10"/>
      <c r="AKK158" s="10"/>
      <c r="AKL158" s="10"/>
      <c r="AKM158" s="10"/>
      <c r="AKN158" s="10"/>
      <c r="AKO158" s="10"/>
      <c r="AKP158" s="10"/>
      <c r="AKQ158" s="10"/>
      <c r="AKR158" s="10"/>
      <c r="AKS158" s="10"/>
      <c r="AKT158" s="10"/>
      <c r="AKU158" s="10"/>
      <c r="AKV158" s="10"/>
      <c r="AKW158" s="10"/>
      <c r="AKX158" s="10"/>
      <c r="AKY158" s="10"/>
      <c r="AKZ158" s="10"/>
      <c r="ALA158" s="10"/>
      <c r="ALB158" s="10"/>
      <c r="ALC158" s="10"/>
      <c r="ALD158" s="10"/>
      <c r="ALE158" s="10"/>
      <c r="ALF158" s="10"/>
      <c r="ALG158" s="10"/>
      <c r="ALH158" s="10"/>
      <c r="ALI158" s="10"/>
      <c r="ALJ158" s="10"/>
      <c r="ALK158" s="10"/>
      <c r="ALL158" s="10"/>
      <c r="ALM158" s="10"/>
      <c r="ALN158" s="10"/>
      <c r="ALO158" s="10"/>
      <c r="ALP158" s="10"/>
      <c r="ALQ158" s="10"/>
      <c r="ALR158" s="10"/>
      <c r="ALS158" s="10"/>
      <c r="ALT158" s="10"/>
      <c r="ALU158" s="10"/>
      <c r="ALV158" s="10"/>
      <c r="ALW158" s="10"/>
      <c r="ALX158" s="10"/>
      <c r="ALY158" s="10"/>
      <c r="ALZ158" s="10"/>
      <c r="AMA158" s="10"/>
      <c r="AMB158" s="10"/>
      <c r="AMC158" s="10"/>
      <c r="AMD158" s="10"/>
      <c r="AME158" s="10"/>
      <c r="AMF158" s="10"/>
      <c r="AMG158" s="10"/>
      <c r="AMH158" s="10"/>
      <c r="AMI158" s="10"/>
      <c r="AMJ158" s="10"/>
    </row>
    <row r="159" spans="1:1029" customFormat="1" ht="14.1" customHeight="1">
      <c r="A159" s="8" t="str">
        <f>SUBSTITUTE(CONCATENATE(I159,J159,IF(K159="Identifier","ID",IF(AND(K159="Text",OR(I159&lt;&gt;"",J159&lt;&gt;"")),"",K159)),IF(AND(M159&lt;&gt;"Text",K159&lt;&gt;M159,NOT(AND(K159="URI",M159="Identifier")),NOT(AND(K159="UUID",M159="Identifier")),NOT(AND(K159="OID",M159="Identifier"))),IF(M159="Identifier","ID",M159),""))," ","")</f>
        <v>Name</v>
      </c>
      <c r="B159" s="9" t="s">
        <v>220</v>
      </c>
      <c r="C159" s="8"/>
      <c r="D159" s="8"/>
      <c r="E159" s="8"/>
      <c r="F159" s="8" t="str">
        <f>CONCATENATE( IF(G159="","",CONCATENATE(G159,"_ ")),H159,". ",IF(I159="","",CONCATENATE(I159,"_ ")),L159,IF(OR(I159&lt;&gt;"",L159&lt;&gt;M159),CONCATENATE(". ",M159),""))</f>
        <v>Funds Identification. Name Text. Text</v>
      </c>
      <c r="G159" s="8"/>
      <c r="H159" s="8" t="s">
        <v>247</v>
      </c>
      <c r="I159" s="8"/>
      <c r="J159" s="8" t="s">
        <v>109</v>
      </c>
      <c r="K159" s="8" t="s">
        <v>215</v>
      </c>
      <c r="L159" s="8" t="str">
        <f>IF(J159&lt;&gt;"",CONCATENATE(J159," ",K159),K159)</f>
        <v>Name Text</v>
      </c>
      <c r="M159" s="8" t="s">
        <v>215</v>
      </c>
      <c r="N159" s="8"/>
      <c r="O159" s="8" t="str">
        <f>IF(N159&lt;&gt;"",CONCATENATE(N159,"_ ",M159,". Type"),CONCATENATE(M159,". Type"))</f>
        <v>Text. Type</v>
      </c>
      <c r="P159" s="8"/>
      <c r="Q159" s="8"/>
      <c r="R159" s="8" t="s">
        <v>213</v>
      </c>
      <c r="S159" s="8"/>
      <c r="T159" s="8"/>
      <c r="U159" s="8"/>
      <c r="V159" s="8"/>
      <c r="W159" s="8"/>
      <c r="X159" s="10"/>
      <c r="Y159" s="8" t="s">
        <v>211</v>
      </c>
      <c r="Z159" s="8"/>
      <c r="AA159" s="44">
        <v>43320</v>
      </c>
      <c r="AB159" s="23"/>
      <c r="AC159" s="23"/>
      <c r="AD159" s="23"/>
      <c r="AE159" s="23"/>
      <c r="AF159" s="23"/>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c r="WG159" s="10"/>
      <c r="WH159" s="10"/>
      <c r="WI159" s="10"/>
      <c r="WJ159" s="10"/>
      <c r="WK159" s="10"/>
      <c r="WL159" s="10"/>
      <c r="WM159" s="10"/>
      <c r="WN159" s="10"/>
      <c r="WO159" s="10"/>
      <c r="WP159" s="10"/>
      <c r="WQ159" s="10"/>
      <c r="WR159" s="10"/>
      <c r="WS159" s="10"/>
      <c r="WT159" s="10"/>
      <c r="WU159" s="10"/>
      <c r="WV159" s="10"/>
      <c r="WW159" s="10"/>
      <c r="WX159" s="10"/>
      <c r="WY159" s="10"/>
      <c r="WZ159" s="10"/>
      <c r="XA159" s="10"/>
      <c r="XB159" s="10"/>
      <c r="XC159" s="10"/>
      <c r="XD159" s="10"/>
      <c r="XE159" s="10"/>
      <c r="XF159" s="10"/>
      <c r="XG159" s="10"/>
      <c r="XH159" s="10"/>
      <c r="XI159" s="10"/>
      <c r="XJ159" s="10"/>
      <c r="XK159" s="10"/>
      <c r="XL159" s="10"/>
      <c r="XM159" s="10"/>
      <c r="XN159" s="10"/>
      <c r="XO159" s="10"/>
      <c r="XP159" s="10"/>
      <c r="XQ159" s="10"/>
      <c r="XR159" s="10"/>
      <c r="XS159" s="10"/>
      <c r="XT159" s="10"/>
      <c r="XU159" s="10"/>
      <c r="XV159" s="10"/>
      <c r="XW159" s="10"/>
      <c r="XX159" s="10"/>
      <c r="XY159" s="10"/>
      <c r="XZ159" s="10"/>
      <c r="YA159" s="10"/>
      <c r="YB159" s="10"/>
      <c r="YC159" s="10"/>
      <c r="YD159" s="10"/>
      <c r="YE159" s="10"/>
      <c r="YF159" s="10"/>
      <c r="YG159" s="10"/>
      <c r="YH159" s="10"/>
      <c r="YI159" s="10"/>
      <c r="YJ159" s="10"/>
      <c r="YK159" s="10"/>
      <c r="YL159" s="10"/>
      <c r="YM159" s="10"/>
      <c r="YN159" s="10"/>
      <c r="YO159" s="10"/>
      <c r="YP159" s="10"/>
      <c r="YQ159" s="10"/>
      <c r="YR159" s="10"/>
      <c r="YS159" s="10"/>
      <c r="YT159" s="10"/>
      <c r="YU159" s="10"/>
      <c r="YV159" s="10"/>
      <c r="YW159" s="10"/>
      <c r="YX159" s="10"/>
      <c r="YY159" s="10"/>
      <c r="YZ159" s="10"/>
      <c r="ZA159" s="10"/>
      <c r="ZB159" s="10"/>
      <c r="ZC159" s="10"/>
      <c r="ZD159" s="10"/>
      <c r="ZE159" s="10"/>
      <c r="ZF159" s="10"/>
      <c r="ZG159" s="10"/>
      <c r="ZH159" s="10"/>
      <c r="ZI159" s="10"/>
      <c r="ZJ159" s="10"/>
      <c r="ZK159" s="10"/>
      <c r="ZL159" s="10"/>
      <c r="ZM159" s="10"/>
      <c r="ZN159" s="10"/>
      <c r="ZO159" s="10"/>
      <c r="ZP159" s="10"/>
      <c r="ZQ159" s="10"/>
      <c r="ZR159" s="10"/>
      <c r="ZS159" s="10"/>
      <c r="ZT159" s="10"/>
      <c r="ZU159" s="10"/>
      <c r="ZV159" s="10"/>
      <c r="ZW159" s="10"/>
      <c r="ZX159" s="10"/>
      <c r="ZY159" s="10"/>
      <c r="ZZ159" s="10"/>
      <c r="AAA159" s="10"/>
      <c r="AAB159" s="10"/>
      <c r="AAC159" s="10"/>
      <c r="AAD159" s="10"/>
      <c r="AAE159" s="10"/>
      <c r="AAF159" s="10"/>
      <c r="AAG159" s="10"/>
      <c r="AAH159" s="10"/>
      <c r="AAI159" s="10"/>
      <c r="AAJ159" s="10"/>
      <c r="AAK159" s="10"/>
      <c r="AAL159" s="10"/>
      <c r="AAM159" s="10"/>
      <c r="AAN159" s="10"/>
      <c r="AAO159" s="10"/>
      <c r="AAP159" s="10"/>
      <c r="AAQ159" s="10"/>
      <c r="AAR159" s="10"/>
      <c r="AAS159" s="10"/>
      <c r="AAT159" s="10"/>
      <c r="AAU159" s="10"/>
      <c r="AAV159" s="10"/>
      <c r="AAW159" s="10"/>
      <c r="AAX159" s="10"/>
      <c r="AAY159" s="10"/>
      <c r="AAZ159" s="10"/>
      <c r="ABA159" s="10"/>
      <c r="ABB159" s="10"/>
      <c r="ABC159" s="10"/>
      <c r="ABD159" s="10"/>
      <c r="ABE159" s="10"/>
      <c r="ABF159" s="10"/>
      <c r="ABG159" s="10"/>
      <c r="ABH159" s="10"/>
      <c r="ABI159" s="10"/>
      <c r="ABJ159" s="10"/>
      <c r="ABK159" s="10"/>
      <c r="ABL159" s="10"/>
      <c r="ABM159" s="10"/>
      <c r="ABN159" s="10"/>
      <c r="ABO159" s="10"/>
      <c r="ABP159" s="10"/>
      <c r="ABQ159" s="10"/>
      <c r="ABR159" s="10"/>
      <c r="ABS159" s="10"/>
      <c r="ABT159" s="10"/>
      <c r="ABU159" s="10"/>
      <c r="ABV159" s="10"/>
      <c r="ABW159" s="10"/>
      <c r="ABX159" s="10"/>
      <c r="ABY159" s="10"/>
      <c r="ABZ159" s="10"/>
      <c r="ACA159" s="10"/>
      <c r="ACB159" s="10"/>
      <c r="ACC159" s="10"/>
      <c r="ACD159" s="10"/>
      <c r="ACE159" s="10"/>
      <c r="ACF159" s="10"/>
      <c r="ACG159" s="10"/>
      <c r="ACH159" s="10"/>
      <c r="ACI159" s="10"/>
      <c r="ACJ159" s="10"/>
      <c r="ACK159" s="10"/>
      <c r="ACL159" s="10"/>
      <c r="ACM159" s="10"/>
      <c r="ACN159" s="10"/>
      <c r="ACO159" s="10"/>
      <c r="ACP159" s="10"/>
      <c r="ACQ159" s="10"/>
      <c r="ACR159" s="10"/>
      <c r="ACS159" s="10"/>
      <c r="ACT159" s="10"/>
      <c r="ACU159" s="10"/>
      <c r="ACV159" s="10"/>
      <c r="ACW159" s="10"/>
      <c r="ACX159" s="10"/>
      <c r="ACY159" s="10"/>
      <c r="ACZ159" s="10"/>
      <c r="ADA159" s="10"/>
      <c r="ADB159" s="10"/>
      <c r="ADC159" s="10"/>
      <c r="ADD159" s="10"/>
      <c r="ADE159" s="10"/>
      <c r="ADF159" s="10"/>
      <c r="ADG159" s="10"/>
      <c r="ADH159" s="10"/>
      <c r="ADI159" s="10"/>
      <c r="ADJ159" s="10"/>
      <c r="ADK159" s="10"/>
      <c r="ADL159" s="10"/>
      <c r="ADM159" s="10"/>
      <c r="ADN159" s="10"/>
      <c r="ADO159" s="10"/>
      <c r="ADP159" s="10"/>
      <c r="ADQ159" s="10"/>
      <c r="ADR159" s="10"/>
      <c r="ADS159" s="10"/>
      <c r="ADT159" s="10"/>
      <c r="ADU159" s="10"/>
      <c r="ADV159" s="10"/>
      <c r="ADW159" s="10"/>
      <c r="ADX159" s="10"/>
      <c r="ADY159" s="10"/>
      <c r="ADZ159" s="10"/>
      <c r="AEA159" s="10"/>
      <c r="AEB159" s="10"/>
      <c r="AEC159" s="10"/>
      <c r="AED159" s="10"/>
      <c r="AEE159" s="10"/>
      <c r="AEF159" s="10"/>
      <c r="AEG159" s="10"/>
      <c r="AEH159" s="10"/>
      <c r="AEI159" s="10"/>
      <c r="AEJ159" s="10"/>
      <c r="AEK159" s="10"/>
      <c r="AEL159" s="10"/>
      <c r="AEM159" s="10"/>
      <c r="AEN159" s="10"/>
      <c r="AEO159" s="10"/>
      <c r="AEP159" s="10"/>
      <c r="AEQ159" s="10"/>
      <c r="AER159" s="10"/>
      <c r="AES159" s="10"/>
      <c r="AET159" s="10"/>
      <c r="AEU159" s="10"/>
      <c r="AEV159" s="10"/>
      <c r="AEW159" s="10"/>
      <c r="AEX159" s="10"/>
      <c r="AEY159" s="10"/>
      <c r="AEZ159" s="10"/>
      <c r="AFA159" s="10"/>
      <c r="AFB159" s="10"/>
      <c r="AFC159" s="10"/>
      <c r="AFD159" s="10"/>
      <c r="AFE159" s="10"/>
      <c r="AFF159" s="10"/>
      <c r="AFG159" s="10"/>
      <c r="AFH159" s="10"/>
      <c r="AFI159" s="10"/>
      <c r="AFJ159" s="10"/>
      <c r="AFK159" s="10"/>
      <c r="AFL159" s="10"/>
      <c r="AFM159" s="10"/>
      <c r="AFN159" s="10"/>
      <c r="AFO159" s="10"/>
      <c r="AFP159" s="10"/>
      <c r="AFQ159" s="10"/>
      <c r="AFR159" s="10"/>
      <c r="AFS159" s="10"/>
      <c r="AFT159" s="10"/>
      <c r="AFU159" s="10"/>
      <c r="AFV159" s="10"/>
      <c r="AFW159" s="10"/>
      <c r="AFX159" s="10"/>
      <c r="AFY159" s="10"/>
      <c r="AFZ159" s="10"/>
      <c r="AGA159" s="10"/>
      <c r="AGB159" s="10"/>
      <c r="AGC159" s="10"/>
      <c r="AGD159" s="10"/>
      <c r="AGE159" s="10"/>
      <c r="AGF159" s="10"/>
      <c r="AGG159" s="10"/>
      <c r="AGH159" s="10"/>
      <c r="AGI159" s="10"/>
      <c r="AGJ159" s="10"/>
      <c r="AGK159" s="10"/>
      <c r="AGL159" s="10"/>
      <c r="AGM159" s="10"/>
      <c r="AGN159" s="10"/>
      <c r="AGO159" s="10"/>
      <c r="AGP159" s="10"/>
      <c r="AGQ159" s="10"/>
      <c r="AGR159" s="10"/>
      <c r="AGS159" s="10"/>
      <c r="AGT159" s="10"/>
      <c r="AGU159" s="10"/>
      <c r="AGV159" s="10"/>
      <c r="AGW159" s="10"/>
      <c r="AGX159" s="10"/>
      <c r="AGY159" s="10"/>
      <c r="AGZ159" s="10"/>
      <c r="AHA159" s="10"/>
      <c r="AHB159" s="10"/>
      <c r="AHC159" s="10"/>
      <c r="AHD159" s="10"/>
      <c r="AHE159" s="10"/>
      <c r="AHF159" s="10"/>
      <c r="AHG159" s="10"/>
      <c r="AHH159" s="10"/>
      <c r="AHI159" s="10"/>
      <c r="AHJ159" s="10"/>
      <c r="AHK159" s="10"/>
      <c r="AHL159" s="10"/>
      <c r="AHM159" s="10"/>
      <c r="AHN159" s="10"/>
      <c r="AHO159" s="10"/>
      <c r="AHP159" s="10"/>
      <c r="AHQ159" s="10"/>
      <c r="AHR159" s="10"/>
      <c r="AHS159" s="10"/>
      <c r="AHT159" s="10"/>
      <c r="AHU159" s="10"/>
      <c r="AHV159" s="10"/>
      <c r="AHW159" s="10"/>
      <c r="AHX159" s="10"/>
      <c r="AHY159" s="10"/>
      <c r="AHZ159" s="10"/>
      <c r="AIA159" s="10"/>
      <c r="AIB159" s="10"/>
      <c r="AIC159" s="10"/>
      <c r="AID159" s="10"/>
      <c r="AIE159" s="10"/>
      <c r="AIF159" s="10"/>
      <c r="AIG159" s="10"/>
      <c r="AIH159" s="10"/>
      <c r="AII159" s="10"/>
      <c r="AIJ159" s="10"/>
      <c r="AIK159" s="10"/>
      <c r="AIL159" s="10"/>
      <c r="AIM159" s="10"/>
      <c r="AIN159" s="10"/>
      <c r="AIO159" s="10"/>
      <c r="AIP159" s="10"/>
      <c r="AIQ159" s="10"/>
      <c r="AIR159" s="10"/>
      <c r="AIS159" s="10"/>
      <c r="AIT159" s="10"/>
      <c r="AIU159" s="10"/>
      <c r="AIV159" s="10"/>
      <c r="AIW159" s="10"/>
      <c r="AIX159" s="10"/>
      <c r="AIY159" s="10"/>
      <c r="AIZ159" s="10"/>
      <c r="AJA159" s="10"/>
      <c r="AJB159" s="10"/>
      <c r="AJC159" s="10"/>
      <c r="AJD159" s="10"/>
      <c r="AJE159" s="10"/>
      <c r="AJF159" s="10"/>
      <c r="AJG159" s="10"/>
      <c r="AJH159" s="10"/>
      <c r="AJI159" s="10"/>
      <c r="AJJ159" s="10"/>
      <c r="AJK159" s="10"/>
      <c r="AJL159" s="10"/>
      <c r="AJM159" s="10"/>
      <c r="AJN159" s="10"/>
      <c r="AJO159" s="10"/>
      <c r="AJP159" s="10"/>
      <c r="AJQ159" s="10"/>
      <c r="AJR159" s="10"/>
      <c r="AJS159" s="10"/>
      <c r="AJT159" s="10"/>
      <c r="AJU159" s="10"/>
      <c r="AJV159" s="10"/>
      <c r="AJW159" s="10"/>
      <c r="AJX159" s="10"/>
      <c r="AJY159" s="10"/>
      <c r="AJZ159" s="10"/>
      <c r="AKA159" s="10"/>
      <c r="AKB159" s="10"/>
      <c r="AKC159" s="10"/>
      <c r="AKD159" s="10"/>
      <c r="AKE159" s="10"/>
      <c r="AKF159" s="10"/>
      <c r="AKG159" s="10"/>
      <c r="AKH159" s="10"/>
      <c r="AKI159" s="10"/>
      <c r="AKJ159" s="10"/>
      <c r="AKK159" s="10"/>
      <c r="AKL159" s="10"/>
      <c r="AKM159" s="10"/>
      <c r="AKN159" s="10"/>
      <c r="AKO159" s="10"/>
      <c r="AKP159" s="10"/>
      <c r="AKQ159" s="10"/>
      <c r="AKR159" s="10"/>
      <c r="AKS159" s="10"/>
      <c r="AKT159" s="10"/>
      <c r="AKU159" s="10"/>
      <c r="AKV159" s="10"/>
      <c r="AKW159" s="10"/>
      <c r="AKX159" s="10"/>
      <c r="AKY159" s="10"/>
      <c r="AKZ159" s="10"/>
      <c r="ALA159" s="10"/>
      <c r="ALB159" s="10"/>
      <c r="ALC159" s="10"/>
      <c r="ALD159" s="10"/>
      <c r="ALE159" s="10"/>
      <c r="ALF159" s="10"/>
      <c r="ALG159" s="10"/>
      <c r="ALH159" s="10"/>
      <c r="ALI159" s="10"/>
      <c r="ALJ159" s="10"/>
      <c r="ALK159" s="10"/>
      <c r="ALL159" s="10"/>
      <c r="ALM159" s="10"/>
      <c r="ALN159" s="10"/>
      <c r="ALO159" s="10"/>
      <c r="ALP159" s="10"/>
      <c r="ALQ159" s="10"/>
      <c r="ALR159" s="10"/>
      <c r="ALS159" s="10"/>
      <c r="ALT159" s="10"/>
      <c r="ALU159" s="10"/>
      <c r="ALV159" s="10"/>
      <c r="ALW159" s="10"/>
      <c r="ALX159" s="10"/>
      <c r="ALY159" s="10"/>
      <c r="ALZ159" s="10"/>
      <c r="AMA159" s="10"/>
      <c r="AMB159" s="10"/>
      <c r="AMC159" s="10"/>
      <c r="AMD159" s="10"/>
      <c r="AME159" s="10"/>
      <c r="AMF159" s="10"/>
      <c r="AMG159" s="10"/>
      <c r="AMH159" s="10"/>
      <c r="AMI159" s="10"/>
      <c r="AMJ159" s="10"/>
    </row>
    <row r="160" spans="1:1029" s="7" customFormat="1" ht="14.1" customHeight="1">
      <c r="A160" s="5" t="str">
        <f>SUBSTITUTE(CONCATENATE(G160,H160)," ","")</f>
        <v>InvitationToTender</v>
      </c>
      <c r="B160" s="6"/>
      <c r="C160" s="5"/>
      <c r="D160" s="5"/>
      <c r="E160" s="5"/>
      <c r="F160" s="5" t="str">
        <f>CONCATENATE(IF(G160="","",CONCATENATE(G160,"_ ")),H160,". Details")</f>
        <v>Invitation To Tender. Details</v>
      </c>
      <c r="G160" s="5"/>
      <c r="H160" s="5" t="s">
        <v>248</v>
      </c>
      <c r="I160" s="5"/>
      <c r="J160" s="5"/>
      <c r="K160" s="5"/>
      <c r="L160" s="5"/>
      <c r="M160" s="5"/>
      <c r="N160" s="5"/>
      <c r="O160" s="5"/>
      <c r="P160" s="5"/>
      <c r="Q160" s="5"/>
      <c r="R160" s="5" t="s">
        <v>210</v>
      </c>
      <c r="S160" s="5" t="s">
        <v>307</v>
      </c>
      <c r="T160" s="5"/>
      <c r="U160" s="5"/>
      <c r="V160" s="5"/>
      <c r="W160" s="5"/>
      <c r="X160" s="5" t="s">
        <v>248</v>
      </c>
      <c r="Y160" s="5" t="s">
        <v>211</v>
      </c>
      <c r="Z160" s="5"/>
      <c r="AA160" s="43">
        <v>43314</v>
      </c>
      <c r="AB160" s="12"/>
      <c r="AC160" s="12"/>
      <c r="AD160" s="12"/>
      <c r="AE160" s="12"/>
      <c r="AF160" s="12"/>
    </row>
    <row r="161" spans="1:1029" customFormat="1">
      <c r="A161" s="13" t="str">
        <f>SUBSTITUTE(SUBSTITUTE(CONCATENATE(I161,IF(L161="Identifier","ID",L161))," ",""),"_","")</f>
        <v>hasPreviousPublicationCallForCompetition</v>
      </c>
      <c r="B161" s="14" t="s">
        <v>220</v>
      </c>
      <c r="C161" s="13"/>
      <c r="D161" s="13"/>
      <c r="E161" s="13"/>
      <c r="F161" s="13" t="str">
        <f>CONCATENATE( IF(G161="","",CONCATENATE(G161,"_ ")),H161,". ",IF(I161="","",CONCATENATE(I161,"_ ")),L161,IF(I161="","",CONCATENATE(". ",M161)))</f>
        <v>Invitation To Tender. has_ Previous Publication_ Call For Competition. Previous Publication_ Call For Competition</v>
      </c>
      <c r="G161" s="13"/>
      <c r="H161" s="13" t="s">
        <v>248</v>
      </c>
      <c r="I161" s="13" t="s">
        <v>313</v>
      </c>
      <c r="J161" s="13"/>
      <c r="K161" s="13"/>
      <c r="L161" s="13" t="str">
        <f>CONCATENATE(IF(P161="","",CONCATENATE(P161,"_ ")),Q161)</f>
        <v>Previous Publication_ Call For Competition</v>
      </c>
      <c r="M161" s="13" t="str">
        <f>L161</f>
        <v>Previous Publication_ Call For Competition</v>
      </c>
      <c r="N161" s="13"/>
      <c r="O161" s="13"/>
      <c r="P161" s="13" t="s">
        <v>279</v>
      </c>
      <c r="Q161" s="15" t="s">
        <v>255</v>
      </c>
      <c r="R161" s="13" t="s">
        <v>223</v>
      </c>
      <c r="S161" s="16" t="s">
        <v>415</v>
      </c>
      <c r="T161" s="16"/>
      <c r="U161" s="16"/>
      <c r="V161" s="16"/>
      <c r="W161" s="16"/>
      <c r="X161" s="16"/>
      <c r="Y161" s="16" t="s">
        <v>211</v>
      </c>
      <c r="Z161" s="16"/>
      <c r="AA161" s="45">
        <v>43314</v>
      </c>
      <c r="AB161" s="8"/>
      <c r="AC161" s="8"/>
      <c r="AD161" s="8"/>
      <c r="AE161" s="8"/>
      <c r="AF161" s="11"/>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c r="XL161" s="10"/>
      <c r="XM161" s="10"/>
      <c r="XN161" s="10"/>
      <c r="XO161" s="10"/>
      <c r="XP161" s="10"/>
      <c r="XQ161" s="10"/>
      <c r="XR161" s="10"/>
      <c r="XS161" s="10"/>
      <c r="XT161" s="10"/>
      <c r="XU161" s="10"/>
      <c r="XV161" s="10"/>
      <c r="XW161" s="10"/>
      <c r="XX161" s="10"/>
      <c r="XY161" s="10"/>
      <c r="XZ161" s="10"/>
      <c r="YA161" s="10"/>
      <c r="YB161" s="10"/>
      <c r="YC161" s="10"/>
      <c r="YD161" s="10"/>
      <c r="YE161" s="10"/>
      <c r="YF161" s="10"/>
      <c r="YG161" s="10"/>
      <c r="YH161" s="10"/>
      <c r="YI161" s="10"/>
      <c r="YJ161" s="10"/>
      <c r="YK161" s="10"/>
      <c r="YL161" s="10"/>
      <c r="YM161" s="10"/>
      <c r="YN161" s="10"/>
      <c r="YO161" s="10"/>
      <c r="YP161" s="10"/>
      <c r="YQ161" s="10"/>
      <c r="YR161" s="10"/>
      <c r="YS161" s="10"/>
      <c r="YT161" s="10"/>
      <c r="YU161" s="10"/>
      <c r="YV161" s="10"/>
      <c r="YW161" s="10"/>
      <c r="YX161" s="10"/>
      <c r="YY161" s="10"/>
      <c r="YZ161" s="10"/>
      <c r="ZA161" s="10"/>
      <c r="ZB161" s="10"/>
      <c r="ZC161" s="10"/>
      <c r="ZD161" s="10"/>
      <c r="ZE161" s="10"/>
      <c r="ZF161" s="10"/>
      <c r="ZG161" s="10"/>
      <c r="ZH161" s="10"/>
      <c r="ZI161" s="10"/>
      <c r="ZJ161" s="10"/>
      <c r="ZK161" s="10"/>
      <c r="ZL161" s="10"/>
      <c r="ZM161" s="10"/>
      <c r="ZN161" s="10"/>
      <c r="ZO161" s="10"/>
      <c r="ZP161" s="10"/>
      <c r="ZQ161" s="10"/>
      <c r="ZR161" s="10"/>
      <c r="ZS161" s="10"/>
      <c r="ZT161" s="10"/>
      <c r="ZU161" s="10"/>
      <c r="ZV161" s="10"/>
      <c r="ZW161" s="10"/>
      <c r="ZX161" s="10"/>
      <c r="ZY161" s="10"/>
      <c r="ZZ161" s="10"/>
      <c r="AAA161" s="10"/>
      <c r="AAB161" s="10"/>
      <c r="AAC161" s="10"/>
      <c r="AAD161" s="10"/>
      <c r="AAE161" s="10"/>
      <c r="AAF161" s="10"/>
      <c r="AAG161" s="10"/>
      <c r="AAH161" s="10"/>
      <c r="AAI161" s="10"/>
      <c r="AAJ161" s="10"/>
      <c r="AAK161" s="10"/>
      <c r="AAL161" s="10"/>
      <c r="AAM161" s="10"/>
      <c r="AAN161" s="10"/>
      <c r="AAO161" s="10"/>
      <c r="AAP161" s="10"/>
      <c r="AAQ161" s="10"/>
      <c r="AAR161" s="10"/>
      <c r="AAS161" s="10"/>
      <c r="AAT161" s="10"/>
      <c r="AAU161" s="10"/>
      <c r="AAV161" s="10"/>
      <c r="AAW161" s="10"/>
      <c r="AAX161" s="10"/>
      <c r="AAY161" s="10"/>
      <c r="AAZ161" s="10"/>
      <c r="ABA161" s="10"/>
      <c r="ABB161" s="10"/>
      <c r="ABC161" s="10"/>
      <c r="ABD161" s="10"/>
      <c r="ABE161" s="10"/>
      <c r="ABF161" s="10"/>
      <c r="ABG161" s="10"/>
      <c r="ABH161" s="10"/>
      <c r="ABI161" s="10"/>
      <c r="ABJ161" s="10"/>
      <c r="ABK161" s="10"/>
      <c r="ABL161" s="10"/>
      <c r="ABM161" s="10"/>
      <c r="ABN161" s="10"/>
      <c r="ABO161" s="10"/>
      <c r="ABP161" s="10"/>
      <c r="ABQ161" s="10"/>
      <c r="ABR161" s="10"/>
      <c r="ABS161" s="10"/>
      <c r="ABT161" s="10"/>
      <c r="ABU161" s="10"/>
      <c r="ABV161" s="10"/>
      <c r="ABW161" s="10"/>
      <c r="ABX161" s="10"/>
      <c r="ABY161" s="10"/>
      <c r="ABZ161" s="10"/>
      <c r="ACA161" s="10"/>
      <c r="ACB161" s="10"/>
      <c r="ACC161" s="10"/>
      <c r="ACD161" s="10"/>
      <c r="ACE161" s="10"/>
      <c r="ACF161" s="10"/>
      <c r="ACG161" s="10"/>
      <c r="ACH161" s="10"/>
      <c r="ACI161" s="10"/>
      <c r="ACJ161" s="10"/>
      <c r="ACK161" s="10"/>
      <c r="ACL161" s="10"/>
      <c r="ACM161" s="10"/>
      <c r="ACN161" s="10"/>
      <c r="ACO161" s="10"/>
      <c r="ACP161" s="10"/>
      <c r="ACQ161" s="10"/>
      <c r="ACR161" s="10"/>
      <c r="ACS161" s="10"/>
      <c r="ACT161" s="10"/>
      <c r="ACU161" s="10"/>
      <c r="ACV161" s="10"/>
      <c r="ACW161" s="10"/>
      <c r="ACX161" s="10"/>
      <c r="ACY161" s="10"/>
      <c r="ACZ161" s="10"/>
      <c r="ADA161" s="10"/>
      <c r="ADB161" s="10"/>
      <c r="ADC161" s="10"/>
      <c r="ADD161" s="10"/>
      <c r="ADE161" s="10"/>
      <c r="ADF161" s="10"/>
      <c r="ADG161" s="10"/>
      <c r="ADH161" s="10"/>
      <c r="ADI161" s="10"/>
      <c r="ADJ161" s="10"/>
      <c r="ADK161" s="10"/>
      <c r="ADL161" s="10"/>
      <c r="ADM161" s="10"/>
      <c r="ADN161" s="10"/>
      <c r="ADO161" s="10"/>
      <c r="ADP161" s="10"/>
      <c r="ADQ161" s="10"/>
      <c r="ADR161" s="10"/>
      <c r="ADS161" s="10"/>
      <c r="ADT161" s="10"/>
      <c r="ADU161" s="10"/>
      <c r="ADV161" s="10"/>
      <c r="ADW161" s="10"/>
      <c r="ADX161" s="10"/>
      <c r="ADY161" s="10"/>
      <c r="ADZ161" s="10"/>
      <c r="AEA161" s="10"/>
      <c r="AEB161" s="10"/>
      <c r="AEC161" s="10"/>
      <c r="AED161" s="10"/>
      <c r="AEE161" s="10"/>
      <c r="AEF161" s="10"/>
      <c r="AEG161" s="10"/>
      <c r="AEH161" s="10"/>
      <c r="AEI161" s="10"/>
      <c r="AEJ161" s="10"/>
      <c r="AEK161" s="10"/>
      <c r="AEL161" s="10"/>
      <c r="AEM161" s="10"/>
      <c r="AEN161" s="10"/>
      <c r="AEO161" s="10"/>
      <c r="AEP161" s="10"/>
      <c r="AEQ161" s="10"/>
      <c r="AER161" s="10"/>
      <c r="AES161" s="10"/>
      <c r="AET161" s="10"/>
      <c r="AEU161" s="10"/>
      <c r="AEV161" s="10"/>
      <c r="AEW161" s="10"/>
      <c r="AEX161" s="10"/>
      <c r="AEY161" s="10"/>
      <c r="AEZ161" s="10"/>
      <c r="AFA161" s="10"/>
      <c r="AFB161" s="10"/>
      <c r="AFC161" s="10"/>
      <c r="AFD161" s="10"/>
      <c r="AFE161" s="10"/>
      <c r="AFF161" s="10"/>
      <c r="AFG161" s="10"/>
      <c r="AFH161" s="10"/>
      <c r="AFI161" s="10"/>
      <c r="AFJ161" s="10"/>
      <c r="AFK161" s="10"/>
      <c r="AFL161" s="10"/>
      <c r="AFM161" s="10"/>
      <c r="AFN161" s="10"/>
      <c r="AFO161" s="10"/>
      <c r="AFP161" s="10"/>
      <c r="AFQ161" s="10"/>
      <c r="AFR161" s="10"/>
      <c r="AFS161" s="10"/>
      <c r="AFT161" s="10"/>
      <c r="AFU161" s="10"/>
      <c r="AFV161" s="10"/>
      <c r="AFW161" s="10"/>
      <c r="AFX161" s="10"/>
      <c r="AFY161" s="10"/>
      <c r="AFZ161" s="10"/>
      <c r="AGA161" s="10"/>
      <c r="AGB161" s="10"/>
      <c r="AGC161" s="10"/>
      <c r="AGD161" s="10"/>
      <c r="AGE161" s="10"/>
      <c r="AGF161" s="10"/>
      <c r="AGG161" s="10"/>
      <c r="AGH161" s="10"/>
      <c r="AGI161" s="10"/>
      <c r="AGJ161" s="10"/>
      <c r="AGK161" s="10"/>
      <c r="AGL161" s="10"/>
      <c r="AGM161" s="10"/>
      <c r="AGN161" s="10"/>
      <c r="AGO161" s="10"/>
      <c r="AGP161" s="10"/>
      <c r="AGQ161" s="10"/>
      <c r="AGR161" s="10"/>
      <c r="AGS161" s="10"/>
      <c r="AGT161" s="10"/>
      <c r="AGU161" s="10"/>
      <c r="AGV161" s="10"/>
      <c r="AGW161" s="10"/>
      <c r="AGX161" s="10"/>
      <c r="AGY161" s="10"/>
      <c r="AGZ161" s="10"/>
      <c r="AHA161" s="10"/>
      <c r="AHB161" s="10"/>
      <c r="AHC161" s="10"/>
      <c r="AHD161" s="10"/>
      <c r="AHE161" s="10"/>
      <c r="AHF161" s="10"/>
      <c r="AHG161" s="10"/>
      <c r="AHH161" s="10"/>
      <c r="AHI161" s="10"/>
      <c r="AHJ161" s="10"/>
      <c r="AHK161" s="10"/>
      <c r="AHL161" s="10"/>
      <c r="AHM161" s="10"/>
      <c r="AHN161" s="10"/>
      <c r="AHO161" s="10"/>
      <c r="AHP161" s="10"/>
      <c r="AHQ161" s="10"/>
      <c r="AHR161" s="10"/>
      <c r="AHS161" s="10"/>
      <c r="AHT161" s="10"/>
      <c r="AHU161" s="10"/>
      <c r="AHV161" s="10"/>
      <c r="AHW161" s="10"/>
      <c r="AHX161" s="10"/>
      <c r="AHY161" s="10"/>
      <c r="AHZ161" s="10"/>
      <c r="AIA161" s="10"/>
      <c r="AIB161" s="10"/>
      <c r="AIC161" s="10"/>
      <c r="AID161" s="10"/>
      <c r="AIE161" s="10"/>
      <c r="AIF161" s="10"/>
      <c r="AIG161" s="10"/>
      <c r="AIH161" s="10"/>
      <c r="AII161" s="10"/>
      <c r="AIJ161" s="10"/>
      <c r="AIK161" s="10"/>
      <c r="AIL161" s="10"/>
      <c r="AIM161" s="10"/>
      <c r="AIN161" s="10"/>
      <c r="AIO161" s="10"/>
      <c r="AIP161" s="10"/>
      <c r="AIQ161" s="10"/>
      <c r="AIR161" s="10"/>
      <c r="AIS161" s="10"/>
      <c r="AIT161" s="10"/>
      <c r="AIU161" s="10"/>
      <c r="AIV161" s="10"/>
      <c r="AIW161" s="10"/>
      <c r="AIX161" s="10"/>
      <c r="AIY161" s="10"/>
      <c r="AIZ161" s="10"/>
      <c r="AJA161" s="10"/>
      <c r="AJB161" s="10"/>
      <c r="AJC161" s="10"/>
      <c r="AJD161" s="10"/>
      <c r="AJE161" s="10"/>
      <c r="AJF161" s="10"/>
      <c r="AJG161" s="10"/>
      <c r="AJH161" s="10"/>
      <c r="AJI161" s="10"/>
      <c r="AJJ161" s="10"/>
      <c r="AJK161" s="10"/>
      <c r="AJL161" s="10"/>
      <c r="AJM161" s="10"/>
      <c r="AJN161" s="10"/>
      <c r="AJO161" s="10"/>
      <c r="AJP161" s="10"/>
      <c r="AJQ161" s="10"/>
      <c r="AJR161" s="10"/>
      <c r="AJS161" s="10"/>
      <c r="AJT161" s="10"/>
      <c r="AJU161" s="10"/>
      <c r="AJV161" s="10"/>
      <c r="AJW161" s="10"/>
      <c r="AJX161" s="10"/>
      <c r="AJY161" s="10"/>
      <c r="AJZ161" s="10"/>
      <c r="AKA161" s="10"/>
      <c r="AKB161" s="10"/>
      <c r="AKC161" s="10"/>
      <c r="AKD161" s="10"/>
      <c r="AKE161" s="10"/>
      <c r="AKF161" s="10"/>
      <c r="AKG161" s="10"/>
      <c r="AKH161" s="10"/>
      <c r="AKI161" s="10"/>
      <c r="AKJ161" s="10"/>
      <c r="AKK161" s="10"/>
      <c r="AKL161" s="10"/>
      <c r="AKM161" s="10"/>
      <c r="AKN161" s="10"/>
      <c r="AKO161" s="10"/>
      <c r="AKP161" s="10"/>
      <c r="AKQ161" s="10"/>
      <c r="AKR161" s="10"/>
      <c r="AKS161" s="10"/>
      <c r="AKT161" s="10"/>
      <c r="AKU161" s="10"/>
      <c r="AKV161" s="10"/>
      <c r="AKW161" s="10"/>
      <c r="AKX161" s="10"/>
      <c r="AKY161" s="10"/>
      <c r="AKZ161" s="10"/>
      <c r="ALA161" s="10"/>
      <c r="ALB161" s="10"/>
      <c r="ALC161" s="10"/>
      <c r="ALD161" s="10"/>
      <c r="ALE161" s="10"/>
      <c r="ALF161" s="10"/>
      <c r="ALG161" s="10"/>
      <c r="ALH161" s="10"/>
      <c r="ALI161" s="10"/>
      <c r="ALJ161" s="10"/>
      <c r="ALK161" s="10"/>
      <c r="ALL161" s="10"/>
      <c r="ALM161" s="10"/>
      <c r="ALN161" s="10"/>
      <c r="ALO161" s="10"/>
      <c r="ALP161" s="10"/>
      <c r="ALQ161" s="10"/>
      <c r="ALR161" s="10"/>
      <c r="ALS161" s="10"/>
      <c r="ALT161" s="10"/>
      <c r="ALU161" s="10"/>
      <c r="ALV161" s="10"/>
      <c r="ALW161" s="10"/>
      <c r="ALX161" s="10"/>
      <c r="ALY161" s="10"/>
      <c r="ALZ161" s="10"/>
      <c r="AMA161" s="10"/>
      <c r="AMB161" s="10"/>
      <c r="AMC161" s="10"/>
      <c r="AMD161" s="10"/>
      <c r="AME161" s="10"/>
      <c r="AMF161" s="10"/>
      <c r="AMG161" s="10"/>
      <c r="AMH161" s="10"/>
      <c r="AMI161" s="10"/>
      <c r="AMJ161" s="10"/>
      <c r="AMK161" s="10"/>
      <c r="AML161" s="10"/>
      <c r="AMM161" s="10"/>
      <c r="AMN161" s="10"/>
      <c r="AMO161" s="10"/>
    </row>
    <row r="162" spans="1:1029" s="7" customFormat="1" ht="14.1" customHeight="1">
      <c r="A162" s="5" t="str">
        <f>SUBSTITUTE(CONCATENATE(G162,H162)," ","")</f>
        <v>Legislation</v>
      </c>
      <c r="B162" s="6"/>
      <c r="C162" s="5"/>
      <c r="D162" s="5"/>
      <c r="E162" s="5"/>
      <c r="F162" s="5" t="str">
        <f>CONCATENATE(IF(G162="","",CONCATENATE(G162,"_ ")),H162,". Details")</f>
        <v>Legislation. Details</v>
      </c>
      <c r="G162" s="5"/>
      <c r="H162" s="5" t="s">
        <v>254</v>
      </c>
      <c r="I162" s="5"/>
      <c r="J162" s="5"/>
      <c r="K162" s="5"/>
      <c r="L162" s="5"/>
      <c r="M162" s="5"/>
      <c r="N162" s="5"/>
      <c r="O162" s="5"/>
      <c r="P162" s="5"/>
      <c r="Q162" s="5"/>
      <c r="R162" s="5" t="s">
        <v>210</v>
      </c>
      <c r="S162" s="5"/>
      <c r="T162" s="5"/>
      <c r="U162" s="5"/>
      <c r="V162" s="5"/>
      <c r="W162" s="5"/>
      <c r="X162" s="5" t="s">
        <v>92</v>
      </c>
      <c r="Y162" s="5" t="s">
        <v>211</v>
      </c>
      <c r="Z162" s="5"/>
      <c r="AA162" s="43">
        <v>43314</v>
      </c>
      <c r="AB162" s="12"/>
      <c r="AC162" s="12"/>
      <c r="AD162" s="12"/>
      <c r="AE162" s="12"/>
      <c r="AF162" s="12"/>
    </row>
    <row r="163" spans="1:1029" customFormat="1" ht="14.1" customHeight="1">
      <c r="A163" s="8" t="str">
        <f t="shared" ref="A163:A168" si="16">SUBSTITUTE(CONCATENATE(I163,J163,IF(K163="Identifier","ID",IF(AND(K163="Text",OR(I163&lt;&gt;"",J163&lt;&gt;"")),"",K163)),IF(AND(M163&lt;&gt;"Text",K163&lt;&gt;M163,NOT(AND(K163="URI",M163="Identifier")),NOT(AND(K163="UUID",M163="Identifier")),NOT(AND(K163="OID",M163="Identifier"))),IF(M163="Identifier","ID",M163),""))," ","")</f>
        <v>Article</v>
      </c>
      <c r="B163" s="9" t="s">
        <v>220</v>
      </c>
      <c r="C163" s="8"/>
      <c r="D163" s="8"/>
      <c r="E163" s="8"/>
      <c r="F163" s="8" t="str">
        <f t="shared" ref="F163:F168" si="17">CONCATENATE( IF(G163="","",CONCATENATE(G163,"_ ")),H163,". ",IF(I163="","",CONCATENATE(I163,"_ ")),L163,IF(OR(I163&lt;&gt;"",L163&lt;&gt;M163),CONCATENATE(". ",M163),""))</f>
        <v>Legislation. Article Text. Text</v>
      </c>
      <c r="G163" s="8"/>
      <c r="H163" s="8" t="s">
        <v>254</v>
      </c>
      <c r="I163" s="8"/>
      <c r="J163" s="8" t="s">
        <v>416</v>
      </c>
      <c r="K163" s="8" t="s">
        <v>215</v>
      </c>
      <c r="L163" s="8" t="str">
        <f t="shared" ref="L163:L168" si="18">IF(J163&lt;&gt;"",CONCATENATE(J163," ",K163),K163)</f>
        <v>Article Text</v>
      </c>
      <c r="M163" s="8" t="s">
        <v>215</v>
      </c>
      <c r="N163" s="8"/>
      <c r="O163" s="8" t="str">
        <f t="shared" ref="O163:O168" si="19">IF(N163&lt;&gt;"",CONCATENATE(N163,"_ ",M163,". Type"),CONCATENATE(M163,". Type"))</f>
        <v>Text. Type</v>
      </c>
      <c r="P163" s="8"/>
      <c r="Q163" s="8"/>
      <c r="R163" s="8" t="s">
        <v>213</v>
      </c>
      <c r="S163" s="8"/>
      <c r="T163" s="8"/>
      <c r="U163" s="8"/>
      <c r="V163" s="8"/>
      <c r="W163" s="8"/>
      <c r="X163" s="10"/>
      <c r="Y163" s="8" t="s">
        <v>211</v>
      </c>
      <c r="Z163" s="8"/>
      <c r="AA163" s="44">
        <v>43314</v>
      </c>
      <c r="AB163" s="23"/>
      <c r="AC163" s="23"/>
      <c r="AD163" s="23"/>
      <c r="AE163" s="23"/>
      <c r="AF163" s="23"/>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c r="IY163" s="10"/>
      <c r="IZ163" s="10"/>
      <c r="JA163" s="10"/>
      <c r="JB163" s="10"/>
      <c r="JC163" s="10"/>
      <c r="JD163" s="10"/>
      <c r="JE163" s="10"/>
      <c r="JF163" s="10"/>
      <c r="JG163" s="10"/>
      <c r="JH163" s="10"/>
      <c r="JI163" s="10"/>
      <c r="JJ163" s="10"/>
      <c r="JK163" s="10"/>
      <c r="JL163" s="10"/>
      <c r="JM163" s="10"/>
      <c r="JN163" s="10"/>
      <c r="JO163" s="10"/>
      <c r="JP163" s="10"/>
      <c r="JQ163" s="10"/>
      <c r="JR163" s="10"/>
      <c r="JS163" s="10"/>
      <c r="JT163" s="10"/>
      <c r="JU163" s="10"/>
      <c r="JV163" s="10"/>
      <c r="JW163" s="10"/>
      <c r="JX163" s="10"/>
      <c r="JY163" s="10"/>
      <c r="JZ163" s="10"/>
      <c r="KA163" s="10"/>
      <c r="KB163" s="10"/>
      <c r="KC163" s="10"/>
      <c r="KD163" s="10"/>
      <c r="KE163" s="10"/>
      <c r="KF163" s="10"/>
      <c r="KG163" s="10"/>
      <c r="KH163" s="10"/>
      <c r="KI163" s="10"/>
      <c r="KJ163" s="10"/>
      <c r="KK163" s="10"/>
      <c r="KL163" s="10"/>
      <c r="KM163" s="10"/>
      <c r="KN163" s="10"/>
      <c r="KO163" s="10"/>
      <c r="KP163" s="10"/>
      <c r="KQ163" s="10"/>
      <c r="KR163" s="10"/>
      <c r="KS163" s="10"/>
      <c r="KT163" s="10"/>
      <c r="KU163" s="10"/>
      <c r="KV163" s="10"/>
      <c r="KW163" s="10"/>
      <c r="KX163" s="10"/>
      <c r="KY163" s="10"/>
      <c r="KZ163" s="10"/>
      <c r="LA163" s="10"/>
      <c r="LB163" s="10"/>
      <c r="LC163" s="10"/>
      <c r="LD163" s="10"/>
      <c r="LE163" s="10"/>
      <c r="LF163" s="10"/>
      <c r="LG163" s="10"/>
      <c r="LH163" s="10"/>
      <c r="LI163" s="10"/>
      <c r="LJ163" s="10"/>
      <c r="LK163" s="10"/>
      <c r="LL163" s="10"/>
      <c r="LM163" s="10"/>
      <c r="LN163" s="10"/>
      <c r="LO163" s="10"/>
      <c r="LP163" s="10"/>
      <c r="LQ163" s="10"/>
      <c r="LR163" s="10"/>
      <c r="LS163" s="10"/>
      <c r="LT163" s="10"/>
      <c r="LU163" s="10"/>
      <c r="LV163" s="10"/>
      <c r="LW163" s="10"/>
      <c r="LX163" s="10"/>
      <c r="LY163" s="10"/>
      <c r="LZ163" s="10"/>
      <c r="MA163" s="10"/>
      <c r="MB163" s="10"/>
      <c r="MC163" s="10"/>
      <c r="MD163" s="10"/>
      <c r="ME163" s="10"/>
      <c r="MF163" s="10"/>
      <c r="MG163" s="10"/>
      <c r="MH163" s="10"/>
      <c r="MI163" s="10"/>
      <c r="MJ163" s="10"/>
      <c r="MK163" s="10"/>
      <c r="ML163" s="10"/>
      <c r="MM163" s="10"/>
      <c r="MN163" s="10"/>
      <c r="MO163" s="10"/>
      <c r="MP163" s="10"/>
      <c r="MQ163" s="10"/>
      <c r="MR163" s="10"/>
      <c r="MS163" s="10"/>
      <c r="MT163" s="10"/>
      <c r="MU163" s="10"/>
      <c r="MV163" s="10"/>
      <c r="MW163" s="10"/>
      <c r="MX163" s="10"/>
      <c r="MY163" s="10"/>
      <c r="MZ163" s="10"/>
      <c r="NA163" s="10"/>
      <c r="NB163" s="10"/>
      <c r="NC163" s="10"/>
      <c r="ND163" s="10"/>
      <c r="NE163" s="10"/>
      <c r="NF163" s="10"/>
      <c r="NG163" s="10"/>
      <c r="NH163" s="10"/>
      <c r="NI163" s="10"/>
      <c r="NJ163" s="10"/>
      <c r="NK163" s="10"/>
      <c r="NL163" s="10"/>
      <c r="NM163" s="10"/>
      <c r="NN163" s="10"/>
      <c r="NO163" s="10"/>
      <c r="NP163" s="10"/>
      <c r="NQ163" s="10"/>
      <c r="NR163" s="10"/>
      <c r="NS163" s="10"/>
      <c r="NT163" s="10"/>
      <c r="NU163" s="10"/>
      <c r="NV163" s="10"/>
      <c r="NW163" s="10"/>
      <c r="NX163" s="10"/>
      <c r="NY163" s="10"/>
      <c r="NZ163" s="10"/>
      <c r="OA163" s="10"/>
      <c r="OB163" s="10"/>
      <c r="OC163" s="10"/>
      <c r="OD163" s="10"/>
      <c r="OE163" s="10"/>
      <c r="OF163" s="10"/>
      <c r="OG163" s="10"/>
      <c r="OH163" s="10"/>
      <c r="OI163" s="10"/>
      <c r="OJ163" s="10"/>
      <c r="OK163" s="10"/>
      <c r="OL163" s="10"/>
      <c r="OM163" s="10"/>
      <c r="ON163" s="10"/>
      <c r="OO163" s="10"/>
      <c r="OP163" s="10"/>
      <c r="OQ163" s="10"/>
      <c r="OR163" s="10"/>
      <c r="OS163" s="10"/>
      <c r="OT163" s="10"/>
      <c r="OU163" s="10"/>
      <c r="OV163" s="10"/>
      <c r="OW163" s="10"/>
      <c r="OX163" s="10"/>
      <c r="OY163" s="10"/>
      <c r="OZ163" s="10"/>
      <c r="PA163" s="10"/>
      <c r="PB163" s="10"/>
      <c r="PC163" s="10"/>
      <c r="PD163" s="10"/>
      <c r="PE163" s="10"/>
      <c r="PF163" s="10"/>
      <c r="PG163" s="10"/>
      <c r="PH163" s="10"/>
      <c r="PI163" s="10"/>
      <c r="PJ163" s="10"/>
      <c r="PK163" s="10"/>
      <c r="PL163" s="10"/>
      <c r="PM163" s="10"/>
      <c r="PN163" s="10"/>
      <c r="PO163" s="10"/>
      <c r="PP163" s="10"/>
      <c r="PQ163" s="10"/>
      <c r="PR163" s="10"/>
      <c r="PS163" s="10"/>
      <c r="PT163" s="10"/>
      <c r="PU163" s="10"/>
      <c r="PV163" s="10"/>
      <c r="PW163" s="10"/>
      <c r="PX163" s="10"/>
      <c r="PY163" s="10"/>
      <c r="PZ163" s="10"/>
      <c r="QA163" s="10"/>
      <c r="QB163" s="10"/>
      <c r="QC163" s="10"/>
      <c r="QD163" s="10"/>
      <c r="QE163" s="10"/>
      <c r="QF163" s="10"/>
      <c r="QG163" s="10"/>
      <c r="QH163" s="10"/>
      <c r="QI163" s="10"/>
      <c r="QJ163" s="10"/>
      <c r="QK163" s="10"/>
      <c r="QL163" s="10"/>
      <c r="QM163" s="10"/>
      <c r="QN163" s="10"/>
      <c r="QO163" s="10"/>
      <c r="QP163" s="10"/>
      <c r="QQ163" s="10"/>
      <c r="QR163" s="10"/>
      <c r="QS163" s="10"/>
      <c r="QT163" s="10"/>
      <c r="QU163" s="10"/>
      <c r="QV163" s="10"/>
      <c r="QW163" s="10"/>
      <c r="QX163" s="10"/>
      <c r="QY163" s="10"/>
      <c r="QZ163" s="10"/>
      <c r="RA163" s="10"/>
      <c r="RB163" s="10"/>
      <c r="RC163" s="10"/>
      <c r="RD163" s="10"/>
      <c r="RE163" s="10"/>
      <c r="RF163" s="10"/>
      <c r="RG163" s="10"/>
      <c r="RH163" s="10"/>
      <c r="RI163" s="10"/>
      <c r="RJ163" s="10"/>
      <c r="RK163" s="10"/>
      <c r="RL163" s="10"/>
      <c r="RM163" s="10"/>
      <c r="RN163" s="10"/>
      <c r="RO163" s="10"/>
      <c r="RP163" s="10"/>
      <c r="RQ163" s="10"/>
      <c r="RR163" s="10"/>
      <c r="RS163" s="10"/>
      <c r="RT163" s="10"/>
      <c r="RU163" s="10"/>
      <c r="RV163" s="10"/>
      <c r="RW163" s="10"/>
      <c r="RX163" s="10"/>
      <c r="RY163" s="10"/>
      <c r="RZ163" s="10"/>
      <c r="SA163" s="10"/>
      <c r="SB163" s="10"/>
      <c r="SC163" s="10"/>
      <c r="SD163" s="10"/>
      <c r="SE163" s="10"/>
      <c r="SF163" s="10"/>
      <c r="SG163" s="10"/>
      <c r="SH163" s="10"/>
      <c r="SI163" s="10"/>
      <c r="SJ163" s="10"/>
      <c r="SK163" s="10"/>
      <c r="SL163" s="10"/>
      <c r="SM163" s="10"/>
      <c r="SN163" s="10"/>
      <c r="SO163" s="10"/>
      <c r="SP163" s="10"/>
      <c r="SQ163" s="10"/>
      <c r="SR163" s="10"/>
      <c r="SS163" s="10"/>
      <c r="ST163" s="10"/>
      <c r="SU163" s="10"/>
      <c r="SV163" s="10"/>
      <c r="SW163" s="10"/>
      <c r="SX163" s="10"/>
      <c r="SY163" s="10"/>
      <c r="SZ163" s="10"/>
      <c r="TA163" s="10"/>
      <c r="TB163" s="10"/>
      <c r="TC163" s="10"/>
      <c r="TD163" s="10"/>
      <c r="TE163" s="10"/>
      <c r="TF163" s="10"/>
      <c r="TG163" s="10"/>
      <c r="TH163" s="10"/>
      <c r="TI163" s="10"/>
      <c r="TJ163" s="10"/>
      <c r="TK163" s="10"/>
      <c r="TL163" s="10"/>
      <c r="TM163" s="10"/>
      <c r="TN163" s="10"/>
      <c r="TO163" s="10"/>
      <c r="TP163" s="10"/>
      <c r="TQ163" s="10"/>
      <c r="TR163" s="10"/>
      <c r="TS163" s="10"/>
      <c r="TT163" s="10"/>
      <c r="TU163" s="10"/>
      <c r="TV163" s="10"/>
      <c r="TW163" s="10"/>
      <c r="TX163" s="10"/>
      <c r="TY163" s="10"/>
      <c r="TZ163" s="10"/>
      <c r="UA163" s="10"/>
      <c r="UB163" s="10"/>
      <c r="UC163" s="10"/>
      <c r="UD163" s="10"/>
      <c r="UE163" s="10"/>
      <c r="UF163" s="10"/>
      <c r="UG163" s="10"/>
      <c r="UH163" s="10"/>
      <c r="UI163" s="10"/>
      <c r="UJ163" s="10"/>
      <c r="UK163" s="10"/>
      <c r="UL163" s="10"/>
      <c r="UM163" s="10"/>
      <c r="UN163" s="10"/>
      <c r="UO163" s="10"/>
      <c r="UP163" s="10"/>
      <c r="UQ163" s="10"/>
      <c r="UR163" s="10"/>
      <c r="US163" s="10"/>
      <c r="UT163" s="10"/>
      <c r="UU163" s="10"/>
      <c r="UV163" s="10"/>
      <c r="UW163" s="10"/>
      <c r="UX163" s="10"/>
      <c r="UY163" s="10"/>
      <c r="UZ163" s="10"/>
      <c r="VA163" s="10"/>
      <c r="VB163" s="10"/>
      <c r="VC163" s="10"/>
      <c r="VD163" s="10"/>
      <c r="VE163" s="10"/>
      <c r="VF163" s="10"/>
      <c r="VG163" s="10"/>
      <c r="VH163" s="10"/>
      <c r="VI163" s="10"/>
      <c r="VJ163" s="10"/>
      <c r="VK163" s="10"/>
      <c r="VL163" s="10"/>
      <c r="VM163" s="10"/>
      <c r="VN163" s="10"/>
      <c r="VO163" s="10"/>
      <c r="VP163" s="10"/>
      <c r="VQ163" s="10"/>
      <c r="VR163" s="10"/>
      <c r="VS163" s="10"/>
      <c r="VT163" s="10"/>
      <c r="VU163" s="10"/>
      <c r="VV163" s="10"/>
      <c r="VW163" s="10"/>
      <c r="VX163" s="10"/>
      <c r="VY163" s="10"/>
      <c r="VZ163" s="10"/>
      <c r="WA163" s="10"/>
      <c r="WB163" s="10"/>
      <c r="WC163" s="10"/>
      <c r="WD163" s="10"/>
      <c r="WE163" s="10"/>
      <c r="WF163" s="10"/>
      <c r="WG163" s="10"/>
      <c r="WH163" s="10"/>
      <c r="WI163" s="10"/>
      <c r="WJ163" s="10"/>
      <c r="WK163" s="10"/>
      <c r="WL163" s="10"/>
      <c r="WM163" s="10"/>
      <c r="WN163" s="10"/>
      <c r="WO163" s="10"/>
      <c r="WP163" s="10"/>
      <c r="WQ163" s="10"/>
      <c r="WR163" s="10"/>
      <c r="WS163" s="10"/>
      <c r="WT163" s="10"/>
      <c r="WU163" s="10"/>
      <c r="WV163" s="10"/>
      <c r="WW163" s="10"/>
      <c r="WX163" s="10"/>
      <c r="WY163" s="10"/>
      <c r="WZ163" s="10"/>
      <c r="XA163" s="10"/>
      <c r="XB163" s="10"/>
      <c r="XC163" s="10"/>
      <c r="XD163" s="10"/>
      <c r="XE163" s="10"/>
      <c r="XF163" s="10"/>
      <c r="XG163" s="10"/>
      <c r="XH163" s="10"/>
      <c r="XI163" s="10"/>
      <c r="XJ163" s="10"/>
      <c r="XK163" s="10"/>
      <c r="XL163" s="10"/>
      <c r="XM163" s="10"/>
      <c r="XN163" s="10"/>
      <c r="XO163" s="10"/>
      <c r="XP163" s="10"/>
      <c r="XQ163" s="10"/>
      <c r="XR163" s="10"/>
      <c r="XS163" s="10"/>
      <c r="XT163" s="10"/>
      <c r="XU163" s="10"/>
      <c r="XV163" s="10"/>
      <c r="XW163" s="10"/>
      <c r="XX163" s="10"/>
      <c r="XY163" s="10"/>
      <c r="XZ163" s="10"/>
      <c r="YA163" s="10"/>
      <c r="YB163" s="10"/>
      <c r="YC163" s="10"/>
      <c r="YD163" s="10"/>
      <c r="YE163" s="10"/>
      <c r="YF163" s="10"/>
      <c r="YG163" s="10"/>
      <c r="YH163" s="10"/>
      <c r="YI163" s="10"/>
      <c r="YJ163" s="10"/>
      <c r="YK163" s="10"/>
      <c r="YL163" s="10"/>
      <c r="YM163" s="10"/>
      <c r="YN163" s="10"/>
      <c r="YO163" s="10"/>
      <c r="YP163" s="10"/>
      <c r="YQ163" s="10"/>
      <c r="YR163" s="10"/>
      <c r="YS163" s="10"/>
      <c r="YT163" s="10"/>
      <c r="YU163" s="10"/>
      <c r="YV163" s="10"/>
      <c r="YW163" s="10"/>
      <c r="YX163" s="10"/>
      <c r="YY163" s="10"/>
      <c r="YZ163" s="10"/>
      <c r="ZA163" s="10"/>
      <c r="ZB163" s="10"/>
      <c r="ZC163" s="10"/>
      <c r="ZD163" s="10"/>
      <c r="ZE163" s="10"/>
      <c r="ZF163" s="10"/>
      <c r="ZG163" s="10"/>
      <c r="ZH163" s="10"/>
      <c r="ZI163" s="10"/>
      <c r="ZJ163" s="10"/>
      <c r="ZK163" s="10"/>
      <c r="ZL163" s="10"/>
      <c r="ZM163" s="10"/>
      <c r="ZN163" s="10"/>
      <c r="ZO163" s="10"/>
      <c r="ZP163" s="10"/>
      <c r="ZQ163" s="10"/>
      <c r="ZR163" s="10"/>
      <c r="ZS163" s="10"/>
      <c r="ZT163" s="10"/>
      <c r="ZU163" s="10"/>
      <c r="ZV163" s="10"/>
      <c r="ZW163" s="10"/>
      <c r="ZX163" s="10"/>
      <c r="ZY163" s="10"/>
      <c r="ZZ163" s="10"/>
      <c r="AAA163" s="10"/>
      <c r="AAB163" s="10"/>
      <c r="AAC163" s="10"/>
      <c r="AAD163" s="10"/>
      <c r="AAE163" s="10"/>
      <c r="AAF163" s="10"/>
      <c r="AAG163" s="10"/>
      <c r="AAH163" s="10"/>
      <c r="AAI163" s="10"/>
      <c r="AAJ163" s="10"/>
      <c r="AAK163" s="10"/>
      <c r="AAL163" s="10"/>
      <c r="AAM163" s="10"/>
      <c r="AAN163" s="10"/>
      <c r="AAO163" s="10"/>
      <c r="AAP163" s="10"/>
      <c r="AAQ163" s="10"/>
      <c r="AAR163" s="10"/>
      <c r="AAS163" s="10"/>
      <c r="AAT163" s="10"/>
      <c r="AAU163" s="10"/>
      <c r="AAV163" s="10"/>
      <c r="AAW163" s="10"/>
      <c r="AAX163" s="10"/>
      <c r="AAY163" s="10"/>
      <c r="AAZ163" s="10"/>
      <c r="ABA163" s="10"/>
      <c r="ABB163" s="10"/>
      <c r="ABC163" s="10"/>
      <c r="ABD163" s="10"/>
      <c r="ABE163" s="10"/>
      <c r="ABF163" s="10"/>
      <c r="ABG163" s="10"/>
      <c r="ABH163" s="10"/>
      <c r="ABI163" s="10"/>
      <c r="ABJ163" s="10"/>
      <c r="ABK163" s="10"/>
      <c r="ABL163" s="10"/>
      <c r="ABM163" s="10"/>
      <c r="ABN163" s="10"/>
      <c r="ABO163" s="10"/>
      <c r="ABP163" s="10"/>
      <c r="ABQ163" s="10"/>
      <c r="ABR163" s="10"/>
      <c r="ABS163" s="10"/>
      <c r="ABT163" s="10"/>
      <c r="ABU163" s="10"/>
      <c r="ABV163" s="10"/>
      <c r="ABW163" s="10"/>
      <c r="ABX163" s="10"/>
      <c r="ABY163" s="10"/>
      <c r="ABZ163" s="10"/>
      <c r="ACA163" s="10"/>
      <c r="ACB163" s="10"/>
      <c r="ACC163" s="10"/>
      <c r="ACD163" s="10"/>
      <c r="ACE163" s="10"/>
      <c r="ACF163" s="10"/>
      <c r="ACG163" s="10"/>
      <c r="ACH163" s="10"/>
      <c r="ACI163" s="10"/>
      <c r="ACJ163" s="10"/>
      <c r="ACK163" s="10"/>
      <c r="ACL163" s="10"/>
      <c r="ACM163" s="10"/>
      <c r="ACN163" s="10"/>
      <c r="ACO163" s="10"/>
      <c r="ACP163" s="10"/>
      <c r="ACQ163" s="10"/>
      <c r="ACR163" s="10"/>
      <c r="ACS163" s="10"/>
      <c r="ACT163" s="10"/>
      <c r="ACU163" s="10"/>
      <c r="ACV163" s="10"/>
      <c r="ACW163" s="10"/>
      <c r="ACX163" s="10"/>
      <c r="ACY163" s="10"/>
      <c r="ACZ163" s="10"/>
      <c r="ADA163" s="10"/>
      <c r="ADB163" s="10"/>
      <c r="ADC163" s="10"/>
      <c r="ADD163" s="10"/>
      <c r="ADE163" s="10"/>
      <c r="ADF163" s="10"/>
      <c r="ADG163" s="10"/>
      <c r="ADH163" s="10"/>
      <c r="ADI163" s="10"/>
      <c r="ADJ163" s="10"/>
      <c r="ADK163" s="10"/>
      <c r="ADL163" s="10"/>
      <c r="ADM163" s="10"/>
      <c r="ADN163" s="10"/>
      <c r="ADO163" s="10"/>
      <c r="ADP163" s="10"/>
      <c r="ADQ163" s="10"/>
      <c r="ADR163" s="10"/>
      <c r="ADS163" s="10"/>
      <c r="ADT163" s="10"/>
      <c r="ADU163" s="10"/>
      <c r="ADV163" s="10"/>
      <c r="ADW163" s="10"/>
      <c r="ADX163" s="10"/>
      <c r="ADY163" s="10"/>
      <c r="ADZ163" s="10"/>
      <c r="AEA163" s="10"/>
      <c r="AEB163" s="10"/>
      <c r="AEC163" s="10"/>
      <c r="AED163" s="10"/>
      <c r="AEE163" s="10"/>
      <c r="AEF163" s="10"/>
      <c r="AEG163" s="10"/>
      <c r="AEH163" s="10"/>
      <c r="AEI163" s="10"/>
      <c r="AEJ163" s="10"/>
      <c r="AEK163" s="10"/>
      <c r="AEL163" s="10"/>
      <c r="AEM163" s="10"/>
      <c r="AEN163" s="10"/>
      <c r="AEO163" s="10"/>
      <c r="AEP163" s="10"/>
      <c r="AEQ163" s="10"/>
      <c r="AER163" s="10"/>
      <c r="AES163" s="10"/>
      <c r="AET163" s="10"/>
      <c r="AEU163" s="10"/>
      <c r="AEV163" s="10"/>
      <c r="AEW163" s="10"/>
      <c r="AEX163" s="10"/>
      <c r="AEY163" s="10"/>
      <c r="AEZ163" s="10"/>
      <c r="AFA163" s="10"/>
      <c r="AFB163" s="10"/>
      <c r="AFC163" s="10"/>
      <c r="AFD163" s="10"/>
      <c r="AFE163" s="10"/>
      <c r="AFF163" s="10"/>
      <c r="AFG163" s="10"/>
      <c r="AFH163" s="10"/>
      <c r="AFI163" s="10"/>
      <c r="AFJ163" s="10"/>
      <c r="AFK163" s="10"/>
      <c r="AFL163" s="10"/>
      <c r="AFM163" s="10"/>
      <c r="AFN163" s="10"/>
      <c r="AFO163" s="10"/>
      <c r="AFP163" s="10"/>
      <c r="AFQ163" s="10"/>
      <c r="AFR163" s="10"/>
      <c r="AFS163" s="10"/>
      <c r="AFT163" s="10"/>
      <c r="AFU163" s="10"/>
      <c r="AFV163" s="10"/>
      <c r="AFW163" s="10"/>
      <c r="AFX163" s="10"/>
      <c r="AFY163" s="10"/>
      <c r="AFZ163" s="10"/>
      <c r="AGA163" s="10"/>
      <c r="AGB163" s="10"/>
      <c r="AGC163" s="10"/>
      <c r="AGD163" s="10"/>
      <c r="AGE163" s="10"/>
      <c r="AGF163" s="10"/>
      <c r="AGG163" s="10"/>
      <c r="AGH163" s="10"/>
      <c r="AGI163" s="10"/>
      <c r="AGJ163" s="10"/>
      <c r="AGK163" s="10"/>
      <c r="AGL163" s="10"/>
      <c r="AGM163" s="10"/>
      <c r="AGN163" s="10"/>
      <c r="AGO163" s="10"/>
      <c r="AGP163" s="10"/>
      <c r="AGQ163" s="10"/>
      <c r="AGR163" s="10"/>
      <c r="AGS163" s="10"/>
      <c r="AGT163" s="10"/>
      <c r="AGU163" s="10"/>
      <c r="AGV163" s="10"/>
      <c r="AGW163" s="10"/>
      <c r="AGX163" s="10"/>
      <c r="AGY163" s="10"/>
      <c r="AGZ163" s="10"/>
      <c r="AHA163" s="10"/>
      <c r="AHB163" s="10"/>
      <c r="AHC163" s="10"/>
      <c r="AHD163" s="10"/>
      <c r="AHE163" s="10"/>
      <c r="AHF163" s="10"/>
      <c r="AHG163" s="10"/>
      <c r="AHH163" s="10"/>
      <c r="AHI163" s="10"/>
      <c r="AHJ163" s="10"/>
      <c r="AHK163" s="10"/>
      <c r="AHL163" s="10"/>
      <c r="AHM163" s="10"/>
      <c r="AHN163" s="10"/>
      <c r="AHO163" s="10"/>
      <c r="AHP163" s="10"/>
      <c r="AHQ163" s="10"/>
      <c r="AHR163" s="10"/>
      <c r="AHS163" s="10"/>
      <c r="AHT163" s="10"/>
      <c r="AHU163" s="10"/>
      <c r="AHV163" s="10"/>
      <c r="AHW163" s="10"/>
      <c r="AHX163" s="10"/>
      <c r="AHY163" s="10"/>
      <c r="AHZ163" s="10"/>
      <c r="AIA163" s="10"/>
      <c r="AIB163" s="10"/>
      <c r="AIC163" s="10"/>
      <c r="AID163" s="10"/>
      <c r="AIE163" s="10"/>
      <c r="AIF163" s="10"/>
      <c r="AIG163" s="10"/>
      <c r="AIH163" s="10"/>
      <c r="AII163" s="10"/>
      <c r="AIJ163" s="10"/>
      <c r="AIK163" s="10"/>
      <c r="AIL163" s="10"/>
      <c r="AIM163" s="10"/>
      <c r="AIN163" s="10"/>
      <c r="AIO163" s="10"/>
      <c r="AIP163" s="10"/>
      <c r="AIQ163" s="10"/>
      <c r="AIR163" s="10"/>
      <c r="AIS163" s="10"/>
      <c r="AIT163" s="10"/>
      <c r="AIU163" s="10"/>
      <c r="AIV163" s="10"/>
      <c r="AIW163" s="10"/>
      <c r="AIX163" s="10"/>
      <c r="AIY163" s="10"/>
      <c r="AIZ163" s="10"/>
      <c r="AJA163" s="10"/>
      <c r="AJB163" s="10"/>
      <c r="AJC163" s="10"/>
      <c r="AJD163" s="10"/>
      <c r="AJE163" s="10"/>
      <c r="AJF163" s="10"/>
      <c r="AJG163" s="10"/>
      <c r="AJH163" s="10"/>
      <c r="AJI163" s="10"/>
      <c r="AJJ163" s="10"/>
      <c r="AJK163" s="10"/>
      <c r="AJL163" s="10"/>
      <c r="AJM163" s="10"/>
      <c r="AJN163" s="10"/>
      <c r="AJO163" s="10"/>
      <c r="AJP163" s="10"/>
      <c r="AJQ163" s="10"/>
      <c r="AJR163" s="10"/>
      <c r="AJS163" s="10"/>
      <c r="AJT163" s="10"/>
      <c r="AJU163" s="10"/>
      <c r="AJV163" s="10"/>
      <c r="AJW163" s="10"/>
      <c r="AJX163" s="10"/>
      <c r="AJY163" s="10"/>
      <c r="AJZ163" s="10"/>
      <c r="AKA163" s="10"/>
      <c r="AKB163" s="10"/>
      <c r="AKC163" s="10"/>
      <c r="AKD163" s="10"/>
      <c r="AKE163" s="10"/>
      <c r="AKF163" s="10"/>
      <c r="AKG163" s="10"/>
      <c r="AKH163" s="10"/>
      <c r="AKI163" s="10"/>
      <c r="AKJ163" s="10"/>
      <c r="AKK163" s="10"/>
      <c r="AKL163" s="10"/>
      <c r="AKM163" s="10"/>
      <c r="AKN163" s="10"/>
      <c r="AKO163" s="10"/>
      <c r="AKP163" s="10"/>
      <c r="AKQ163" s="10"/>
      <c r="AKR163" s="10"/>
      <c r="AKS163" s="10"/>
      <c r="AKT163" s="10"/>
      <c r="AKU163" s="10"/>
      <c r="AKV163" s="10"/>
      <c r="AKW163" s="10"/>
      <c r="AKX163" s="10"/>
      <c r="AKY163" s="10"/>
      <c r="AKZ163" s="10"/>
      <c r="ALA163" s="10"/>
      <c r="ALB163" s="10"/>
      <c r="ALC163" s="10"/>
      <c r="ALD163" s="10"/>
      <c r="ALE163" s="10"/>
      <c r="ALF163" s="10"/>
      <c r="ALG163" s="10"/>
      <c r="ALH163" s="10"/>
      <c r="ALI163" s="10"/>
      <c r="ALJ163" s="10"/>
      <c r="ALK163" s="10"/>
      <c r="ALL163" s="10"/>
      <c r="ALM163" s="10"/>
      <c r="ALN163" s="10"/>
      <c r="ALO163" s="10"/>
      <c r="ALP163" s="10"/>
      <c r="ALQ163" s="10"/>
      <c r="ALR163" s="10"/>
      <c r="ALS163" s="10"/>
      <c r="ALT163" s="10"/>
      <c r="ALU163" s="10"/>
      <c r="ALV163" s="10"/>
      <c r="ALW163" s="10"/>
      <c r="ALX163" s="10"/>
      <c r="ALY163" s="10"/>
      <c r="ALZ163" s="10"/>
      <c r="AMA163" s="10"/>
      <c r="AMB163" s="10"/>
      <c r="AMC163" s="10"/>
      <c r="AMD163" s="10"/>
      <c r="AME163" s="10"/>
      <c r="AMF163" s="10"/>
      <c r="AMG163" s="10"/>
      <c r="AMH163" s="10"/>
      <c r="AMI163" s="10"/>
      <c r="AMJ163" s="10"/>
    </row>
    <row r="164" spans="1:1029" customFormat="1" ht="14.1" customHeight="1">
      <c r="A164" s="8" t="str">
        <f t="shared" si="16"/>
        <v>Description</v>
      </c>
      <c r="B164" s="9" t="s">
        <v>220</v>
      </c>
      <c r="C164" s="8"/>
      <c r="D164" s="8"/>
      <c r="E164" s="8"/>
      <c r="F164" s="8" t="str">
        <f t="shared" si="17"/>
        <v>Legislation. Description Text. Text</v>
      </c>
      <c r="G164" s="8"/>
      <c r="H164" s="8" t="s">
        <v>254</v>
      </c>
      <c r="I164" s="8"/>
      <c r="J164" s="8" t="s">
        <v>225</v>
      </c>
      <c r="K164" s="8" t="s">
        <v>215</v>
      </c>
      <c r="L164" s="8" t="str">
        <f t="shared" si="18"/>
        <v>Description Text</v>
      </c>
      <c r="M164" s="8" t="s">
        <v>215</v>
      </c>
      <c r="N164" s="8"/>
      <c r="O164" s="8" t="str">
        <f t="shared" si="19"/>
        <v>Text. Type</v>
      </c>
      <c r="P164" s="8"/>
      <c r="Q164" s="8"/>
      <c r="R164" s="8" t="s">
        <v>213</v>
      </c>
      <c r="S164" s="8"/>
      <c r="T164" s="8"/>
      <c r="U164" s="8"/>
      <c r="V164" s="8"/>
      <c r="W164" s="8"/>
      <c r="X164" s="10"/>
      <c r="Y164" s="8" t="s">
        <v>211</v>
      </c>
      <c r="Z164" s="8"/>
      <c r="AA164" s="44">
        <v>43314</v>
      </c>
      <c r="AB164" s="23"/>
      <c r="AC164" s="23"/>
      <c r="AD164" s="23"/>
      <c r="AE164" s="23"/>
      <c r="AF164" s="23"/>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c r="VY164" s="10"/>
      <c r="VZ164" s="10"/>
      <c r="WA164" s="10"/>
      <c r="WB164" s="10"/>
      <c r="WC164" s="10"/>
      <c r="WD164" s="10"/>
      <c r="WE164" s="10"/>
      <c r="WF164" s="10"/>
      <c r="WG164" s="10"/>
      <c r="WH164" s="10"/>
      <c r="WI164" s="10"/>
      <c r="WJ164" s="10"/>
      <c r="WK164" s="10"/>
      <c r="WL164" s="10"/>
      <c r="WM164" s="10"/>
      <c r="WN164" s="10"/>
      <c r="WO164" s="10"/>
      <c r="WP164" s="10"/>
      <c r="WQ164" s="10"/>
      <c r="WR164" s="10"/>
      <c r="WS164" s="10"/>
      <c r="WT164" s="10"/>
      <c r="WU164" s="10"/>
      <c r="WV164" s="10"/>
      <c r="WW164" s="10"/>
      <c r="WX164" s="10"/>
      <c r="WY164" s="10"/>
      <c r="WZ164" s="10"/>
      <c r="XA164" s="10"/>
      <c r="XB164" s="10"/>
      <c r="XC164" s="10"/>
      <c r="XD164" s="10"/>
      <c r="XE164" s="10"/>
      <c r="XF164" s="10"/>
      <c r="XG164" s="10"/>
      <c r="XH164" s="10"/>
      <c r="XI164" s="10"/>
      <c r="XJ164" s="10"/>
      <c r="XK164" s="10"/>
      <c r="XL164" s="10"/>
      <c r="XM164" s="10"/>
      <c r="XN164" s="10"/>
      <c r="XO164" s="10"/>
      <c r="XP164" s="10"/>
      <c r="XQ164" s="10"/>
      <c r="XR164" s="10"/>
      <c r="XS164" s="10"/>
      <c r="XT164" s="10"/>
      <c r="XU164" s="10"/>
      <c r="XV164" s="10"/>
      <c r="XW164" s="10"/>
      <c r="XX164" s="10"/>
      <c r="XY164" s="10"/>
      <c r="XZ164" s="10"/>
      <c r="YA164" s="10"/>
      <c r="YB164" s="10"/>
      <c r="YC164" s="10"/>
      <c r="YD164" s="10"/>
      <c r="YE164" s="10"/>
      <c r="YF164" s="10"/>
      <c r="YG164" s="10"/>
      <c r="YH164" s="10"/>
      <c r="YI164" s="10"/>
      <c r="YJ164" s="10"/>
      <c r="YK164" s="10"/>
      <c r="YL164" s="10"/>
      <c r="YM164" s="10"/>
      <c r="YN164" s="10"/>
      <c r="YO164" s="10"/>
      <c r="YP164" s="10"/>
      <c r="YQ164" s="10"/>
      <c r="YR164" s="10"/>
      <c r="YS164" s="10"/>
      <c r="YT164" s="10"/>
      <c r="YU164" s="10"/>
      <c r="YV164" s="10"/>
      <c r="YW164" s="10"/>
      <c r="YX164" s="10"/>
      <c r="YY164" s="10"/>
      <c r="YZ164" s="10"/>
      <c r="ZA164" s="10"/>
      <c r="ZB164" s="10"/>
      <c r="ZC164" s="10"/>
      <c r="ZD164" s="10"/>
      <c r="ZE164" s="10"/>
      <c r="ZF164" s="10"/>
      <c r="ZG164" s="10"/>
      <c r="ZH164" s="10"/>
      <c r="ZI164" s="10"/>
      <c r="ZJ164" s="10"/>
      <c r="ZK164" s="10"/>
      <c r="ZL164" s="10"/>
      <c r="ZM164" s="10"/>
      <c r="ZN164" s="10"/>
      <c r="ZO164" s="10"/>
      <c r="ZP164" s="10"/>
      <c r="ZQ164" s="10"/>
      <c r="ZR164" s="10"/>
      <c r="ZS164" s="10"/>
      <c r="ZT164" s="10"/>
      <c r="ZU164" s="10"/>
      <c r="ZV164" s="10"/>
      <c r="ZW164" s="10"/>
      <c r="ZX164" s="10"/>
      <c r="ZY164" s="10"/>
      <c r="ZZ164" s="10"/>
      <c r="AAA164" s="10"/>
      <c r="AAB164" s="10"/>
      <c r="AAC164" s="10"/>
      <c r="AAD164" s="10"/>
      <c r="AAE164" s="10"/>
      <c r="AAF164" s="10"/>
      <c r="AAG164" s="10"/>
      <c r="AAH164" s="10"/>
      <c r="AAI164" s="10"/>
      <c r="AAJ164" s="10"/>
      <c r="AAK164" s="10"/>
      <c r="AAL164" s="10"/>
      <c r="AAM164" s="10"/>
      <c r="AAN164" s="10"/>
      <c r="AAO164" s="10"/>
      <c r="AAP164" s="10"/>
      <c r="AAQ164" s="10"/>
      <c r="AAR164" s="10"/>
      <c r="AAS164" s="10"/>
      <c r="AAT164" s="10"/>
      <c r="AAU164" s="10"/>
      <c r="AAV164" s="10"/>
      <c r="AAW164" s="10"/>
      <c r="AAX164" s="10"/>
      <c r="AAY164" s="10"/>
      <c r="AAZ164" s="10"/>
      <c r="ABA164" s="10"/>
      <c r="ABB164" s="10"/>
      <c r="ABC164" s="10"/>
      <c r="ABD164" s="10"/>
      <c r="ABE164" s="10"/>
      <c r="ABF164" s="10"/>
      <c r="ABG164" s="10"/>
      <c r="ABH164" s="10"/>
      <c r="ABI164" s="10"/>
      <c r="ABJ164" s="10"/>
      <c r="ABK164" s="10"/>
      <c r="ABL164" s="10"/>
      <c r="ABM164" s="10"/>
      <c r="ABN164" s="10"/>
      <c r="ABO164" s="10"/>
      <c r="ABP164" s="10"/>
      <c r="ABQ164" s="10"/>
      <c r="ABR164" s="10"/>
      <c r="ABS164" s="10"/>
      <c r="ABT164" s="10"/>
      <c r="ABU164" s="10"/>
      <c r="ABV164" s="10"/>
      <c r="ABW164" s="10"/>
      <c r="ABX164" s="10"/>
      <c r="ABY164" s="10"/>
      <c r="ABZ164" s="10"/>
      <c r="ACA164" s="10"/>
      <c r="ACB164" s="10"/>
      <c r="ACC164" s="10"/>
      <c r="ACD164" s="10"/>
      <c r="ACE164" s="10"/>
      <c r="ACF164" s="10"/>
      <c r="ACG164" s="10"/>
      <c r="ACH164" s="10"/>
      <c r="ACI164" s="10"/>
      <c r="ACJ164" s="10"/>
      <c r="ACK164" s="10"/>
      <c r="ACL164" s="10"/>
      <c r="ACM164" s="10"/>
      <c r="ACN164" s="10"/>
      <c r="ACO164" s="10"/>
      <c r="ACP164" s="10"/>
      <c r="ACQ164" s="10"/>
      <c r="ACR164" s="10"/>
      <c r="ACS164" s="10"/>
      <c r="ACT164" s="10"/>
      <c r="ACU164" s="10"/>
      <c r="ACV164" s="10"/>
      <c r="ACW164" s="10"/>
      <c r="ACX164" s="10"/>
      <c r="ACY164" s="10"/>
      <c r="ACZ164" s="10"/>
      <c r="ADA164" s="10"/>
      <c r="ADB164" s="10"/>
      <c r="ADC164" s="10"/>
      <c r="ADD164" s="10"/>
      <c r="ADE164" s="10"/>
      <c r="ADF164" s="10"/>
      <c r="ADG164" s="10"/>
      <c r="ADH164" s="10"/>
      <c r="ADI164" s="10"/>
      <c r="ADJ164" s="10"/>
      <c r="ADK164" s="10"/>
      <c r="ADL164" s="10"/>
      <c r="ADM164" s="10"/>
      <c r="ADN164" s="10"/>
      <c r="ADO164" s="10"/>
      <c r="ADP164" s="10"/>
      <c r="ADQ164" s="10"/>
      <c r="ADR164" s="10"/>
      <c r="ADS164" s="10"/>
      <c r="ADT164" s="10"/>
      <c r="ADU164" s="10"/>
      <c r="ADV164" s="10"/>
      <c r="ADW164" s="10"/>
      <c r="ADX164" s="10"/>
      <c r="ADY164" s="10"/>
      <c r="ADZ164" s="10"/>
      <c r="AEA164" s="10"/>
      <c r="AEB164" s="10"/>
      <c r="AEC164" s="10"/>
      <c r="AED164" s="10"/>
      <c r="AEE164" s="10"/>
      <c r="AEF164" s="10"/>
      <c r="AEG164" s="10"/>
      <c r="AEH164" s="10"/>
      <c r="AEI164" s="10"/>
      <c r="AEJ164" s="10"/>
      <c r="AEK164" s="10"/>
      <c r="AEL164" s="10"/>
      <c r="AEM164" s="10"/>
      <c r="AEN164" s="10"/>
      <c r="AEO164" s="10"/>
      <c r="AEP164" s="10"/>
      <c r="AEQ164" s="10"/>
      <c r="AER164" s="10"/>
      <c r="AES164" s="10"/>
      <c r="AET164" s="10"/>
      <c r="AEU164" s="10"/>
      <c r="AEV164" s="10"/>
      <c r="AEW164" s="10"/>
      <c r="AEX164" s="10"/>
      <c r="AEY164" s="10"/>
      <c r="AEZ164" s="10"/>
      <c r="AFA164" s="10"/>
      <c r="AFB164" s="10"/>
      <c r="AFC164" s="10"/>
      <c r="AFD164" s="10"/>
      <c r="AFE164" s="10"/>
      <c r="AFF164" s="10"/>
      <c r="AFG164" s="10"/>
      <c r="AFH164" s="10"/>
      <c r="AFI164" s="10"/>
      <c r="AFJ164" s="10"/>
      <c r="AFK164" s="10"/>
      <c r="AFL164" s="10"/>
      <c r="AFM164" s="10"/>
      <c r="AFN164" s="10"/>
      <c r="AFO164" s="10"/>
      <c r="AFP164" s="10"/>
      <c r="AFQ164" s="10"/>
      <c r="AFR164" s="10"/>
      <c r="AFS164" s="10"/>
      <c r="AFT164" s="10"/>
      <c r="AFU164" s="10"/>
      <c r="AFV164" s="10"/>
      <c r="AFW164" s="10"/>
      <c r="AFX164" s="10"/>
      <c r="AFY164" s="10"/>
      <c r="AFZ164" s="10"/>
      <c r="AGA164" s="10"/>
      <c r="AGB164" s="10"/>
      <c r="AGC164" s="10"/>
      <c r="AGD164" s="10"/>
      <c r="AGE164" s="10"/>
      <c r="AGF164" s="10"/>
      <c r="AGG164" s="10"/>
      <c r="AGH164" s="10"/>
      <c r="AGI164" s="10"/>
      <c r="AGJ164" s="10"/>
      <c r="AGK164" s="10"/>
      <c r="AGL164" s="10"/>
      <c r="AGM164" s="10"/>
      <c r="AGN164" s="10"/>
      <c r="AGO164" s="10"/>
      <c r="AGP164" s="10"/>
      <c r="AGQ164" s="10"/>
      <c r="AGR164" s="10"/>
      <c r="AGS164" s="10"/>
      <c r="AGT164" s="10"/>
      <c r="AGU164" s="10"/>
      <c r="AGV164" s="10"/>
      <c r="AGW164" s="10"/>
      <c r="AGX164" s="10"/>
      <c r="AGY164" s="10"/>
      <c r="AGZ164" s="10"/>
      <c r="AHA164" s="10"/>
      <c r="AHB164" s="10"/>
      <c r="AHC164" s="10"/>
      <c r="AHD164" s="10"/>
      <c r="AHE164" s="10"/>
      <c r="AHF164" s="10"/>
      <c r="AHG164" s="10"/>
      <c r="AHH164" s="10"/>
      <c r="AHI164" s="10"/>
      <c r="AHJ164" s="10"/>
      <c r="AHK164" s="10"/>
      <c r="AHL164" s="10"/>
      <c r="AHM164" s="10"/>
      <c r="AHN164" s="10"/>
      <c r="AHO164" s="10"/>
      <c r="AHP164" s="10"/>
      <c r="AHQ164" s="10"/>
      <c r="AHR164" s="10"/>
      <c r="AHS164" s="10"/>
      <c r="AHT164" s="10"/>
      <c r="AHU164" s="10"/>
      <c r="AHV164" s="10"/>
      <c r="AHW164" s="10"/>
      <c r="AHX164" s="10"/>
      <c r="AHY164" s="10"/>
      <c r="AHZ164" s="10"/>
      <c r="AIA164" s="10"/>
      <c r="AIB164" s="10"/>
      <c r="AIC164" s="10"/>
      <c r="AID164" s="10"/>
      <c r="AIE164" s="10"/>
      <c r="AIF164" s="10"/>
      <c r="AIG164" s="10"/>
      <c r="AIH164" s="10"/>
      <c r="AII164" s="10"/>
      <c r="AIJ164" s="10"/>
      <c r="AIK164" s="10"/>
      <c r="AIL164" s="10"/>
      <c r="AIM164" s="10"/>
      <c r="AIN164" s="10"/>
      <c r="AIO164" s="10"/>
      <c r="AIP164" s="10"/>
      <c r="AIQ164" s="10"/>
      <c r="AIR164" s="10"/>
      <c r="AIS164" s="10"/>
      <c r="AIT164" s="10"/>
      <c r="AIU164" s="10"/>
      <c r="AIV164" s="10"/>
      <c r="AIW164" s="10"/>
      <c r="AIX164" s="10"/>
      <c r="AIY164" s="10"/>
      <c r="AIZ164" s="10"/>
      <c r="AJA164" s="10"/>
      <c r="AJB164" s="10"/>
      <c r="AJC164" s="10"/>
      <c r="AJD164" s="10"/>
      <c r="AJE164" s="10"/>
      <c r="AJF164" s="10"/>
      <c r="AJG164" s="10"/>
      <c r="AJH164" s="10"/>
      <c r="AJI164" s="10"/>
      <c r="AJJ164" s="10"/>
      <c r="AJK164" s="10"/>
      <c r="AJL164" s="10"/>
      <c r="AJM164" s="10"/>
      <c r="AJN164" s="10"/>
      <c r="AJO164" s="10"/>
      <c r="AJP164" s="10"/>
      <c r="AJQ164" s="10"/>
      <c r="AJR164" s="10"/>
      <c r="AJS164" s="10"/>
      <c r="AJT164" s="10"/>
      <c r="AJU164" s="10"/>
      <c r="AJV164" s="10"/>
      <c r="AJW164" s="10"/>
      <c r="AJX164" s="10"/>
      <c r="AJY164" s="10"/>
      <c r="AJZ164" s="10"/>
      <c r="AKA164" s="10"/>
      <c r="AKB164" s="10"/>
      <c r="AKC164" s="10"/>
      <c r="AKD164" s="10"/>
      <c r="AKE164" s="10"/>
      <c r="AKF164" s="10"/>
      <c r="AKG164" s="10"/>
      <c r="AKH164" s="10"/>
      <c r="AKI164" s="10"/>
      <c r="AKJ164" s="10"/>
      <c r="AKK164" s="10"/>
      <c r="AKL164" s="10"/>
      <c r="AKM164" s="10"/>
      <c r="AKN164" s="10"/>
      <c r="AKO164" s="10"/>
      <c r="AKP164" s="10"/>
      <c r="AKQ164" s="10"/>
      <c r="AKR164" s="10"/>
      <c r="AKS164" s="10"/>
      <c r="AKT164" s="10"/>
      <c r="AKU164" s="10"/>
      <c r="AKV164" s="10"/>
      <c r="AKW164" s="10"/>
      <c r="AKX164" s="10"/>
      <c r="AKY164" s="10"/>
      <c r="AKZ164" s="10"/>
      <c r="ALA164" s="10"/>
      <c r="ALB164" s="10"/>
      <c r="ALC164" s="10"/>
      <c r="ALD164" s="10"/>
      <c r="ALE164" s="10"/>
      <c r="ALF164" s="10"/>
      <c r="ALG164" s="10"/>
      <c r="ALH164" s="10"/>
      <c r="ALI164" s="10"/>
      <c r="ALJ164" s="10"/>
      <c r="ALK164" s="10"/>
      <c r="ALL164" s="10"/>
      <c r="ALM164" s="10"/>
      <c r="ALN164" s="10"/>
      <c r="ALO164" s="10"/>
      <c r="ALP164" s="10"/>
      <c r="ALQ164" s="10"/>
      <c r="ALR164" s="10"/>
      <c r="ALS164" s="10"/>
      <c r="ALT164" s="10"/>
      <c r="ALU164" s="10"/>
      <c r="ALV164" s="10"/>
      <c r="ALW164" s="10"/>
      <c r="ALX164" s="10"/>
      <c r="ALY164" s="10"/>
      <c r="ALZ164" s="10"/>
      <c r="AMA164" s="10"/>
      <c r="AMB164" s="10"/>
      <c r="AMC164" s="10"/>
      <c r="AMD164" s="10"/>
      <c r="AME164" s="10"/>
      <c r="AMF164" s="10"/>
      <c r="AMG164" s="10"/>
      <c r="AMH164" s="10"/>
      <c r="AMI164" s="10"/>
      <c r="AMJ164" s="10"/>
    </row>
    <row r="165" spans="1:1029" customFormat="1" ht="14.1" customHeight="1">
      <c r="A165" s="8" t="str">
        <f t="shared" si="16"/>
        <v>LegalBasisIdentifierCode</v>
      </c>
      <c r="B165" s="9">
        <v>1</v>
      </c>
      <c r="C165" s="8"/>
      <c r="D165" s="8"/>
      <c r="E165" s="8"/>
      <c r="F165" s="8" t="str">
        <f t="shared" si="17"/>
        <v>Legislation. Legal Basis Identifier Code. Code</v>
      </c>
      <c r="G165" s="8"/>
      <c r="H165" s="8" t="s">
        <v>254</v>
      </c>
      <c r="I165" s="8"/>
      <c r="J165" s="8" t="s">
        <v>417</v>
      </c>
      <c r="K165" s="8" t="s">
        <v>212</v>
      </c>
      <c r="L165" s="8" t="str">
        <f t="shared" si="18"/>
        <v>Legal Basis Identifier Code</v>
      </c>
      <c r="M165" s="8" t="s">
        <v>212</v>
      </c>
      <c r="N165" s="8"/>
      <c r="O165" s="8" t="str">
        <f t="shared" si="19"/>
        <v>Code. Type</v>
      </c>
      <c r="P165" s="8"/>
      <c r="Q165" s="8"/>
      <c r="R165" s="8" t="s">
        <v>213</v>
      </c>
      <c r="S165" s="8"/>
      <c r="T165" s="8"/>
      <c r="U165" s="8"/>
      <c r="V165" s="8"/>
      <c r="W165" s="8"/>
      <c r="X165" s="10"/>
      <c r="Y165" s="8" t="s">
        <v>211</v>
      </c>
      <c r="Z165" s="8"/>
      <c r="AA165" s="44">
        <v>43314</v>
      </c>
      <c r="AB165" s="23"/>
      <c r="AC165" s="23"/>
      <c r="AD165" s="23"/>
      <c r="AE165" s="23"/>
      <c r="AF165" s="23"/>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c r="KY165" s="10"/>
      <c r="KZ165" s="10"/>
      <c r="LA165" s="10"/>
      <c r="LB165" s="10"/>
      <c r="LC165" s="10"/>
      <c r="LD165" s="10"/>
      <c r="LE165" s="10"/>
      <c r="LF165" s="10"/>
      <c r="LG165" s="10"/>
      <c r="LH165" s="10"/>
      <c r="LI165" s="10"/>
      <c r="LJ165" s="10"/>
      <c r="LK165" s="10"/>
      <c r="LL165" s="10"/>
      <c r="LM165" s="10"/>
      <c r="LN165" s="10"/>
      <c r="LO165" s="10"/>
      <c r="LP165" s="10"/>
      <c r="LQ165" s="10"/>
      <c r="LR165" s="10"/>
      <c r="LS165" s="10"/>
      <c r="LT165" s="10"/>
      <c r="LU165" s="10"/>
      <c r="LV165" s="10"/>
      <c r="LW165" s="10"/>
      <c r="LX165" s="10"/>
      <c r="LY165" s="10"/>
      <c r="LZ165" s="10"/>
      <c r="MA165" s="10"/>
      <c r="MB165" s="10"/>
      <c r="MC165" s="10"/>
      <c r="MD165" s="10"/>
      <c r="ME165" s="10"/>
      <c r="MF165" s="10"/>
      <c r="MG165" s="10"/>
      <c r="MH165" s="10"/>
      <c r="MI165" s="10"/>
      <c r="MJ165" s="10"/>
      <c r="MK165" s="10"/>
      <c r="ML165" s="10"/>
      <c r="MM165" s="10"/>
      <c r="MN165" s="10"/>
      <c r="MO165" s="10"/>
      <c r="MP165" s="10"/>
      <c r="MQ165" s="10"/>
      <c r="MR165" s="10"/>
      <c r="MS165" s="10"/>
      <c r="MT165" s="10"/>
      <c r="MU165" s="10"/>
      <c r="MV165" s="10"/>
      <c r="MW165" s="10"/>
      <c r="MX165" s="10"/>
      <c r="MY165" s="10"/>
      <c r="MZ165" s="10"/>
      <c r="NA165" s="10"/>
      <c r="NB165" s="10"/>
      <c r="NC165" s="10"/>
      <c r="ND165" s="10"/>
      <c r="NE165" s="10"/>
      <c r="NF165" s="10"/>
      <c r="NG165" s="10"/>
      <c r="NH165" s="10"/>
      <c r="NI165" s="10"/>
      <c r="NJ165" s="10"/>
      <c r="NK165" s="10"/>
      <c r="NL165" s="10"/>
      <c r="NM165" s="10"/>
      <c r="NN165" s="10"/>
      <c r="NO165" s="10"/>
      <c r="NP165" s="10"/>
      <c r="NQ165" s="10"/>
      <c r="NR165" s="10"/>
      <c r="NS165" s="10"/>
      <c r="NT165" s="10"/>
      <c r="NU165" s="10"/>
      <c r="NV165" s="10"/>
      <c r="NW165" s="10"/>
      <c r="NX165" s="10"/>
      <c r="NY165" s="10"/>
      <c r="NZ165" s="10"/>
      <c r="OA165" s="10"/>
      <c r="OB165" s="10"/>
      <c r="OC165" s="10"/>
      <c r="OD165" s="10"/>
      <c r="OE165" s="10"/>
      <c r="OF165" s="10"/>
      <c r="OG165" s="10"/>
      <c r="OH165" s="10"/>
      <c r="OI165" s="10"/>
      <c r="OJ165" s="10"/>
      <c r="OK165" s="10"/>
      <c r="OL165" s="10"/>
      <c r="OM165" s="10"/>
      <c r="ON165" s="10"/>
      <c r="OO165" s="10"/>
      <c r="OP165" s="10"/>
      <c r="OQ165" s="10"/>
      <c r="OR165" s="10"/>
      <c r="OS165" s="10"/>
      <c r="OT165" s="10"/>
      <c r="OU165" s="10"/>
      <c r="OV165" s="10"/>
      <c r="OW165" s="10"/>
      <c r="OX165" s="10"/>
      <c r="OY165" s="10"/>
      <c r="OZ165" s="10"/>
      <c r="PA165" s="10"/>
      <c r="PB165" s="10"/>
      <c r="PC165" s="10"/>
      <c r="PD165" s="10"/>
      <c r="PE165" s="10"/>
      <c r="PF165" s="10"/>
      <c r="PG165" s="10"/>
      <c r="PH165" s="10"/>
      <c r="PI165" s="10"/>
      <c r="PJ165" s="10"/>
      <c r="PK165" s="10"/>
      <c r="PL165" s="10"/>
      <c r="PM165" s="10"/>
      <c r="PN165" s="10"/>
      <c r="PO165" s="10"/>
      <c r="PP165" s="10"/>
      <c r="PQ165" s="10"/>
      <c r="PR165" s="10"/>
      <c r="PS165" s="10"/>
      <c r="PT165" s="10"/>
      <c r="PU165" s="10"/>
      <c r="PV165" s="10"/>
      <c r="PW165" s="10"/>
      <c r="PX165" s="10"/>
      <c r="PY165" s="10"/>
      <c r="PZ165" s="10"/>
      <c r="QA165" s="10"/>
      <c r="QB165" s="10"/>
      <c r="QC165" s="10"/>
      <c r="QD165" s="10"/>
      <c r="QE165" s="10"/>
      <c r="QF165" s="10"/>
      <c r="QG165" s="10"/>
      <c r="QH165" s="10"/>
      <c r="QI165" s="10"/>
      <c r="QJ165" s="10"/>
      <c r="QK165" s="10"/>
      <c r="QL165" s="10"/>
      <c r="QM165" s="10"/>
      <c r="QN165" s="10"/>
      <c r="QO165" s="10"/>
      <c r="QP165" s="10"/>
      <c r="QQ165" s="10"/>
      <c r="QR165" s="10"/>
      <c r="QS165" s="10"/>
      <c r="QT165" s="10"/>
      <c r="QU165" s="10"/>
      <c r="QV165" s="10"/>
      <c r="QW165" s="10"/>
      <c r="QX165" s="10"/>
      <c r="QY165" s="10"/>
      <c r="QZ165" s="10"/>
      <c r="RA165" s="10"/>
      <c r="RB165" s="10"/>
      <c r="RC165" s="10"/>
      <c r="RD165" s="10"/>
      <c r="RE165" s="10"/>
      <c r="RF165" s="10"/>
      <c r="RG165" s="10"/>
      <c r="RH165" s="10"/>
      <c r="RI165" s="10"/>
      <c r="RJ165" s="10"/>
      <c r="RK165" s="10"/>
      <c r="RL165" s="10"/>
      <c r="RM165" s="10"/>
      <c r="RN165" s="10"/>
      <c r="RO165" s="10"/>
      <c r="RP165" s="10"/>
      <c r="RQ165" s="10"/>
      <c r="RR165" s="10"/>
      <c r="RS165" s="10"/>
      <c r="RT165" s="10"/>
      <c r="RU165" s="10"/>
      <c r="RV165" s="10"/>
      <c r="RW165" s="10"/>
      <c r="RX165" s="10"/>
      <c r="RY165" s="10"/>
      <c r="RZ165" s="10"/>
      <c r="SA165" s="10"/>
      <c r="SB165" s="10"/>
      <c r="SC165" s="10"/>
      <c r="SD165" s="10"/>
      <c r="SE165" s="10"/>
      <c r="SF165" s="10"/>
      <c r="SG165" s="10"/>
      <c r="SH165" s="10"/>
      <c r="SI165" s="10"/>
      <c r="SJ165" s="10"/>
      <c r="SK165" s="10"/>
      <c r="SL165" s="10"/>
      <c r="SM165" s="10"/>
      <c r="SN165" s="10"/>
      <c r="SO165" s="10"/>
      <c r="SP165" s="10"/>
      <c r="SQ165" s="10"/>
      <c r="SR165" s="10"/>
      <c r="SS165" s="10"/>
      <c r="ST165" s="10"/>
      <c r="SU165" s="10"/>
      <c r="SV165" s="10"/>
      <c r="SW165" s="10"/>
      <c r="SX165" s="10"/>
      <c r="SY165" s="10"/>
      <c r="SZ165" s="10"/>
      <c r="TA165" s="10"/>
      <c r="TB165" s="10"/>
      <c r="TC165" s="10"/>
      <c r="TD165" s="10"/>
      <c r="TE165" s="10"/>
      <c r="TF165" s="10"/>
      <c r="TG165" s="10"/>
      <c r="TH165" s="10"/>
      <c r="TI165" s="10"/>
      <c r="TJ165" s="10"/>
      <c r="TK165" s="10"/>
      <c r="TL165" s="10"/>
      <c r="TM165" s="10"/>
      <c r="TN165" s="10"/>
      <c r="TO165" s="10"/>
      <c r="TP165" s="10"/>
      <c r="TQ165" s="10"/>
      <c r="TR165" s="10"/>
      <c r="TS165" s="10"/>
      <c r="TT165" s="10"/>
      <c r="TU165" s="10"/>
      <c r="TV165" s="10"/>
      <c r="TW165" s="10"/>
      <c r="TX165" s="10"/>
      <c r="TY165" s="10"/>
      <c r="TZ165" s="10"/>
      <c r="UA165" s="10"/>
      <c r="UB165" s="10"/>
      <c r="UC165" s="10"/>
      <c r="UD165" s="10"/>
      <c r="UE165" s="10"/>
      <c r="UF165" s="10"/>
      <c r="UG165" s="10"/>
      <c r="UH165" s="10"/>
      <c r="UI165" s="10"/>
      <c r="UJ165" s="10"/>
      <c r="UK165" s="10"/>
      <c r="UL165" s="10"/>
      <c r="UM165" s="10"/>
      <c r="UN165" s="10"/>
      <c r="UO165" s="10"/>
      <c r="UP165" s="10"/>
      <c r="UQ165" s="10"/>
      <c r="UR165" s="10"/>
      <c r="US165" s="10"/>
      <c r="UT165" s="10"/>
      <c r="UU165" s="10"/>
      <c r="UV165" s="10"/>
      <c r="UW165" s="10"/>
      <c r="UX165" s="10"/>
      <c r="UY165" s="10"/>
      <c r="UZ165" s="10"/>
      <c r="VA165" s="10"/>
      <c r="VB165" s="10"/>
      <c r="VC165" s="10"/>
      <c r="VD165" s="10"/>
      <c r="VE165" s="10"/>
      <c r="VF165" s="10"/>
      <c r="VG165" s="10"/>
      <c r="VH165" s="10"/>
      <c r="VI165" s="10"/>
      <c r="VJ165" s="10"/>
      <c r="VK165" s="10"/>
      <c r="VL165" s="10"/>
      <c r="VM165" s="10"/>
      <c r="VN165" s="10"/>
      <c r="VO165" s="10"/>
      <c r="VP165" s="10"/>
      <c r="VQ165" s="10"/>
      <c r="VR165" s="10"/>
      <c r="VS165" s="10"/>
      <c r="VT165" s="10"/>
      <c r="VU165" s="10"/>
      <c r="VV165" s="10"/>
      <c r="VW165" s="10"/>
      <c r="VX165" s="10"/>
      <c r="VY165" s="10"/>
      <c r="VZ165" s="10"/>
      <c r="WA165" s="10"/>
      <c r="WB165" s="10"/>
      <c r="WC165" s="10"/>
      <c r="WD165" s="10"/>
      <c r="WE165" s="10"/>
      <c r="WF165" s="10"/>
      <c r="WG165" s="10"/>
      <c r="WH165" s="10"/>
      <c r="WI165" s="10"/>
      <c r="WJ165" s="10"/>
      <c r="WK165" s="10"/>
      <c r="WL165" s="10"/>
      <c r="WM165" s="10"/>
      <c r="WN165" s="10"/>
      <c r="WO165" s="10"/>
      <c r="WP165" s="10"/>
      <c r="WQ165" s="10"/>
      <c r="WR165" s="10"/>
      <c r="WS165" s="10"/>
      <c r="WT165" s="10"/>
      <c r="WU165" s="10"/>
      <c r="WV165" s="10"/>
      <c r="WW165" s="10"/>
      <c r="WX165" s="10"/>
      <c r="WY165" s="10"/>
      <c r="WZ165" s="10"/>
      <c r="XA165" s="10"/>
      <c r="XB165" s="10"/>
      <c r="XC165" s="10"/>
      <c r="XD165" s="10"/>
      <c r="XE165" s="10"/>
      <c r="XF165" s="10"/>
      <c r="XG165" s="10"/>
      <c r="XH165" s="10"/>
      <c r="XI165" s="10"/>
      <c r="XJ165" s="10"/>
      <c r="XK165" s="10"/>
      <c r="XL165" s="10"/>
      <c r="XM165" s="10"/>
      <c r="XN165" s="10"/>
      <c r="XO165" s="10"/>
      <c r="XP165" s="10"/>
      <c r="XQ165" s="10"/>
      <c r="XR165" s="10"/>
      <c r="XS165" s="10"/>
      <c r="XT165" s="10"/>
      <c r="XU165" s="10"/>
      <c r="XV165" s="10"/>
      <c r="XW165" s="10"/>
      <c r="XX165" s="10"/>
      <c r="XY165" s="10"/>
      <c r="XZ165" s="10"/>
      <c r="YA165" s="10"/>
      <c r="YB165" s="10"/>
      <c r="YC165" s="10"/>
      <c r="YD165" s="10"/>
      <c r="YE165" s="10"/>
      <c r="YF165" s="10"/>
      <c r="YG165" s="10"/>
      <c r="YH165" s="10"/>
      <c r="YI165" s="10"/>
      <c r="YJ165" s="10"/>
      <c r="YK165" s="10"/>
      <c r="YL165" s="10"/>
      <c r="YM165" s="10"/>
      <c r="YN165" s="10"/>
      <c r="YO165" s="10"/>
      <c r="YP165" s="10"/>
      <c r="YQ165" s="10"/>
      <c r="YR165" s="10"/>
      <c r="YS165" s="10"/>
      <c r="YT165" s="10"/>
      <c r="YU165" s="10"/>
      <c r="YV165" s="10"/>
      <c r="YW165" s="10"/>
      <c r="YX165" s="10"/>
      <c r="YY165" s="10"/>
      <c r="YZ165" s="10"/>
      <c r="ZA165" s="10"/>
      <c r="ZB165" s="10"/>
      <c r="ZC165" s="10"/>
      <c r="ZD165" s="10"/>
      <c r="ZE165" s="10"/>
      <c r="ZF165" s="10"/>
      <c r="ZG165" s="10"/>
      <c r="ZH165" s="10"/>
      <c r="ZI165" s="10"/>
      <c r="ZJ165" s="10"/>
      <c r="ZK165" s="10"/>
      <c r="ZL165" s="10"/>
      <c r="ZM165" s="10"/>
      <c r="ZN165" s="10"/>
      <c r="ZO165" s="10"/>
      <c r="ZP165" s="10"/>
      <c r="ZQ165" s="10"/>
      <c r="ZR165" s="10"/>
      <c r="ZS165" s="10"/>
      <c r="ZT165" s="10"/>
      <c r="ZU165" s="10"/>
      <c r="ZV165" s="10"/>
      <c r="ZW165" s="10"/>
      <c r="ZX165" s="10"/>
      <c r="ZY165" s="10"/>
      <c r="ZZ165" s="10"/>
      <c r="AAA165" s="10"/>
      <c r="AAB165" s="10"/>
      <c r="AAC165" s="10"/>
      <c r="AAD165" s="10"/>
      <c r="AAE165" s="10"/>
      <c r="AAF165" s="10"/>
      <c r="AAG165" s="10"/>
      <c r="AAH165" s="10"/>
      <c r="AAI165" s="10"/>
      <c r="AAJ165" s="10"/>
      <c r="AAK165" s="10"/>
      <c r="AAL165" s="10"/>
      <c r="AAM165" s="10"/>
      <c r="AAN165" s="10"/>
      <c r="AAO165" s="10"/>
      <c r="AAP165" s="10"/>
      <c r="AAQ165" s="10"/>
      <c r="AAR165" s="10"/>
      <c r="AAS165" s="10"/>
      <c r="AAT165" s="10"/>
      <c r="AAU165" s="10"/>
      <c r="AAV165" s="10"/>
      <c r="AAW165" s="10"/>
      <c r="AAX165" s="10"/>
      <c r="AAY165" s="10"/>
      <c r="AAZ165" s="10"/>
      <c r="ABA165" s="10"/>
      <c r="ABB165" s="10"/>
      <c r="ABC165" s="10"/>
      <c r="ABD165" s="10"/>
      <c r="ABE165" s="10"/>
      <c r="ABF165" s="10"/>
      <c r="ABG165" s="10"/>
      <c r="ABH165" s="10"/>
      <c r="ABI165" s="10"/>
      <c r="ABJ165" s="10"/>
      <c r="ABK165" s="10"/>
      <c r="ABL165" s="10"/>
      <c r="ABM165" s="10"/>
      <c r="ABN165" s="10"/>
      <c r="ABO165" s="10"/>
      <c r="ABP165" s="10"/>
      <c r="ABQ165" s="10"/>
      <c r="ABR165" s="10"/>
      <c r="ABS165" s="10"/>
      <c r="ABT165" s="10"/>
      <c r="ABU165" s="10"/>
      <c r="ABV165" s="10"/>
      <c r="ABW165" s="10"/>
      <c r="ABX165" s="10"/>
      <c r="ABY165" s="10"/>
      <c r="ABZ165" s="10"/>
      <c r="ACA165" s="10"/>
      <c r="ACB165" s="10"/>
      <c r="ACC165" s="10"/>
      <c r="ACD165" s="10"/>
      <c r="ACE165" s="10"/>
      <c r="ACF165" s="10"/>
      <c r="ACG165" s="10"/>
      <c r="ACH165" s="10"/>
      <c r="ACI165" s="10"/>
      <c r="ACJ165" s="10"/>
      <c r="ACK165" s="10"/>
      <c r="ACL165" s="10"/>
      <c r="ACM165" s="10"/>
      <c r="ACN165" s="10"/>
      <c r="ACO165" s="10"/>
      <c r="ACP165" s="10"/>
      <c r="ACQ165" s="10"/>
      <c r="ACR165" s="10"/>
      <c r="ACS165" s="10"/>
      <c r="ACT165" s="10"/>
      <c r="ACU165" s="10"/>
      <c r="ACV165" s="10"/>
      <c r="ACW165" s="10"/>
      <c r="ACX165" s="10"/>
      <c r="ACY165" s="10"/>
      <c r="ACZ165" s="10"/>
      <c r="ADA165" s="10"/>
      <c r="ADB165" s="10"/>
      <c r="ADC165" s="10"/>
      <c r="ADD165" s="10"/>
      <c r="ADE165" s="10"/>
      <c r="ADF165" s="10"/>
      <c r="ADG165" s="10"/>
      <c r="ADH165" s="10"/>
      <c r="ADI165" s="10"/>
      <c r="ADJ165" s="10"/>
      <c r="ADK165" s="10"/>
      <c r="ADL165" s="10"/>
      <c r="ADM165" s="10"/>
      <c r="ADN165" s="10"/>
      <c r="ADO165" s="10"/>
      <c r="ADP165" s="10"/>
      <c r="ADQ165" s="10"/>
      <c r="ADR165" s="10"/>
      <c r="ADS165" s="10"/>
      <c r="ADT165" s="10"/>
      <c r="ADU165" s="10"/>
      <c r="ADV165" s="10"/>
      <c r="ADW165" s="10"/>
      <c r="ADX165" s="10"/>
      <c r="ADY165" s="10"/>
      <c r="ADZ165" s="10"/>
      <c r="AEA165" s="10"/>
      <c r="AEB165" s="10"/>
      <c r="AEC165" s="10"/>
      <c r="AED165" s="10"/>
      <c r="AEE165" s="10"/>
      <c r="AEF165" s="10"/>
      <c r="AEG165" s="10"/>
      <c r="AEH165" s="10"/>
      <c r="AEI165" s="10"/>
      <c r="AEJ165" s="10"/>
      <c r="AEK165" s="10"/>
      <c r="AEL165" s="10"/>
      <c r="AEM165" s="10"/>
      <c r="AEN165" s="10"/>
      <c r="AEO165" s="10"/>
      <c r="AEP165" s="10"/>
      <c r="AEQ165" s="10"/>
      <c r="AER165" s="10"/>
      <c r="AES165" s="10"/>
      <c r="AET165" s="10"/>
      <c r="AEU165" s="10"/>
      <c r="AEV165" s="10"/>
      <c r="AEW165" s="10"/>
      <c r="AEX165" s="10"/>
      <c r="AEY165" s="10"/>
      <c r="AEZ165" s="10"/>
      <c r="AFA165" s="10"/>
      <c r="AFB165" s="10"/>
      <c r="AFC165" s="10"/>
      <c r="AFD165" s="10"/>
      <c r="AFE165" s="10"/>
      <c r="AFF165" s="10"/>
      <c r="AFG165" s="10"/>
      <c r="AFH165" s="10"/>
      <c r="AFI165" s="10"/>
      <c r="AFJ165" s="10"/>
      <c r="AFK165" s="10"/>
      <c r="AFL165" s="10"/>
      <c r="AFM165" s="10"/>
      <c r="AFN165" s="10"/>
      <c r="AFO165" s="10"/>
      <c r="AFP165" s="10"/>
      <c r="AFQ165" s="10"/>
      <c r="AFR165" s="10"/>
      <c r="AFS165" s="10"/>
      <c r="AFT165" s="10"/>
      <c r="AFU165" s="10"/>
      <c r="AFV165" s="10"/>
      <c r="AFW165" s="10"/>
      <c r="AFX165" s="10"/>
      <c r="AFY165" s="10"/>
      <c r="AFZ165" s="10"/>
      <c r="AGA165" s="10"/>
      <c r="AGB165" s="10"/>
      <c r="AGC165" s="10"/>
      <c r="AGD165" s="10"/>
      <c r="AGE165" s="10"/>
      <c r="AGF165" s="10"/>
      <c r="AGG165" s="10"/>
      <c r="AGH165" s="10"/>
      <c r="AGI165" s="10"/>
      <c r="AGJ165" s="10"/>
      <c r="AGK165" s="10"/>
      <c r="AGL165" s="10"/>
      <c r="AGM165" s="10"/>
      <c r="AGN165" s="10"/>
      <c r="AGO165" s="10"/>
      <c r="AGP165" s="10"/>
      <c r="AGQ165" s="10"/>
      <c r="AGR165" s="10"/>
      <c r="AGS165" s="10"/>
      <c r="AGT165" s="10"/>
      <c r="AGU165" s="10"/>
      <c r="AGV165" s="10"/>
      <c r="AGW165" s="10"/>
      <c r="AGX165" s="10"/>
      <c r="AGY165" s="10"/>
      <c r="AGZ165" s="10"/>
      <c r="AHA165" s="10"/>
      <c r="AHB165" s="10"/>
      <c r="AHC165" s="10"/>
      <c r="AHD165" s="10"/>
      <c r="AHE165" s="10"/>
      <c r="AHF165" s="10"/>
      <c r="AHG165" s="10"/>
      <c r="AHH165" s="10"/>
      <c r="AHI165" s="10"/>
      <c r="AHJ165" s="10"/>
      <c r="AHK165" s="10"/>
      <c r="AHL165" s="10"/>
      <c r="AHM165" s="10"/>
      <c r="AHN165" s="10"/>
      <c r="AHO165" s="10"/>
      <c r="AHP165" s="10"/>
      <c r="AHQ165" s="10"/>
      <c r="AHR165" s="10"/>
      <c r="AHS165" s="10"/>
      <c r="AHT165" s="10"/>
      <c r="AHU165" s="10"/>
      <c r="AHV165" s="10"/>
      <c r="AHW165" s="10"/>
      <c r="AHX165" s="10"/>
      <c r="AHY165" s="10"/>
      <c r="AHZ165" s="10"/>
      <c r="AIA165" s="10"/>
      <c r="AIB165" s="10"/>
      <c r="AIC165" s="10"/>
      <c r="AID165" s="10"/>
      <c r="AIE165" s="10"/>
      <c r="AIF165" s="10"/>
      <c r="AIG165" s="10"/>
      <c r="AIH165" s="10"/>
      <c r="AII165" s="10"/>
      <c r="AIJ165" s="10"/>
      <c r="AIK165" s="10"/>
      <c r="AIL165" s="10"/>
      <c r="AIM165" s="10"/>
      <c r="AIN165" s="10"/>
      <c r="AIO165" s="10"/>
      <c r="AIP165" s="10"/>
      <c r="AIQ165" s="10"/>
      <c r="AIR165" s="10"/>
      <c r="AIS165" s="10"/>
      <c r="AIT165" s="10"/>
      <c r="AIU165" s="10"/>
      <c r="AIV165" s="10"/>
      <c r="AIW165" s="10"/>
      <c r="AIX165" s="10"/>
      <c r="AIY165" s="10"/>
      <c r="AIZ165" s="10"/>
      <c r="AJA165" s="10"/>
      <c r="AJB165" s="10"/>
      <c r="AJC165" s="10"/>
      <c r="AJD165" s="10"/>
      <c r="AJE165" s="10"/>
      <c r="AJF165" s="10"/>
      <c r="AJG165" s="10"/>
      <c r="AJH165" s="10"/>
      <c r="AJI165" s="10"/>
      <c r="AJJ165" s="10"/>
      <c r="AJK165" s="10"/>
      <c r="AJL165" s="10"/>
      <c r="AJM165" s="10"/>
      <c r="AJN165" s="10"/>
      <c r="AJO165" s="10"/>
      <c r="AJP165" s="10"/>
      <c r="AJQ165" s="10"/>
      <c r="AJR165" s="10"/>
      <c r="AJS165" s="10"/>
      <c r="AJT165" s="10"/>
      <c r="AJU165" s="10"/>
      <c r="AJV165" s="10"/>
      <c r="AJW165" s="10"/>
      <c r="AJX165" s="10"/>
      <c r="AJY165" s="10"/>
      <c r="AJZ165" s="10"/>
      <c r="AKA165" s="10"/>
      <c r="AKB165" s="10"/>
      <c r="AKC165" s="10"/>
      <c r="AKD165" s="10"/>
      <c r="AKE165" s="10"/>
      <c r="AKF165" s="10"/>
      <c r="AKG165" s="10"/>
      <c r="AKH165" s="10"/>
      <c r="AKI165" s="10"/>
      <c r="AKJ165" s="10"/>
      <c r="AKK165" s="10"/>
      <c r="AKL165" s="10"/>
      <c r="AKM165" s="10"/>
      <c r="AKN165" s="10"/>
      <c r="AKO165" s="10"/>
      <c r="AKP165" s="10"/>
      <c r="AKQ165" s="10"/>
      <c r="AKR165" s="10"/>
      <c r="AKS165" s="10"/>
      <c r="AKT165" s="10"/>
      <c r="AKU165" s="10"/>
      <c r="AKV165" s="10"/>
      <c r="AKW165" s="10"/>
      <c r="AKX165" s="10"/>
      <c r="AKY165" s="10"/>
      <c r="AKZ165" s="10"/>
      <c r="ALA165" s="10"/>
      <c r="ALB165" s="10"/>
      <c r="ALC165" s="10"/>
      <c r="ALD165" s="10"/>
      <c r="ALE165" s="10"/>
      <c r="ALF165" s="10"/>
      <c r="ALG165" s="10"/>
      <c r="ALH165" s="10"/>
      <c r="ALI165" s="10"/>
      <c r="ALJ165" s="10"/>
      <c r="ALK165" s="10"/>
      <c r="ALL165" s="10"/>
      <c r="ALM165" s="10"/>
      <c r="ALN165" s="10"/>
      <c r="ALO165" s="10"/>
      <c r="ALP165" s="10"/>
      <c r="ALQ165" s="10"/>
      <c r="ALR165" s="10"/>
      <c r="ALS165" s="10"/>
      <c r="ALT165" s="10"/>
      <c r="ALU165" s="10"/>
      <c r="ALV165" s="10"/>
      <c r="ALW165" s="10"/>
      <c r="ALX165" s="10"/>
      <c r="ALY165" s="10"/>
      <c r="ALZ165" s="10"/>
      <c r="AMA165" s="10"/>
      <c r="AMB165" s="10"/>
      <c r="AMC165" s="10"/>
      <c r="AMD165" s="10"/>
      <c r="AME165" s="10"/>
      <c r="AMF165" s="10"/>
      <c r="AMG165" s="10"/>
      <c r="AMH165" s="10"/>
      <c r="AMI165" s="10"/>
      <c r="AMJ165" s="10"/>
    </row>
    <row r="166" spans="1:1029" customFormat="1" ht="14.1" customHeight="1">
      <c r="A166" s="8" t="str">
        <f t="shared" si="16"/>
        <v>LegislativeLevelCode</v>
      </c>
      <c r="B166" s="9" t="s">
        <v>220</v>
      </c>
      <c r="C166" s="8"/>
      <c r="D166" s="8"/>
      <c r="E166" s="8"/>
      <c r="F166" s="8" t="str">
        <f t="shared" si="17"/>
        <v>Legislation. Legislative Level Code. Code</v>
      </c>
      <c r="G166" s="8"/>
      <c r="H166" s="8" t="s">
        <v>254</v>
      </c>
      <c r="I166" s="8"/>
      <c r="J166" s="8" t="s">
        <v>418</v>
      </c>
      <c r="K166" s="8" t="s">
        <v>212</v>
      </c>
      <c r="L166" s="8" t="str">
        <f t="shared" si="18"/>
        <v>Legislative Level Code</v>
      </c>
      <c r="M166" s="8" t="s">
        <v>212</v>
      </c>
      <c r="N166" s="8"/>
      <c r="O166" s="8" t="str">
        <f t="shared" si="19"/>
        <v>Code. Type</v>
      </c>
      <c r="P166" s="8"/>
      <c r="Q166" s="8"/>
      <c r="R166" s="8" t="s">
        <v>213</v>
      </c>
      <c r="S166" s="8"/>
      <c r="T166" s="8"/>
      <c r="U166" s="8"/>
      <c r="V166" s="8"/>
      <c r="W166" s="8"/>
      <c r="X166" s="10"/>
      <c r="Y166" s="8" t="s">
        <v>211</v>
      </c>
      <c r="Z166" s="8"/>
      <c r="AA166" s="44">
        <v>43314</v>
      </c>
      <c r="AB166" s="23"/>
      <c r="AC166" s="23"/>
      <c r="AD166" s="23"/>
      <c r="AE166" s="23"/>
      <c r="AF166" s="23"/>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10"/>
      <c r="VW166" s="10"/>
      <c r="VX166" s="10"/>
      <c r="VY166" s="10"/>
      <c r="VZ166" s="10"/>
      <c r="WA166" s="10"/>
      <c r="WB166" s="10"/>
      <c r="WC166" s="10"/>
      <c r="WD166" s="10"/>
      <c r="WE166" s="10"/>
      <c r="WF166" s="10"/>
      <c r="WG166" s="10"/>
      <c r="WH166" s="10"/>
      <c r="WI166" s="10"/>
      <c r="WJ166" s="10"/>
      <c r="WK166" s="10"/>
      <c r="WL166" s="10"/>
      <c r="WM166" s="10"/>
      <c r="WN166" s="10"/>
      <c r="WO166" s="10"/>
      <c r="WP166" s="10"/>
      <c r="WQ166" s="10"/>
      <c r="WR166" s="10"/>
      <c r="WS166" s="10"/>
      <c r="WT166" s="10"/>
      <c r="WU166" s="10"/>
      <c r="WV166" s="10"/>
      <c r="WW166" s="10"/>
      <c r="WX166" s="10"/>
      <c r="WY166" s="10"/>
      <c r="WZ166" s="10"/>
      <c r="XA166" s="10"/>
      <c r="XB166" s="10"/>
      <c r="XC166" s="10"/>
      <c r="XD166" s="10"/>
      <c r="XE166" s="10"/>
      <c r="XF166" s="10"/>
      <c r="XG166" s="10"/>
      <c r="XH166" s="10"/>
      <c r="XI166" s="10"/>
      <c r="XJ166" s="10"/>
      <c r="XK166" s="10"/>
      <c r="XL166" s="10"/>
      <c r="XM166" s="10"/>
      <c r="XN166" s="10"/>
      <c r="XO166" s="10"/>
      <c r="XP166" s="10"/>
      <c r="XQ166" s="10"/>
      <c r="XR166" s="10"/>
      <c r="XS166" s="10"/>
      <c r="XT166" s="10"/>
      <c r="XU166" s="10"/>
      <c r="XV166" s="10"/>
      <c r="XW166" s="10"/>
      <c r="XX166" s="10"/>
      <c r="XY166" s="10"/>
      <c r="XZ166" s="10"/>
      <c r="YA166" s="10"/>
      <c r="YB166" s="10"/>
      <c r="YC166" s="10"/>
      <c r="YD166" s="10"/>
      <c r="YE166" s="10"/>
      <c r="YF166" s="10"/>
      <c r="YG166" s="10"/>
      <c r="YH166" s="10"/>
      <c r="YI166" s="10"/>
      <c r="YJ166" s="10"/>
      <c r="YK166" s="10"/>
      <c r="YL166" s="10"/>
      <c r="YM166" s="10"/>
      <c r="YN166" s="10"/>
      <c r="YO166" s="10"/>
      <c r="YP166" s="10"/>
      <c r="YQ166" s="10"/>
      <c r="YR166" s="10"/>
      <c r="YS166" s="10"/>
      <c r="YT166" s="10"/>
      <c r="YU166" s="10"/>
      <c r="YV166" s="10"/>
      <c r="YW166" s="10"/>
      <c r="YX166" s="10"/>
      <c r="YY166" s="10"/>
      <c r="YZ166" s="10"/>
      <c r="ZA166" s="10"/>
      <c r="ZB166" s="10"/>
      <c r="ZC166" s="10"/>
      <c r="ZD166" s="10"/>
      <c r="ZE166" s="10"/>
      <c r="ZF166" s="10"/>
      <c r="ZG166" s="10"/>
      <c r="ZH166" s="10"/>
      <c r="ZI166" s="10"/>
      <c r="ZJ166" s="10"/>
      <c r="ZK166" s="10"/>
      <c r="ZL166" s="10"/>
      <c r="ZM166" s="10"/>
      <c r="ZN166" s="10"/>
      <c r="ZO166" s="10"/>
      <c r="ZP166" s="10"/>
      <c r="ZQ166" s="10"/>
      <c r="ZR166" s="10"/>
      <c r="ZS166" s="10"/>
      <c r="ZT166" s="10"/>
      <c r="ZU166" s="10"/>
      <c r="ZV166" s="10"/>
      <c r="ZW166" s="10"/>
      <c r="ZX166" s="10"/>
      <c r="ZY166" s="10"/>
      <c r="ZZ166" s="10"/>
      <c r="AAA166" s="10"/>
      <c r="AAB166" s="10"/>
      <c r="AAC166" s="10"/>
      <c r="AAD166" s="10"/>
      <c r="AAE166" s="10"/>
      <c r="AAF166" s="10"/>
      <c r="AAG166" s="10"/>
      <c r="AAH166" s="10"/>
      <c r="AAI166" s="10"/>
      <c r="AAJ166" s="10"/>
      <c r="AAK166" s="10"/>
      <c r="AAL166" s="10"/>
      <c r="AAM166" s="10"/>
      <c r="AAN166" s="10"/>
      <c r="AAO166" s="10"/>
      <c r="AAP166" s="10"/>
      <c r="AAQ166" s="10"/>
      <c r="AAR166" s="10"/>
      <c r="AAS166" s="10"/>
      <c r="AAT166" s="10"/>
      <c r="AAU166" s="10"/>
      <c r="AAV166" s="10"/>
      <c r="AAW166" s="10"/>
      <c r="AAX166" s="10"/>
      <c r="AAY166" s="10"/>
      <c r="AAZ166" s="10"/>
      <c r="ABA166" s="10"/>
      <c r="ABB166" s="10"/>
      <c r="ABC166" s="10"/>
      <c r="ABD166" s="10"/>
      <c r="ABE166" s="10"/>
      <c r="ABF166" s="10"/>
      <c r="ABG166" s="10"/>
      <c r="ABH166" s="10"/>
      <c r="ABI166" s="10"/>
      <c r="ABJ166" s="10"/>
      <c r="ABK166" s="10"/>
      <c r="ABL166" s="10"/>
      <c r="ABM166" s="10"/>
      <c r="ABN166" s="10"/>
      <c r="ABO166" s="10"/>
      <c r="ABP166" s="10"/>
      <c r="ABQ166" s="10"/>
      <c r="ABR166" s="10"/>
      <c r="ABS166" s="10"/>
      <c r="ABT166" s="10"/>
      <c r="ABU166" s="10"/>
      <c r="ABV166" s="10"/>
      <c r="ABW166" s="10"/>
      <c r="ABX166" s="10"/>
      <c r="ABY166" s="10"/>
      <c r="ABZ166" s="10"/>
      <c r="ACA166" s="10"/>
      <c r="ACB166" s="10"/>
      <c r="ACC166" s="10"/>
      <c r="ACD166" s="10"/>
      <c r="ACE166" s="10"/>
      <c r="ACF166" s="10"/>
      <c r="ACG166" s="10"/>
      <c r="ACH166" s="10"/>
      <c r="ACI166" s="10"/>
      <c r="ACJ166" s="10"/>
      <c r="ACK166" s="10"/>
      <c r="ACL166" s="10"/>
      <c r="ACM166" s="10"/>
      <c r="ACN166" s="10"/>
      <c r="ACO166" s="10"/>
      <c r="ACP166" s="10"/>
      <c r="ACQ166" s="10"/>
      <c r="ACR166" s="10"/>
      <c r="ACS166" s="10"/>
      <c r="ACT166" s="10"/>
      <c r="ACU166" s="10"/>
      <c r="ACV166" s="10"/>
      <c r="ACW166" s="10"/>
      <c r="ACX166" s="10"/>
      <c r="ACY166" s="10"/>
      <c r="ACZ166" s="10"/>
      <c r="ADA166" s="10"/>
      <c r="ADB166" s="10"/>
      <c r="ADC166" s="10"/>
      <c r="ADD166" s="10"/>
      <c r="ADE166" s="10"/>
      <c r="ADF166" s="10"/>
      <c r="ADG166" s="10"/>
      <c r="ADH166" s="10"/>
      <c r="ADI166" s="10"/>
      <c r="ADJ166" s="10"/>
      <c r="ADK166" s="10"/>
      <c r="ADL166" s="10"/>
      <c r="ADM166" s="10"/>
      <c r="ADN166" s="10"/>
      <c r="ADO166" s="10"/>
      <c r="ADP166" s="10"/>
      <c r="ADQ166" s="10"/>
      <c r="ADR166" s="10"/>
      <c r="ADS166" s="10"/>
      <c r="ADT166" s="10"/>
      <c r="ADU166" s="10"/>
      <c r="ADV166" s="10"/>
      <c r="ADW166" s="10"/>
      <c r="ADX166" s="10"/>
      <c r="ADY166" s="10"/>
      <c r="ADZ166" s="10"/>
      <c r="AEA166" s="10"/>
      <c r="AEB166" s="10"/>
      <c r="AEC166" s="10"/>
      <c r="AED166" s="10"/>
      <c r="AEE166" s="10"/>
      <c r="AEF166" s="10"/>
      <c r="AEG166" s="10"/>
      <c r="AEH166" s="10"/>
      <c r="AEI166" s="10"/>
      <c r="AEJ166" s="10"/>
      <c r="AEK166" s="10"/>
      <c r="AEL166" s="10"/>
      <c r="AEM166" s="10"/>
      <c r="AEN166" s="10"/>
      <c r="AEO166" s="10"/>
      <c r="AEP166" s="10"/>
      <c r="AEQ166" s="10"/>
      <c r="AER166" s="10"/>
      <c r="AES166" s="10"/>
      <c r="AET166" s="10"/>
      <c r="AEU166" s="10"/>
      <c r="AEV166" s="10"/>
      <c r="AEW166" s="10"/>
      <c r="AEX166" s="10"/>
      <c r="AEY166" s="10"/>
      <c r="AEZ166" s="10"/>
      <c r="AFA166" s="10"/>
      <c r="AFB166" s="10"/>
      <c r="AFC166" s="10"/>
      <c r="AFD166" s="10"/>
      <c r="AFE166" s="10"/>
      <c r="AFF166" s="10"/>
      <c r="AFG166" s="10"/>
      <c r="AFH166" s="10"/>
      <c r="AFI166" s="10"/>
      <c r="AFJ166" s="10"/>
      <c r="AFK166" s="10"/>
      <c r="AFL166" s="10"/>
      <c r="AFM166" s="10"/>
      <c r="AFN166" s="10"/>
      <c r="AFO166" s="10"/>
      <c r="AFP166" s="10"/>
      <c r="AFQ166" s="10"/>
      <c r="AFR166" s="10"/>
      <c r="AFS166" s="10"/>
      <c r="AFT166" s="10"/>
      <c r="AFU166" s="10"/>
      <c r="AFV166" s="10"/>
      <c r="AFW166" s="10"/>
      <c r="AFX166" s="10"/>
      <c r="AFY166" s="10"/>
      <c r="AFZ166" s="10"/>
      <c r="AGA166" s="10"/>
      <c r="AGB166" s="10"/>
      <c r="AGC166" s="10"/>
      <c r="AGD166" s="10"/>
      <c r="AGE166" s="10"/>
      <c r="AGF166" s="10"/>
      <c r="AGG166" s="10"/>
      <c r="AGH166" s="10"/>
      <c r="AGI166" s="10"/>
      <c r="AGJ166" s="10"/>
      <c r="AGK166" s="10"/>
      <c r="AGL166" s="10"/>
      <c r="AGM166" s="10"/>
      <c r="AGN166" s="10"/>
      <c r="AGO166" s="10"/>
      <c r="AGP166" s="10"/>
      <c r="AGQ166" s="10"/>
      <c r="AGR166" s="10"/>
      <c r="AGS166" s="10"/>
      <c r="AGT166" s="10"/>
      <c r="AGU166" s="10"/>
      <c r="AGV166" s="10"/>
      <c r="AGW166" s="10"/>
      <c r="AGX166" s="10"/>
      <c r="AGY166" s="10"/>
      <c r="AGZ166" s="10"/>
      <c r="AHA166" s="10"/>
      <c r="AHB166" s="10"/>
      <c r="AHC166" s="10"/>
      <c r="AHD166" s="10"/>
      <c r="AHE166" s="10"/>
      <c r="AHF166" s="10"/>
      <c r="AHG166" s="10"/>
      <c r="AHH166" s="10"/>
      <c r="AHI166" s="10"/>
      <c r="AHJ166" s="10"/>
      <c r="AHK166" s="10"/>
      <c r="AHL166" s="10"/>
      <c r="AHM166" s="10"/>
      <c r="AHN166" s="10"/>
      <c r="AHO166" s="10"/>
      <c r="AHP166" s="10"/>
      <c r="AHQ166" s="10"/>
      <c r="AHR166" s="10"/>
      <c r="AHS166" s="10"/>
      <c r="AHT166" s="10"/>
      <c r="AHU166" s="10"/>
      <c r="AHV166" s="10"/>
      <c r="AHW166" s="10"/>
      <c r="AHX166" s="10"/>
      <c r="AHY166" s="10"/>
      <c r="AHZ166" s="10"/>
      <c r="AIA166" s="10"/>
      <c r="AIB166" s="10"/>
      <c r="AIC166" s="10"/>
      <c r="AID166" s="10"/>
      <c r="AIE166" s="10"/>
      <c r="AIF166" s="10"/>
      <c r="AIG166" s="10"/>
      <c r="AIH166" s="10"/>
      <c r="AII166" s="10"/>
      <c r="AIJ166" s="10"/>
      <c r="AIK166" s="10"/>
      <c r="AIL166" s="10"/>
      <c r="AIM166" s="10"/>
      <c r="AIN166" s="10"/>
      <c r="AIO166" s="10"/>
      <c r="AIP166" s="10"/>
      <c r="AIQ166" s="10"/>
      <c r="AIR166" s="10"/>
      <c r="AIS166" s="10"/>
      <c r="AIT166" s="10"/>
      <c r="AIU166" s="10"/>
      <c r="AIV166" s="10"/>
      <c r="AIW166" s="10"/>
      <c r="AIX166" s="10"/>
      <c r="AIY166" s="10"/>
      <c r="AIZ166" s="10"/>
      <c r="AJA166" s="10"/>
      <c r="AJB166" s="10"/>
      <c r="AJC166" s="10"/>
      <c r="AJD166" s="10"/>
      <c r="AJE166" s="10"/>
      <c r="AJF166" s="10"/>
      <c r="AJG166" s="10"/>
      <c r="AJH166" s="10"/>
      <c r="AJI166" s="10"/>
      <c r="AJJ166" s="10"/>
      <c r="AJK166" s="10"/>
      <c r="AJL166" s="10"/>
      <c r="AJM166" s="10"/>
      <c r="AJN166" s="10"/>
      <c r="AJO166" s="10"/>
      <c r="AJP166" s="10"/>
      <c r="AJQ166" s="10"/>
      <c r="AJR166" s="10"/>
      <c r="AJS166" s="10"/>
      <c r="AJT166" s="10"/>
      <c r="AJU166" s="10"/>
      <c r="AJV166" s="10"/>
      <c r="AJW166" s="10"/>
      <c r="AJX166" s="10"/>
      <c r="AJY166" s="10"/>
      <c r="AJZ166" s="10"/>
      <c r="AKA166" s="10"/>
      <c r="AKB166" s="10"/>
      <c r="AKC166" s="10"/>
      <c r="AKD166" s="10"/>
      <c r="AKE166" s="10"/>
      <c r="AKF166" s="10"/>
      <c r="AKG166" s="10"/>
      <c r="AKH166" s="10"/>
      <c r="AKI166" s="10"/>
      <c r="AKJ166" s="10"/>
      <c r="AKK166" s="10"/>
      <c r="AKL166" s="10"/>
      <c r="AKM166" s="10"/>
      <c r="AKN166" s="10"/>
      <c r="AKO166" s="10"/>
      <c r="AKP166" s="10"/>
      <c r="AKQ166" s="10"/>
      <c r="AKR166" s="10"/>
      <c r="AKS166" s="10"/>
      <c r="AKT166" s="10"/>
      <c r="AKU166" s="10"/>
      <c r="AKV166" s="10"/>
      <c r="AKW166" s="10"/>
      <c r="AKX166" s="10"/>
      <c r="AKY166" s="10"/>
      <c r="AKZ166" s="10"/>
      <c r="ALA166" s="10"/>
      <c r="ALB166" s="10"/>
      <c r="ALC166" s="10"/>
      <c r="ALD166" s="10"/>
      <c r="ALE166" s="10"/>
      <c r="ALF166" s="10"/>
      <c r="ALG166" s="10"/>
      <c r="ALH166" s="10"/>
      <c r="ALI166" s="10"/>
      <c r="ALJ166" s="10"/>
      <c r="ALK166" s="10"/>
      <c r="ALL166" s="10"/>
      <c r="ALM166" s="10"/>
      <c r="ALN166" s="10"/>
      <c r="ALO166" s="10"/>
      <c r="ALP166" s="10"/>
      <c r="ALQ166" s="10"/>
      <c r="ALR166" s="10"/>
      <c r="ALS166" s="10"/>
      <c r="ALT166" s="10"/>
      <c r="ALU166" s="10"/>
      <c r="ALV166" s="10"/>
      <c r="ALW166" s="10"/>
      <c r="ALX166" s="10"/>
      <c r="ALY166" s="10"/>
      <c r="ALZ166" s="10"/>
      <c r="AMA166" s="10"/>
      <c r="AMB166" s="10"/>
      <c r="AMC166" s="10"/>
      <c r="AMD166" s="10"/>
      <c r="AME166" s="10"/>
      <c r="AMF166" s="10"/>
      <c r="AMG166" s="10"/>
      <c r="AMH166" s="10"/>
      <c r="AMI166" s="10"/>
      <c r="AMJ166" s="10"/>
    </row>
    <row r="167" spans="1:1029" customFormat="1" ht="14.1" customHeight="1">
      <c r="A167" s="8" t="str">
        <f t="shared" si="16"/>
        <v>Title</v>
      </c>
      <c r="B167" s="9" t="s">
        <v>220</v>
      </c>
      <c r="C167" s="8"/>
      <c r="D167" s="8"/>
      <c r="E167" s="8"/>
      <c r="F167" s="8" t="str">
        <f t="shared" si="17"/>
        <v>Legislation. Title Text. Text</v>
      </c>
      <c r="G167" s="8"/>
      <c r="H167" s="8" t="s">
        <v>254</v>
      </c>
      <c r="I167" s="8"/>
      <c r="J167" s="8" t="s">
        <v>176</v>
      </c>
      <c r="K167" s="8" t="s">
        <v>215</v>
      </c>
      <c r="L167" s="8" t="str">
        <f t="shared" si="18"/>
        <v>Title Text</v>
      </c>
      <c r="M167" s="8" t="s">
        <v>215</v>
      </c>
      <c r="N167" s="8"/>
      <c r="O167" s="8" t="str">
        <f t="shared" si="19"/>
        <v>Text. Type</v>
      </c>
      <c r="P167" s="8"/>
      <c r="Q167" s="8"/>
      <c r="R167" s="8" t="s">
        <v>213</v>
      </c>
      <c r="S167" s="8"/>
      <c r="T167" s="8"/>
      <c r="U167" s="8"/>
      <c r="V167" s="8"/>
      <c r="W167" s="8"/>
      <c r="X167" s="10"/>
      <c r="Y167" s="8" t="s">
        <v>211</v>
      </c>
      <c r="Z167" s="8"/>
      <c r="AA167" s="44">
        <v>43314</v>
      </c>
      <c r="AB167" s="23"/>
      <c r="AC167" s="23"/>
      <c r="AD167" s="23"/>
      <c r="AE167" s="23"/>
      <c r="AF167" s="23"/>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c r="IU167" s="10"/>
      <c r="IV167" s="10"/>
      <c r="IW167" s="10"/>
      <c r="IX167" s="10"/>
      <c r="IY167" s="10"/>
      <c r="IZ167" s="10"/>
      <c r="JA167" s="10"/>
      <c r="JB167" s="10"/>
      <c r="JC167" s="10"/>
      <c r="JD167" s="10"/>
      <c r="JE167" s="10"/>
      <c r="JF167" s="10"/>
      <c r="JG167" s="10"/>
      <c r="JH167" s="10"/>
      <c r="JI167" s="10"/>
      <c r="JJ167" s="10"/>
      <c r="JK167" s="10"/>
      <c r="JL167" s="10"/>
      <c r="JM167" s="10"/>
      <c r="JN167" s="10"/>
      <c r="JO167" s="10"/>
      <c r="JP167" s="10"/>
      <c r="JQ167" s="10"/>
      <c r="JR167" s="10"/>
      <c r="JS167" s="10"/>
      <c r="JT167" s="10"/>
      <c r="JU167" s="10"/>
      <c r="JV167" s="10"/>
      <c r="JW167" s="10"/>
      <c r="JX167" s="10"/>
      <c r="JY167" s="10"/>
      <c r="JZ167" s="10"/>
      <c r="KA167" s="10"/>
      <c r="KB167" s="10"/>
      <c r="KC167" s="10"/>
      <c r="KD167" s="10"/>
      <c r="KE167" s="10"/>
      <c r="KF167" s="10"/>
      <c r="KG167" s="10"/>
      <c r="KH167" s="10"/>
      <c r="KI167" s="10"/>
      <c r="KJ167" s="10"/>
      <c r="KK167" s="10"/>
      <c r="KL167" s="10"/>
      <c r="KM167" s="10"/>
      <c r="KN167" s="10"/>
      <c r="KO167" s="10"/>
      <c r="KP167" s="10"/>
      <c r="KQ167" s="10"/>
      <c r="KR167" s="10"/>
      <c r="KS167" s="10"/>
      <c r="KT167" s="10"/>
      <c r="KU167" s="10"/>
      <c r="KV167" s="10"/>
      <c r="KW167" s="10"/>
      <c r="KX167" s="10"/>
      <c r="KY167" s="10"/>
      <c r="KZ167" s="10"/>
      <c r="LA167" s="10"/>
      <c r="LB167" s="10"/>
      <c r="LC167" s="10"/>
      <c r="LD167" s="10"/>
      <c r="LE167" s="10"/>
      <c r="LF167" s="10"/>
      <c r="LG167" s="10"/>
      <c r="LH167" s="10"/>
      <c r="LI167" s="10"/>
      <c r="LJ167" s="10"/>
      <c r="LK167" s="10"/>
      <c r="LL167" s="10"/>
      <c r="LM167" s="10"/>
      <c r="LN167" s="10"/>
      <c r="LO167" s="10"/>
      <c r="LP167" s="10"/>
      <c r="LQ167" s="10"/>
      <c r="LR167" s="10"/>
      <c r="LS167" s="10"/>
      <c r="LT167" s="10"/>
      <c r="LU167" s="10"/>
      <c r="LV167" s="10"/>
      <c r="LW167" s="10"/>
      <c r="LX167" s="10"/>
      <c r="LY167" s="10"/>
      <c r="LZ167" s="10"/>
      <c r="MA167" s="10"/>
      <c r="MB167" s="10"/>
      <c r="MC167" s="10"/>
      <c r="MD167" s="10"/>
      <c r="ME167" s="10"/>
      <c r="MF167" s="10"/>
      <c r="MG167" s="10"/>
      <c r="MH167" s="10"/>
      <c r="MI167" s="10"/>
      <c r="MJ167" s="10"/>
      <c r="MK167" s="10"/>
      <c r="ML167" s="10"/>
      <c r="MM167" s="10"/>
      <c r="MN167" s="10"/>
      <c r="MO167" s="10"/>
      <c r="MP167" s="10"/>
      <c r="MQ167" s="10"/>
      <c r="MR167" s="10"/>
      <c r="MS167" s="10"/>
      <c r="MT167" s="10"/>
      <c r="MU167" s="10"/>
      <c r="MV167" s="10"/>
      <c r="MW167" s="10"/>
      <c r="MX167" s="10"/>
      <c r="MY167" s="10"/>
      <c r="MZ167" s="10"/>
      <c r="NA167" s="10"/>
      <c r="NB167" s="10"/>
      <c r="NC167" s="10"/>
      <c r="ND167" s="10"/>
      <c r="NE167" s="10"/>
      <c r="NF167" s="10"/>
      <c r="NG167" s="10"/>
      <c r="NH167" s="10"/>
      <c r="NI167" s="10"/>
      <c r="NJ167" s="10"/>
      <c r="NK167" s="10"/>
      <c r="NL167" s="10"/>
      <c r="NM167" s="10"/>
      <c r="NN167" s="10"/>
      <c r="NO167" s="10"/>
      <c r="NP167" s="10"/>
      <c r="NQ167" s="10"/>
      <c r="NR167" s="10"/>
      <c r="NS167" s="10"/>
      <c r="NT167" s="10"/>
      <c r="NU167" s="10"/>
      <c r="NV167" s="10"/>
      <c r="NW167" s="10"/>
      <c r="NX167" s="10"/>
      <c r="NY167" s="10"/>
      <c r="NZ167" s="10"/>
      <c r="OA167" s="10"/>
      <c r="OB167" s="10"/>
      <c r="OC167" s="10"/>
      <c r="OD167" s="10"/>
      <c r="OE167" s="10"/>
      <c r="OF167" s="10"/>
      <c r="OG167" s="10"/>
      <c r="OH167" s="10"/>
      <c r="OI167" s="10"/>
      <c r="OJ167" s="10"/>
      <c r="OK167" s="10"/>
      <c r="OL167" s="10"/>
      <c r="OM167" s="10"/>
      <c r="ON167" s="10"/>
      <c r="OO167" s="10"/>
      <c r="OP167" s="10"/>
      <c r="OQ167" s="10"/>
      <c r="OR167" s="10"/>
      <c r="OS167" s="10"/>
      <c r="OT167" s="10"/>
      <c r="OU167" s="10"/>
      <c r="OV167" s="10"/>
      <c r="OW167" s="10"/>
      <c r="OX167" s="10"/>
      <c r="OY167" s="10"/>
      <c r="OZ167" s="10"/>
      <c r="PA167" s="10"/>
      <c r="PB167" s="10"/>
      <c r="PC167" s="10"/>
      <c r="PD167" s="10"/>
      <c r="PE167" s="10"/>
      <c r="PF167" s="10"/>
      <c r="PG167" s="10"/>
      <c r="PH167" s="10"/>
      <c r="PI167" s="10"/>
      <c r="PJ167" s="10"/>
      <c r="PK167" s="10"/>
      <c r="PL167" s="10"/>
      <c r="PM167" s="10"/>
      <c r="PN167" s="10"/>
      <c r="PO167" s="10"/>
      <c r="PP167" s="10"/>
      <c r="PQ167" s="10"/>
      <c r="PR167" s="10"/>
      <c r="PS167" s="10"/>
      <c r="PT167" s="10"/>
      <c r="PU167" s="10"/>
      <c r="PV167" s="10"/>
      <c r="PW167" s="10"/>
      <c r="PX167" s="10"/>
      <c r="PY167" s="10"/>
      <c r="PZ167" s="10"/>
      <c r="QA167" s="10"/>
      <c r="QB167" s="10"/>
      <c r="QC167" s="10"/>
      <c r="QD167" s="10"/>
      <c r="QE167" s="10"/>
      <c r="QF167" s="10"/>
      <c r="QG167" s="10"/>
      <c r="QH167" s="10"/>
      <c r="QI167" s="10"/>
      <c r="QJ167" s="10"/>
      <c r="QK167" s="10"/>
      <c r="QL167" s="10"/>
      <c r="QM167" s="10"/>
      <c r="QN167" s="10"/>
      <c r="QO167" s="10"/>
      <c r="QP167" s="10"/>
      <c r="QQ167" s="10"/>
      <c r="QR167" s="10"/>
      <c r="QS167" s="10"/>
      <c r="QT167" s="10"/>
      <c r="QU167" s="10"/>
      <c r="QV167" s="10"/>
      <c r="QW167" s="10"/>
      <c r="QX167" s="10"/>
      <c r="QY167" s="10"/>
      <c r="QZ167" s="10"/>
      <c r="RA167" s="10"/>
      <c r="RB167" s="10"/>
      <c r="RC167" s="10"/>
      <c r="RD167" s="10"/>
      <c r="RE167" s="10"/>
      <c r="RF167" s="10"/>
      <c r="RG167" s="10"/>
      <c r="RH167" s="10"/>
      <c r="RI167" s="10"/>
      <c r="RJ167" s="10"/>
      <c r="RK167" s="10"/>
      <c r="RL167" s="10"/>
      <c r="RM167" s="10"/>
      <c r="RN167" s="10"/>
      <c r="RO167" s="10"/>
      <c r="RP167" s="10"/>
      <c r="RQ167" s="10"/>
      <c r="RR167" s="10"/>
      <c r="RS167" s="10"/>
      <c r="RT167" s="10"/>
      <c r="RU167" s="10"/>
      <c r="RV167" s="10"/>
      <c r="RW167" s="10"/>
      <c r="RX167" s="10"/>
      <c r="RY167" s="10"/>
      <c r="RZ167" s="10"/>
      <c r="SA167" s="10"/>
      <c r="SB167" s="10"/>
      <c r="SC167" s="10"/>
      <c r="SD167" s="10"/>
      <c r="SE167" s="10"/>
      <c r="SF167" s="10"/>
      <c r="SG167" s="10"/>
      <c r="SH167" s="10"/>
      <c r="SI167" s="10"/>
      <c r="SJ167" s="10"/>
      <c r="SK167" s="10"/>
      <c r="SL167" s="10"/>
      <c r="SM167" s="10"/>
      <c r="SN167" s="10"/>
      <c r="SO167" s="10"/>
      <c r="SP167" s="10"/>
      <c r="SQ167" s="10"/>
      <c r="SR167" s="10"/>
      <c r="SS167" s="10"/>
      <c r="ST167" s="10"/>
      <c r="SU167" s="10"/>
      <c r="SV167" s="10"/>
      <c r="SW167" s="10"/>
      <c r="SX167" s="10"/>
      <c r="SY167" s="10"/>
      <c r="SZ167" s="10"/>
      <c r="TA167" s="10"/>
      <c r="TB167" s="10"/>
      <c r="TC167" s="10"/>
      <c r="TD167" s="10"/>
      <c r="TE167" s="10"/>
      <c r="TF167" s="10"/>
      <c r="TG167" s="10"/>
      <c r="TH167" s="10"/>
      <c r="TI167" s="10"/>
      <c r="TJ167" s="10"/>
      <c r="TK167" s="10"/>
      <c r="TL167" s="10"/>
      <c r="TM167" s="10"/>
      <c r="TN167" s="10"/>
      <c r="TO167" s="10"/>
      <c r="TP167" s="10"/>
      <c r="TQ167" s="10"/>
      <c r="TR167" s="10"/>
      <c r="TS167" s="10"/>
      <c r="TT167" s="10"/>
      <c r="TU167" s="10"/>
      <c r="TV167" s="10"/>
      <c r="TW167" s="10"/>
      <c r="TX167" s="10"/>
      <c r="TY167" s="10"/>
      <c r="TZ167" s="10"/>
      <c r="UA167" s="10"/>
      <c r="UB167" s="10"/>
      <c r="UC167" s="10"/>
      <c r="UD167" s="10"/>
      <c r="UE167" s="10"/>
      <c r="UF167" s="10"/>
      <c r="UG167" s="10"/>
      <c r="UH167" s="10"/>
      <c r="UI167" s="10"/>
      <c r="UJ167" s="10"/>
      <c r="UK167" s="10"/>
      <c r="UL167" s="10"/>
      <c r="UM167" s="10"/>
      <c r="UN167" s="10"/>
      <c r="UO167" s="10"/>
      <c r="UP167" s="10"/>
      <c r="UQ167" s="10"/>
      <c r="UR167" s="10"/>
      <c r="US167" s="10"/>
      <c r="UT167" s="10"/>
      <c r="UU167" s="10"/>
      <c r="UV167" s="10"/>
      <c r="UW167" s="10"/>
      <c r="UX167" s="10"/>
      <c r="UY167" s="10"/>
      <c r="UZ167" s="10"/>
      <c r="VA167" s="10"/>
      <c r="VB167" s="10"/>
      <c r="VC167" s="10"/>
      <c r="VD167" s="10"/>
      <c r="VE167" s="10"/>
      <c r="VF167" s="10"/>
      <c r="VG167" s="10"/>
      <c r="VH167" s="10"/>
      <c r="VI167" s="10"/>
      <c r="VJ167" s="10"/>
      <c r="VK167" s="10"/>
      <c r="VL167" s="10"/>
      <c r="VM167" s="10"/>
      <c r="VN167" s="10"/>
      <c r="VO167" s="10"/>
      <c r="VP167" s="10"/>
      <c r="VQ167" s="10"/>
      <c r="VR167" s="10"/>
      <c r="VS167" s="10"/>
      <c r="VT167" s="10"/>
      <c r="VU167" s="10"/>
      <c r="VV167" s="10"/>
      <c r="VW167" s="10"/>
      <c r="VX167" s="10"/>
      <c r="VY167" s="10"/>
      <c r="VZ167" s="10"/>
      <c r="WA167" s="10"/>
      <c r="WB167" s="10"/>
      <c r="WC167" s="10"/>
      <c r="WD167" s="10"/>
      <c r="WE167" s="10"/>
      <c r="WF167" s="10"/>
      <c r="WG167" s="10"/>
      <c r="WH167" s="10"/>
      <c r="WI167" s="10"/>
      <c r="WJ167" s="10"/>
      <c r="WK167" s="10"/>
      <c r="WL167" s="10"/>
      <c r="WM167" s="10"/>
      <c r="WN167" s="10"/>
      <c r="WO167" s="10"/>
      <c r="WP167" s="10"/>
      <c r="WQ167" s="10"/>
      <c r="WR167" s="10"/>
      <c r="WS167" s="10"/>
      <c r="WT167" s="10"/>
      <c r="WU167" s="10"/>
      <c r="WV167" s="10"/>
      <c r="WW167" s="10"/>
      <c r="WX167" s="10"/>
      <c r="WY167" s="10"/>
      <c r="WZ167" s="10"/>
      <c r="XA167" s="10"/>
      <c r="XB167" s="10"/>
      <c r="XC167" s="10"/>
      <c r="XD167" s="10"/>
      <c r="XE167" s="10"/>
      <c r="XF167" s="10"/>
      <c r="XG167" s="10"/>
      <c r="XH167" s="10"/>
      <c r="XI167" s="10"/>
      <c r="XJ167" s="10"/>
      <c r="XK167" s="10"/>
      <c r="XL167" s="10"/>
      <c r="XM167" s="10"/>
      <c r="XN167" s="10"/>
      <c r="XO167" s="10"/>
      <c r="XP167" s="10"/>
      <c r="XQ167" s="10"/>
      <c r="XR167" s="10"/>
      <c r="XS167" s="10"/>
      <c r="XT167" s="10"/>
      <c r="XU167" s="10"/>
      <c r="XV167" s="10"/>
      <c r="XW167" s="10"/>
      <c r="XX167" s="10"/>
      <c r="XY167" s="10"/>
      <c r="XZ167" s="10"/>
      <c r="YA167" s="10"/>
      <c r="YB167" s="10"/>
      <c r="YC167" s="10"/>
      <c r="YD167" s="10"/>
      <c r="YE167" s="10"/>
      <c r="YF167" s="10"/>
      <c r="YG167" s="10"/>
      <c r="YH167" s="10"/>
      <c r="YI167" s="10"/>
      <c r="YJ167" s="10"/>
      <c r="YK167" s="10"/>
      <c r="YL167" s="10"/>
      <c r="YM167" s="10"/>
      <c r="YN167" s="10"/>
      <c r="YO167" s="10"/>
      <c r="YP167" s="10"/>
      <c r="YQ167" s="10"/>
      <c r="YR167" s="10"/>
      <c r="YS167" s="10"/>
      <c r="YT167" s="10"/>
      <c r="YU167" s="10"/>
      <c r="YV167" s="10"/>
      <c r="YW167" s="10"/>
      <c r="YX167" s="10"/>
      <c r="YY167" s="10"/>
      <c r="YZ167" s="10"/>
      <c r="ZA167" s="10"/>
      <c r="ZB167" s="10"/>
      <c r="ZC167" s="10"/>
      <c r="ZD167" s="10"/>
      <c r="ZE167" s="10"/>
      <c r="ZF167" s="10"/>
      <c r="ZG167" s="10"/>
      <c r="ZH167" s="10"/>
      <c r="ZI167" s="10"/>
      <c r="ZJ167" s="10"/>
      <c r="ZK167" s="10"/>
      <c r="ZL167" s="10"/>
      <c r="ZM167" s="10"/>
      <c r="ZN167" s="10"/>
      <c r="ZO167" s="10"/>
      <c r="ZP167" s="10"/>
      <c r="ZQ167" s="10"/>
      <c r="ZR167" s="10"/>
      <c r="ZS167" s="10"/>
      <c r="ZT167" s="10"/>
      <c r="ZU167" s="10"/>
      <c r="ZV167" s="10"/>
      <c r="ZW167" s="10"/>
      <c r="ZX167" s="10"/>
      <c r="ZY167" s="10"/>
      <c r="ZZ167" s="10"/>
      <c r="AAA167" s="10"/>
      <c r="AAB167" s="10"/>
      <c r="AAC167" s="10"/>
      <c r="AAD167" s="10"/>
      <c r="AAE167" s="10"/>
      <c r="AAF167" s="10"/>
      <c r="AAG167" s="10"/>
      <c r="AAH167" s="10"/>
      <c r="AAI167" s="10"/>
      <c r="AAJ167" s="10"/>
      <c r="AAK167" s="10"/>
      <c r="AAL167" s="10"/>
      <c r="AAM167" s="10"/>
      <c r="AAN167" s="10"/>
      <c r="AAO167" s="10"/>
      <c r="AAP167" s="10"/>
      <c r="AAQ167" s="10"/>
      <c r="AAR167" s="10"/>
      <c r="AAS167" s="10"/>
      <c r="AAT167" s="10"/>
      <c r="AAU167" s="10"/>
      <c r="AAV167" s="10"/>
      <c r="AAW167" s="10"/>
      <c r="AAX167" s="10"/>
      <c r="AAY167" s="10"/>
      <c r="AAZ167" s="10"/>
      <c r="ABA167" s="10"/>
      <c r="ABB167" s="10"/>
      <c r="ABC167" s="10"/>
      <c r="ABD167" s="10"/>
      <c r="ABE167" s="10"/>
      <c r="ABF167" s="10"/>
      <c r="ABG167" s="10"/>
      <c r="ABH167" s="10"/>
      <c r="ABI167" s="10"/>
      <c r="ABJ167" s="10"/>
      <c r="ABK167" s="10"/>
      <c r="ABL167" s="10"/>
      <c r="ABM167" s="10"/>
      <c r="ABN167" s="10"/>
      <c r="ABO167" s="10"/>
      <c r="ABP167" s="10"/>
      <c r="ABQ167" s="10"/>
      <c r="ABR167" s="10"/>
      <c r="ABS167" s="10"/>
      <c r="ABT167" s="10"/>
      <c r="ABU167" s="10"/>
      <c r="ABV167" s="10"/>
      <c r="ABW167" s="10"/>
      <c r="ABX167" s="10"/>
      <c r="ABY167" s="10"/>
      <c r="ABZ167" s="10"/>
      <c r="ACA167" s="10"/>
      <c r="ACB167" s="10"/>
      <c r="ACC167" s="10"/>
      <c r="ACD167" s="10"/>
      <c r="ACE167" s="10"/>
      <c r="ACF167" s="10"/>
      <c r="ACG167" s="10"/>
      <c r="ACH167" s="10"/>
      <c r="ACI167" s="10"/>
      <c r="ACJ167" s="10"/>
      <c r="ACK167" s="10"/>
      <c r="ACL167" s="10"/>
      <c r="ACM167" s="10"/>
      <c r="ACN167" s="10"/>
      <c r="ACO167" s="10"/>
      <c r="ACP167" s="10"/>
      <c r="ACQ167" s="10"/>
      <c r="ACR167" s="10"/>
      <c r="ACS167" s="10"/>
      <c r="ACT167" s="10"/>
      <c r="ACU167" s="10"/>
      <c r="ACV167" s="10"/>
      <c r="ACW167" s="10"/>
      <c r="ACX167" s="10"/>
      <c r="ACY167" s="10"/>
      <c r="ACZ167" s="10"/>
      <c r="ADA167" s="10"/>
      <c r="ADB167" s="10"/>
      <c r="ADC167" s="10"/>
      <c r="ADD167" s="10"/>
      <c r="ADE167" s="10"/>
      <c r="ADF167" s="10"/>
      <c r="ADG167" s="10"/>
      <c r="ADH167" s="10"/>
      <c r="ADI167" s="10"/>
      <c r="ADJ167" s="10"/>
      <c r="ADK167" s="10"/>
      <c r="ADL167" s="10"/>
      <c r="ADM167" s="10"/>
      <c r="ADN167" s="10"/>
      <c r="ADO167" s="10"/>
      <c r="ADP167" s="10"/>
      <c r="ADQ167" s="10"/>
      <c r="ADR167" s="10"/>
      <c r="ADS167" s="10"/>
      <c r="ADT167" s="10"/>
      <c r="ADU167" s="10"/>
      <c r="ADV167" s="10"/>
      <c r="ADW167" s="10"/>
      <c r="ADX167" s="10"/>
      <c r="ADY167" s="10"/>
      <c r="ADZ167" s="10"/>
      <c r="AEA167" s="10"/>
      <c r="AEB167" s="10"/>
      <c r="AEC167" s="10"/>
      <c r="AED167" s="10"/>
      <c r="AEE167" s="10"/>
      <c r="AEF167" s="10"/>
      <c r="AEG167" s="10"/>
      <c r="AEH167" s="10"/>
      <c r="AEI167" s="10"/>
      <c r="AEJ167" s="10"/>
      <c r="AEK167" s="10"/>
      <c r="AEL167" s="10"/>
      <c r="AEM167" s="10"/>
      <c r="AEN167" s="10"/>
      <c r="AEO167" s="10"/>
      <c r="AEP167" s="10"/>
      <c r="AEQ167" s="10"/>
      <c r="AER167" s="10"/>
      <c r="AES167" s="10"/>
      <c r="AET167" s="10"/>
      <c r="AEU167" s="10"/>
      <c r="AEV167" s="10"/>
      <c r="AEW167" s="10"/>
      <c r="AEX167" s="10"/>
      <c r="AEY167" s="10"/>
      <c r="AEZ167" s="10"/>
      <c r="AFA167" s="10"/>
      <c r="AFB167" s="10"/>
      <c r="AFC167" s="10"/>
      <c r="AFD167" s="10"/>
      <c r="AFE167" s="10"/>
      <c r="AFF167" s="10"/>
      <c r="AFG167" s="10"/>
      <c r="AFH167" s="10"/>
      <c r="AFI167" s="10"/>
      <c r="AFJ167" s="10"/>
      <c r="AFK167" s="10"/>
      <c r="AFL167" s="10"/>
      <c r="AFM167" s="10"/>
      <c r="AFN167" s="10"/>
      <c r="AFO167" s="10"/>
      <c r="AFP167" s="10"/>
      <c r="AFQ167" s="10"/>
      <c r="AFR167" s="10"/>
      <c r="AFS167" s="10"/>
      <c r="AFT167" s="10"/>
      <c r="AFU167" s="10"/>
      <c r="AFV167" s="10"/>
      <c r="AFW167" s="10"/>
      <c r="AFX167" s="10"/>
      <c r="AFY167" s="10"/>
      <c r="AFZ167" s="10"/>
      <c r="AGA167" s="10"/>
      <c r="AGB167" s="10"/>
      <c r="AGC167" s="10"/>
      <c r="AGD167" s="10"/>
      <c r="AGE167" s="10"/>
      <c r="AGF167" s="10"/>
      <c r="AGG167" s="10"/>
      <c r="AGH167" s="10"/>
      <c r="AGI167" s="10"/>
      <c r="AGJ167" s="10"/>
      <c r="AGK167" s="10"/>
      <c r="AGL167" s="10"/>
      <c r="AGM167" s="10"/>
      <c r="AGN167" s="10"/>
      <c r="AGO167" s="10"/>
      <c r="AGP167" s="10"/>
      <c r="AGQ167" s="10"/>
      <c r="AGR167" s="10"/>
      <c r="AGS167" s="10"/>
      <c r="AGT167" s="10"/>
      <c r="AGU167" s="10"/>
      <c r="AGV167" s="10"/>
      <c r="AGW167" s="10"/>
      <c r="AGX167" s="10"/>
      <c r="AGY167" s="10"/>
      <c r="AGZ167" s="10"/>
      <c r="AHA167" s="10"/>
      <c r="AHB167" s="10"/>
      <c r="AHC167" s="10"/>
      <c r="AHD167" s="10"/>
      <c r="AHE167" s="10"/>
      <c r="AHF167" s="10"/>
      <c r="AHG167" s="10"/>
      <c r="AHH167" s="10"/>
      <c r="AHI167" s="10"/>
      <c r="AHJ167" s="10"/>
      <c r="AHK167" s="10"/>
      <c r="AHL167" s="10"/>
      <c r="AHM167" s="10"/>
      <c r="AHN167" s="10"/>
      <c r="AHO167" s="10"/>
      <c r="AHP167" s="10"/>
      <c r="AHQ167" s="10"/>
      <c r="AHR167" s="10"/>
      <c r="AHS167" s="10"/>
      <c r="AHT167" s="10"/>
      <c r="AHU167" s="10"/>
      <c r="AHV167" s="10"/>
      <c r="AHW167" s="10"/>
      <c r="AHX167" s="10"/>
      <c r="AHY167" s="10"/>
      <c r="AHZ167" s="10"/>
      <c r="AIA167" s="10"/>
      <c r="AIB167" s="10"/>
      <c r="AIC167" s="10"/>
      <c r="AID167" s="10"/>
      <c r="AIE167" s="10"/>
      <c r="AIF167" s="10"/>
      <c r="AIG167" s="10"/>
      <c r="AIH167" s="10"/>
      <c r="AII167" s="10"/>
      <c r="AIJ167" s="10"/>
      <c r="AIK167" s="10"/>
      <c r="AIL167" s="10"/>
      <c r="AIM167" s="10"/>
      <c r="AIN167" s="10"/>
      <c r="AIO167" s="10"/>
      <c r="AIP167" s="10"/>
      <c r="AIQ167" s="10"/>
      <c r="AIR167" s="10"/>
      <c r="AIS167" s="10"/>
      <c r="AIT167" s="10"/>
      <c r="AIU167" s="10"/>
      <c r="AIV167" s="10"/>
      <c r="AIW167" s="10"/>
      <c r="AIX167" s="10"/>
      <c r="AIY167" s="10"/>
      <c r="AIZ167" s="10"/>
      <c r="AJA167" s="10"/>
      <c r="AJB167" s="10"/>
      <c r="AJC167" s="10"/>
      <c r="AJD167" s="10"/>
      <c r="AJE167" s="10"/>
      <c r="AJF167" s="10"/>
      <c r="AJG167" s="10"/>
      <c r="AJH167" s="10"/>
      <c r="AJI167" s="10"/>
      <c r="AJJ167" s="10"/>
      <c r="AJK167" s="10"/>
      <c r="AJL167" s="10"/>
      <c r="AJM167" s="10"/>
      <c r="AJN167" s="10"/>
      <c r="AJO167" s="10"/>
      <c r="AJP167" s="10"/>
      <c r="AJQ167" s="10"/>
      <c r="AJR167" s="10"/>
      <c r="AJS167" s="10"/>
      <c r="AJT167" s="10"/>
      <c r="AJU167" s="10"/>
      <c r="AJV167" s="10"/>
      <c r="AJW167" s="10"/>
      <c r="AJX167" s="10"/>
      <c r="AJY167" s="10"/>
      <c r="AJZ167" s="10"/>
      <c r="AKA167" s="10"/>
      <c r="AKB167" s="10"/>
      <c r="AKC167" s="10"/>
      <c r="AKD167" s="10"/>
      <c r="AKE167" s="10"/>
      <c r="AKF167" s="10"/>
      <c r="AKG167" s="10"/>
      <c r="AKH167" s="10"/>
      <c r="AKI167" s="10"/>
      <c r="AKJ167" s="10"/>
      <c r="AKK167" s="10"/>
      <c r="AKL167" s="10"/>
      <c r="AKM167" s="10"/>
      <c r="AKN167" s="10"/>
      <c r="AKO167" s="10"/>
      <c r="AKP167" s="10"/>
      <c r="AKQ167" s="10"/>
      <c r="AKR167" s="10"/>
      <c r="AKS167" s="10"/>
      <c r="AKT167" s="10"/>
      <c r="AKU167" s="10"/>
      <c r="AKV167" s="10"/>
      <c r="AKW167" s="10"/>
      <c r="AKX167" s="10"/>
      <c r="AKY167" s="10"/>
      <c r="AKZ167" s="10"/>
      <c r="ALA167" s="10"/>
      <c r="ALB167" s="10"/>
      <c r="ALC167" s="10"/>
      <c r="ALD167" s="10"/>
      <c r="ALE167" s="10"/>
      <c r="ALF167" s="10"/>
      <c r="ALG167" s="10"/>
      <c r="ALH167" s="10"/>
      <c r="ALI167" s="10"/>
      <c r="ALJ167" s="10"/>
      <c r="ALK167" s="10"/>
      <c r="ALL167" s="10"/>
      <c r="ALM167" s="10"/>
      <c r="ALN167" s="10"/>
      <c r="ALO167" s="10"/>
      <c r="ALP167" s="10"/>
      <c r="ALQ167" s="10"/>
      <c r="ALR167" s="10"/>
      <c r="ALS167" s="10"/>
      <c r="ALT167" s="10"/>
      <c r="ALU167" s="10"/>
      <c r="ALV167" s="10"/>
      <c r="ALW167" s="10"/>
      <c r="ALX167" s="10"/>
      <c r="ALY167" s="10"/>
      <c r="ALZ167" s="10"/>
      <c r="AMA167" s="10"/>
      <c r="AMB167" s="10"/>
      <c r="AMC167" s="10"/>
      <c r="AMD167" s="10"/>
      <c r="AME167" s="10"/>
      <c r="AMF167" s="10"/>
      <c r="AMG167" s="10"/>
      <c r="AMH167" s="10"/>
      <c r="AMI167" s="10"/>
      <c r="AMJ167" s="10"/>
    </row>
    <row r="168" spans="1:1029" customFormat="1" ht="14.1" customHeight="1">
      <c r="A168" s="8" t="str">
        <f t="shared" si="16"/>
        <v>URIURI</v>
      </c>
      <c r="B168" s="9" t="s">
        <v>219</v>
      </c>
      <c r="C168" s="8"/>
      <c r="D168" s="8"/>
      <c r="E168" s="8"/>
      <c r="F168" s="8" t="str">
        <f t="shared" si="17"/>
        <v>Legislation. URI URI. URI</v>
      </c>
      <c r="G168" s="8"/>
      <c r="H168" s="8" t="s">
        <v>254</v>
      </c>
      <c r="I168" s="8"/>
      <c r="J168" s="8" t="s">
        <v>217</v>
      </c>
      <c r="K168" s="8" t="s">
        <v>217</v>
      </c>
      <c r="L168" s="8" t="str">
        <f t="shared" si="18"/>
        <v>URI URI</v>
      </c>
      <c r="M168" s="8" t="s">
        <v>217</v>
      </c>
      <c r="N168" s="8"/>
      <c r="O168" s="8" t="str">
        <f t="shared" si="19"/>
        <v>URI. Type</v>
      </c>
      <c r="P168" s="8"/>
      <c r="Q168" s="8"/>
      <c r="R168" s="8" t="s">
        <v>213</v>
      </c>
      <c r="S168" s="8"/>
      <c r="T168" s="8"/>
      <c r="U168" s="8"/>
      <c r="V168" s="8"/>
      <c r="W168" s="8"/>
      <c r="X168" s="10"/>
      <c r="Y168" s="8" t="s">
        <v>211</v>
      </c>
      <c r="Z168" s="8"/>
      <c r="AA168" s="44">
        <v>43314</v>
      </c>
      <c r="AB168" s="23"/>
      <c r="AC168" s="23"/>
      <c r="AD168" s="23"/>
      <c r="AE168" s="23"/>
      <c r="AF168" s="23"/>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c r="IY168" s="10"/>
      <c r="IZ168" s="10"/>
      <c r="JA168" s="10"/>
      <c r="JB168" s="10"/>
      <c r="JC168" s="10"/>
      <c r="JD168" s="10"/>
      <c r="JE168" s="10"/>
      <c r="JF168" s="10"/>
      <c r="JG168" s="10"/>
      <c r="JH168" s="10"/>
      <c r="JI168" s="10"/>
      <c r="JJ168" s="10"/>
      <c r="JK168" s="10"/>
      <c r="JL168" s="10"/>
      <c r="JM168" s="10"/>
      <c r="JN168" s="10"/>
      <c r="JO168" s="10"/>
      <c r="JP168" s="10"/>
      <c r="JQ168" s="10"/>
      <c r="JR168" s="10"/>
      <c r="JS168" s="10"/>
      <c r="JT168" s="10"/>
      <c r="JU168" s="10"/>
      <c r="JV168" s="10"/>
      <c r="JW168" s="10"/>
      <c r="JX168" s="10"/>
      <c r="JY168" s="10"/>
      <c r="JZ168" s="10"/>
      <c r="KA168" s="10"/>
      <c r="KB168" s="10"/>
      <c r="KC168" s="10"/>
      <c r="KD168" s="10"/>
      <c r="KE168" s="10"/>
      <c r="KF168" s="10"/>
      <c r="KG168" s="10"/>
      <c r="KH168" s="10"/>
      <c r="KI168" s="10"/>
      <c r="KJ168" s="10"/>
      <c r="KK168" s="10"/>
      <c r="KL168" s="10"/>
      <c r="KM168" s="10"/>
      <c r="KN168" s="10"/>
      <c r="KO168" s="10"/>
      <c r="KP168" s="10"/>
      <c r="KQ168" s="10"/>
      <c r="KR168" s="10"/>
      <c r="KS168" s="10"/>
      <c r="KT168" s="10"/>
      <c r="KU168" s="10"/>
      <c r="KV168" s="10"/>
      <c r="KW168" s="10"/>
      <c r="KX168" s="10"/>
      <c r="KY168" s="10"/>
      <c r="KZ168" s="10"/>
      <c r="LA168" s="10"/>
      <c r="LB168" s="10"/>
      <c r="LC168" s="10"/>
      <c r="LD168" s="10"/>
      <c r="LE168" s="10"/>
      <c r="LF168" s="10"/>
      <c r="LG168" s="10"/>
      <c r="LH168" s="10"/>
      <c r="LI168" s="10"/>
      <c r="LJ168" s="10"/>
      <c r="LK168" s="10"/>
      <c r="LL168" s="10"/>
      <c r="LM168" s="10"/>
      <c r="LN168" s="10"/>
      <c r="LO168" s="10"/>
      <c r="LP168" s="10"/>
      <c r="LQ168" s="10"/>
      <c r="LR168" s="10"/>
      <c r="LS168" s="10"/>
      <c r="LT168" s="10"/>
      <c r="LU168" s="10"/>
      <c r="LV168" s="10"/>
      <c r="LW168" s="10"/>
      <c r="LX168" s="10"/>
      <c r="LY168" s="10"/>
      <c r="LZ168" s="10"/>
      <c r="MA168" s="10"/>
      <c r="MB168" s="10"/>
      <c r="MC168" s="10"/>
      <c r="MD168" s="10"/>
      <c r="ME168" s="10"/>
      <c r="MF168" s="10"/>
      <c r="MG168" s="10"/>
      <c r="MH168" s="10"/>
      <c r="MI168" s="10"/>
      <c r="MJ168" s="10"/>
      <c r="MK168" s="10"/>
      <c r="ML168" s="10"/>
      <c r="MM168" s="10"/>
      <c r="MN168" s="10"/>
      <c r="MO168" s="10"/>
      <c r="MP168" s="10"/>
      <c r="MQ168" s="10"/>
      <c r="MR168" s="10"/>
      <c r="MS168" s="10"/>
      <c r="MT168" s="10"/>
      <c r="MU168" s="10"/>
      <c r="MV168" s="10"/>
      <c r="MW168" s="10"/>
      <c r="MX168" s="10"/>
      <c r="MY168" s="10"/>
      <c r="MZ168" s="10"/>
      <c r="NA168" s="10"/>
      <c r="NB168" s="10"/>
      <c r="NC168" s="10"/>
      <c r="ND168" s="10"/>
      <c r="NE168" s="10"/>
      <c r="NF168" s="10"/>
      <c r="NG168" s="10"/>
      <c r="NH168" s="10"/>
      <c r="NI168" s="10"/>
      <c r="NJ168" s="10"/>
      <c r="NK168" s="10"/>
      <c r="NL168" s="10"/>
      <c r="NM168" s="10"/>
      <c r="NN168" s="10"/>
      <c r="NO168" s="10"/>
      <c r="NP168" s="10"/>
      <c r="NQ168" s="10"/>
      <c r="NR168" s="10"/>
      <c r="NS168" s="10"/>
      <c r="NT168" s="10"/>
      <c r="NU168" s="10"/>
      <c r="NV168" s="10"/>
      <c r="NW168" s="10"/>
      <c r="NX168" s="10"/>
      <c r="NY168" s="10"/>
      <c r="NZ168" s="10"/>
      <c r="OA168" s="10"/>
      <c r="OB168" s="10"/>
      <c r="OC168" s="10"/>
      <c r="OD168" s="10"/>
      <c r="OE168" s="10"/>
      <c r="OF168" s="10"/>
      <c r="OG168" s="10"/>
      <c r="OH168" s="10"/>
      <c r="OI168" s="10"/>
      <c r="OJ168" s="10"/>
      <c r="OK168" s="10"/>
      <c r="OL168" s="10"/>
      <c r="OM168" s="10"/>
      <c r="ON168" s="10"/>
      <c r="OO168" s="10"/>
      <c r="OP168" s="10"/>
      <c r="OQ168" s="10"/>
      <c r="OR168" s="10"/>
      <c r="OS168" s="10"/>
      <c r="OT168" s="10"/>
      <c r="OU168" s="10"/>
      <c r="OV168" s="10"/>
      <c r="OW168" s="10"/>
      <c r="OX168" s="10"/>
      <c r="OY168" s="10"/>
      <c r="OZ168" s="10"/>
      <c r="PA168" s="10"/>
      <c r="PB168" s="10"/>
      <c r="PC168" s="10"/>
      <c r="PD168" s="10"/>
      <c r="PE168" s="10"/>
      <c r="PF168" s="10"/>
      <c r="PG168" s="10"/>
      <c r="PH168" s="10"/>
      <c r="PI168" s="10"/>
      <c r="PJ168" s="10"/>
      <c r="PK168" s="10"/>
      <c r="PL168" s="10"/>
      <c r="PM168" s="10"/>
      <c r="PN168" s="10"/>
      <c r="PO168" s="10"/>
      <c r="PP168" s="10"/>
      <c r="PQ168" s="10"/>
      <c r="PR168" s="10"/>
      <c r="PS168" s="10"/>
      <c r="PT168" s="10"/>
      <c r="PU168" s="10"/>
      <c r="PV168" s="10"/>
      <c r="PW168" s="10"/>
      <c r="PX168" s="10"/>
      <c r="PY168" s="10"/>
      <c r="PZ168" s="10"/>
      <c r="QA168" s="10"/>
      <c r="QB168" s="10"/>
      <c r="QC168" s="10"/>
      <c r="QD168" s="10"/>
      <c r="QE168" s="10"/>
      <c r="QF168" s="10"/>
      <c r="QG168" s="10"/>
      <c r="QH168" s="10"/>
      <c r="QI168" s="10"/>
      <c r="QJ168" s="10"/>
      <c r="QK168" s="10"/>
      <c r="QL168" s="10"/>
      <c r="QM168" s="10"/>
      <c r="QN168" s="10"/>
      <c r="QO168" s="10"/>
      <c r="QP168" s="10"/>
      <c r="QQ168" s="10"/>
      <c r="QR168" s="10"/>
      <c r="QS168" s="10"/>
      <c r="QT168" s="10"/>
      <c r="QU168" s="10"/>
      <c r="QV168" s="10"/>
      <c r="QW168" s="10"/>
      <c r="QX168" s="10"/>
      <c r="QY168" s="10"/>
      <c r="QZ168" s="10"/>
      <c r="RA168" s="10"/>
      <c r="RB168" s="10"/>
      <c r="RC168" s="10"/>
      <c r="RD168" s="10"/>
      <c r="RE168" s="10"/>
      <c r="RF168" s="10"/>
      <c r="RG168" s="10"/>
      <c r="RH168" s="10"/>
      <c r="RI168" s="10"/>
      <c r="RJ168" s="10"/>
      <c r="RK168" s="10"/>
      <c r="RL168" s="10"/>
      <c r="RM168" s="10"/>
      <c r="RN168" s="10"/>
      <c r="RO168" s="10"/>
      <c r="RP168" s="10"/>
      <c r="RQ168" s="10"/>
      <c r="RR168" s="10"/>
      <c r="RS168" s="10"/>
      <c r="RT168" s="10"/>
      <c r="RU168" s="10"/>
      <c r="RV168" s="10"/>
      <c r="RW168" s="10"/>
      <c r="RX168" s="10"/>
      <c r="RY168" s="10"/>
      <c r="RZ168" s="10"/>
      <c r="SA168" s="10"/>
      <c r="SB168" s="10"/>
      <c r="SC168" s="10"/>
      <c r="SD168" s="10"/>
      <c r="SE168" s="10"/>
      <c r="SF168" s="10"/>
      <c r="SG168" s="10"/>
      <c r="SH168" s="10"/>
      <c r="SI168" s="10"/>
      <c r="SJ168" s="10"/>
      <c r="SK168" s="10"/>
      <c r="SL168" s="10"/>
      <c r="SM168" s="10"/>
      <c r="SN168" s="10"/>
      <c r="SO168" s="10"/>
      <c r="SP168" s="10"/>
      <c r="SQ168" s="10"/>
      <c r="SR168" s="10"/>
      <c r="SS168" s="10"/>
      <c r="ST168" s="10"/>
      <c r="SU168" s="10"/>
      <c r="SV168" s="10"/>
      <c r="SW168" s="10"/>
      <c r="SX168" s="10"/>
      <c r="SY168" s="10"/>
      <c r="SZ168" s="10"/>
      <c r="TA168" s="10"/>
      <c r="TB168" s="10"/>
      <c r="TC168" s="10"/>
      <c r="TD168" s="10"/>
      <c r="TE168" s="10"/>
      <c r="TF168" s="10"/>
      <c r="TG168" s="10"/>
      <c r="TH168" s="10"/>
      <c r="TI168" s="10"/>
      <c r="TJ168" s="10"/>
      <c r="TK168" s="10"/>
      <c r="TL168" s="10"/>
      <c r="TM168" s="10"/>
      <c r="TN168" s="10"/>
      <c r="TO168" s="10"/>
      <c r="TP168" s="10"/>
      <c r="TQ168" s="10"/>
      <c r="TR168" s="10"/>
      <c r="TS168" s="10"/>
      <c r="TT168" s="10"/>
      <c r="TU168" s="10"/>
      <c r="TV168" s="10"/>
      <c r="TW168" s="10"/>
      <c r="TX168" s="10"/>
      <c r="TY168" s="10"/>
      <c r="TZ168" s="10"/>
      <c r="UA168" s="10"/>
      <c r="UB168" s="10"/>
      <c r="UC168" s="10"/>
      <c r="UD168" s="10"/>
      <c r="UE168" s="10"/>
      <c r="UF168" s="10"/>
      <c r="UG168" s="10"/>
      <c r="UH168" s="10"/>
      <c r="UI168" s="10"/>
      <c r="UJ168" s="10"/>
      <c r="UK168" s="10"/>
      <c r="UL168" s="10"/>
      <c r="UM168" s="10"/>
      <c r="UN168" s="10"/>
      <c r="UO168" s="10"/>
      <c r="UP168" s="10"/>
      <c r="UQ168" s="10"/>
      <c r="UR168" s="10"/>
      <c r="US168" s="10"/>
      <c r="UT168" s="10"/>
      <c r="UU168" s="10"/>
      <c r="UV168" s="10"/>
      <c r="UW168" s="10"/>
      <c r="UX168" s="10"/>
      <c r="UY168" s="10"/>
      <c r="UZ168" s="10"/>
      <c r="VA168" s="10"/>
      <c r="VB168" s="10"/>
      <c r="VC168" s="10"/>
      <c r="VD168" s="10"/>
      <c r="VE168" s="10"/>
      <c r="VF168" s="10"/>
      <c r="VG168" s="10"/>
      <c r="VH168" s="10"/>
      <c r="VI168" s="10"/>
      <c r="VJ168" s="10"/>
      <c r="VK168" s="10"/>
      <c r="VL168" s="10"/>
      <c r="VM168" s="10"/>
      <c r="VN168" s="10"/>
      <c r="VO168" s="10"/>
      <c r="VP168" s="10"/>
      <c r="VQ168" s="10"/>
      <c r="VR168" s="10"/>
      <c r="VS168" s="10"/>
      <c r="VT168" s="10"/>
      <c r="VU168" s="10"/>
      <c r="VV168" s="10"/>
      <c r="VW168" s="10"/>
      <c r="VX168" s="10"/>
      <c r="VY168" s="10"/>
      <c r="VZ168" s="10"/>
      <c r="WA168" s="10"/>
      <c r="WB168" s="10"/>
      <c r="WC168" s="10"/>
      <c r="WD168" s="10"/>
      <c r="WE168" s="10"/>
      <c r="WF168" s="10"/>
      <c r="WG168" s="10"/>
      <c r="WH168" s="10"/>
      <c r="WI168" s="10"/>
      <c r="WJ168" s="10"/>
      <c r="WK168" s="10"/>
      <c r="WL168" s="10"/>
      <c r="WM168" s="10"/>
      <c r="WN168" s="10"/>
      <c r="WO168" s="10"/>
      <c r="WP168" s="10"/>
      <c r="WQ168" s="10"/>
      <c r="WR168" s="10"/>
      <c r="WS168" s="10"/>
      <c r="WT168" s="10"/>
      <c r="WU168" s="10"/>
      <c r="WV168" s="10"/>
      <c r="WW168" s="10"/>
      <c r="WX168" s="10"/>
      <c r="WY168" s="10"/>
      <c r="WZ168" s="10"/>
      <c r="XA168" s="10"/>
      <c r="XB168" s="10"/>
      <c r="XC168" s="10"/>
      <c r="XD168" s="10"/>
      <c r="XE168" s="10"/>
      <c r="XF168" s="10"/>
      <c r="XG168" s="10"/>
      <c r="XH168" s="10"/>
      <c r="XI168" s="10"/>
      <c r="XJ168" s="10"/>
      <c r="XK168" s="10"/>
      <c r="XL168" s="10"/>
      <c r="XM168" s="10"/>
      <c r="XN168" s="10"/>
      <c r="XO168" s="10"/>
      <c r="XP168" s="10"/>
      <c r="XQ168" s="10"/>
      <c r="XR168" s="10"/>
      <c r="XS168" s="10"/>
      <c r="XT168" s="10"/>
      <c r="XU168" s="10"/>
      <c r="XV168" s="10"/>
      <c r="XW168" s="10"/>
      <c r="XX168" s="10"/>
      <c r="XY168" s="10"/>
      <c r="XZ168" s="10"/>
      <c r="YA168" s="10"/>
      <c r="YB168" s="10"/>
      <c r="YC168" s="10"/>
      <c r="YD168" s="10"/>
      <c r="YE168" s="10"/>
      <c r="YF168" s="10"/>
      <c r="YG168" s="10"/>
      <c r="YH168" s="10"/>
      <c r="YI168" s="10"/>
      <c r="YJ168" s="10"/>
      <c r="YK168" s="10"/>
      <c r="YL168" s="10"/>
      <c r="YM168" s="10"/>
      <c r="YN168" s="10"/>
      <c r="YO168" s="10"/>
      <c r="YP168" s="10"/>
      <c r="YQ168" s="10"/>
      <c r="YR168" s="10"/>
      <c r="YS168" s="10"/>
      <c r="YT168" s="10"/>
      <c r="YU168" s="10"/>
      <c r="YV168" s="10"/>
      <c r="YW168" s="10"/>
      <c r="YX168" s="10"/>
      <c r="YY168" s="10"/>
      <c r="YZ168" s="10"/>
      <c r="ZA168" s="10"/>
      <c r="ZB168" s="10"/>
      <c r="ZC168" s="10"/>
      <c r="ZD168" s="10"/>
      <c r="ZE168" s="10"/>
      <c r="ZF168" s="10"/>
      <c r="ZG168" s="10"/>
      <c r="ZH168" s="10"/>
      <c r="ZI168" s="10"/>
      <c r="ZJ168" s="10"/>
      <c r="ZK168" s="10"/>
      <c r="ZL168" s="10"/>
      <c r="ZM168" s="10"/>
      <c r="ZN168" s="10"/>
      <c r="ZO168" s="10"/>
      <c r="ZP168" s="10"/>
      <c r="ZQ168" s="10"/>
      <c r="ZR168" s="10"/>
      <c r="ZS168" s="10"/>
      <c r="ZT168" s="10"/>
      <c r="ZU168" s="10"/>
      <c r="ZV168" s="10"/>
      <c r="ZW168" s="10"/>
      <c r="ZX168" s="10"/>
      <c r="ZY168" s="10"/>
      <c r="ZZ168" s="10"/>
      <c r="AAA168" s="10"/>
      <c r="AAB168" s="10"/>
      <c r="AAC168" s="10"/>
      <c r="AAD168" s="10"/>
      <c r="AAE168" s="10"/>
      <c r="AAF168" s="10"/>
      <c r="AAG168" s="10"/>
      <c r="AAH168" s="10"/>
      <c r="AAI168" s="10"/>
      <c r="AAJ168" s="10"/>
      <c r="AAK168" s="10"/>
      <c r="AAL168" s="10"/>
      <c r="AAM168" s="10"/>
      <c r="AAN168" s="10"/>
      <c r="AAO168" s="10"/>
      <c r="AAP168" s="10"/>
      <c r="AAQ168" s="10"/>
      <c r="AAR168" s="10"/>
      <c r="AAS168" s="10"/>
      <c r="AAT168" s="10"/>
      <c r="AAU168" s="10"/>
      <c r="AAV168" s="10"/>
      <c r="AAW168" s="10"/>
      <c r="AAX168" s="10"/>
      <c r="AAY168" s="10"/>
      <c r="AAZ168" s="10"/>
      <c r="ABA168" s="10"/>
      <c r="ABB168" s="10"/>
      <c r="ABC168" s="10"/>
      <c r="ABD168" s="10"/>
      <c r="ABE168" s="10"/>
      <c r="ABF168" s="10"/>
      <c r="ABG168" s="10"/>
      <c r="ABH168" s="10"/>
      <c r="ABI168" s="10"/>
      <c r="ABJ168" s="10"/>
      <c r="ABK168" s="10"/>
      <c r="ABL168" s="10"/>
      <c r="ABM168" s="10"/>
      <c r="ABN168" s="10"/>
      <c r="ABO168" s="10"/>
      <c r="ABP168" s="10"/>
      <c r="ABQ168" s="10"/>
      <c r="ABR168" s="10"/>
      <c r="ABS168" s="10"/>
      <c r="ABT168" s="10"/>
      <c r="ABU168" s="10"/>
      <c r="ABV168" s="10"/>
      <c r="ABW168" s="10"/>
      <c r="ABX168" s="10"/>
      <c r="ABY168" s="10"/>
      <c r="ABZ168" s="10"/>
      <c r="ACA168" s="10"/>
      <c r="ACB168" s="10"/>
      <c r="ACC168" s="10"/>
      <c r="ACD168" s="10"/>
      <c r="ACE168" s="10"/>
      <c r="ACF168" s="10"/>
      <c r="ACG168" s="10"/>
      <c r="ACH168" s="10"/>
      <c r="ACI168" s="10"/>
      <c r="ACJ168" s="10"/>
      <c r="ACK168" s="10"/>
      <c r="ACL168" s="10"/>
      <c r="ACM168" s="10"/>
      <c r="ACN168" s="10"/>
      <c r="ACO168" s="10"/>
      <c r="ACP168" s="10"/>
      <c r="ACQ168" s="10"/>
      <c r="ACR168" s="10"/>
      <c r="ACS168" s="10"/>
      <c r="ACT168" s="10"/>
      <c r="ACU168" s="10"/>
      <c r="ACV168" s="10"/>
      <c r="ACW168" s="10"/>
      <c r="ACX168" s="10"/>
      <c r="ACY168" s="10"/>
      <c r="ACZ168" s="10"/>
      <c r="ADA168" s="10"/>
      <c r="ADB168" s="10"/>
      <c r="ADC168" s="10"/>
      <c r="ADD168" s="10"/>
      <c r="ADE168" s="10"/>
      <c r="ADF168" s="10"/>
      <c r="ADG168" s="10"/>
      <c r="ADH168" s="10"/>
      <c r="ADI168" s="10"/>
      <c r="ADJ168" s="10"/>
      <c r="ADK168" s="10"/>
      <c r="ADL168" s="10"/>
      <c r="ADM168" s="10"/>
      <c r="ADN168" s="10"/>
      <c r="ADO168" s="10"/>
      <c r="ADP168" s="10"/>
      <c r="ADQ168" s="10"/>
      <c r="ADR168" s="10"/>
      <c r="ADS168" s="10"/>
      <c r="ADT168" s="10"/>
      <c r="ADU168" s="10"/>
      <c r="ADV168" s="10"/>
      <c r="ADW168" s="10"/>
      <c r="ADX168" s="10"/>
      <c r="ADY168" s="10"/>
      <c r="ADZ168" s="10"/>
      <c r="AEA168" s="10"/>
      <c r="AEB168" s="10"/>
      <c r="AEC168" s="10"/>
      <c r="AED168" s="10"/>
      <c r="AEE168" s="10"/>
      <c r="AEF168" s="10"/>
      <c r="AEG168" s="10"/>
      <c r="AEH168" s="10"/>
      <c r="AEI168" s="10"/>
      <c r="AEJ168" s="10"/>
      <c r="AEK168" s="10"/>
      <c r="AEL168" s="10"/>
      <c r="AEM168" s="10"/>
      <c r="AEN168" s="10"/>
      <c r="AEO168" s="10"/>
      <c r="AEP168" s="10"/>
      <c r="AEQ168" s="10"/>
      <c r="AER168" s="10"/>
      <c r="AES168" s="10"/>
      <c r="AET168" s="10"/>
      <c r="AEU168" s="10"/>
      <c r="AEV168" s="10"/>
      <c r="AEW168" s="10"/>
      <c r="AEX168" s="10"/>
      <c r="AEY168" s="10"/>
      <c r="AEZ168" s="10"/>
      <c r="AFA168" s="10"/>
      <c r="AFB168" s="10"/>
      <c r="AFC168" s="10"/>
      <c r="AFD168" s="10"/>
      <c r="AFE168" s="10"/>
      <c r="AFF168" s="10"/>
      <c r="AFG168" s="10"/>
      <c r="AFH168" s="10"/>
      <c r="AFI168" s="10"/>
      <c r="AFJ168" s="10"/>
      <c r="AFK168" s="10"/>
      <c r="AFL168" s="10"/>
      <c r="AFM168" s="10"/>
      <c r="AFN168" s="10"/>
      <c r="AFO168" s="10"/>
      <c r="AFP168" s="10"/>
      <c r="AFQ168" s="10"/>
      <c r="AFR168" s="10"/>
      <c r="AFS168" s="10"/>
      <c r="AFT168" s="10"/>
      <c r="AFU168" s="10"/>
      <c r="AFV168" s="10"/>
      <c r="AFW168" s="10"/>
      <c r="AFX168" s="10"/>
      <c r="AFY168" s="10"/>
      <c r="AFZ168" s="10"/>
      <c r="AGA168" s="10"/>
      <c r="AGB168" s="10"/>
      <c r="AGC168" s="10"/>
      <c r="AGD168" s="10"/>
      <c r="AGE168" s="10"/>
      <c r="AGF168" s="10"/>
      <c r="AGG168" s="10"/>
      <c r="AGH168" s="10"/>
      <c r="AGI168" s="10"/>
      <c r="AGJ168" s="10"/>
      <c r="AGK168" s="10"/>
      <c r="AGL168" s="10"/>
      <c r="AGM168" s="10"/>
      <c r="AGN168" s="10"/>
      <c r="AGO168" s="10"/>
      <c r="AGP168" s="10"/>
      <c r="AGQ168" s="10"/>
      <c r="AGR168" s="10"/>
      <c r="AGS168" s="10"/>
      <c r="AGT168" s="10"/>
      <c r="AGU168" s="10"/>
      <c r="AGV168" s="10"/>
      <c r="AGW168" s="10"/>
      <c r="AGX168" s="10"/>
      <c r="AGY168" s="10"/>
      <c r="AGZ168" s="10"/>
      <c r="AHA168" s="10"/>
      <c r="AHB168" s="10"/>
      <c r="AHC168" s="10"/>
      <c r="AHD168" s="10"/>
      <c r="AHE168" s="10"/>
      <c r="AHF168" s="10"/>
      <c r="AHG168" s="10"/>
      <c r="AHH168" s="10"/>
      <c r="AHI168" s="10"/>
      <c r="AHJ168" s="10"/>
      <c r="AHK168" s="10"/>
      <c r="AHL168" s="10"/>
      <c r="AHM168" s="10"/>
      <c r="AHN168" s="10"/>
      <c r="AHO168" s="10"/>
      <c r="AHP168" s="10"/>
      <c r="AHQ168" s="10"/>
      <c r="AHR168" s="10"/>
      <c r="AHS168" s="10"/>
      <c r="AHT168" s="10"/>
      <c r="AHU168" s="10"/>
      <c r="AHV168" s="10"/>
      <c r="AHW168" s="10"/>
      <c r="AHX168" s="10"/>
      <c r="AHY168" s="10"/>
      <c r="AHZ168" s="10"/>
      <c r="AIA168" s="10"/>
      <c r="AIB168" s="10"/>
      <c r="AIC168" s="10"/>
      <c r="AID168" s="10"/>
      <c r="AIE168" s="10"/>
      <c r="AIF168" s="10"/>
      <c r="AIG168" s="10"/>
      <c r="AIH168" s="10"/>
      <c r="AII168" s="10"/>
      <c r="AIJ168" s="10"/>
      <c r="AIK168" s="10"/>
      <c r="AIL168" s="10"/>
      <c r="AIM168" s="10"/>
      <c r="AIN168" s="10"/>
      <c r="AIO168" s="10"/>
      <c r="AIP168" s="10"/>
      <c r="AIQ168" s="10"/>
      <c r="AIR168" s="10"/>
      <c r="AIS168" s="10"/>
      <c r="AIT168" s="10"/>
      <c r="AIU168" s="10"/>
      <c r="AIV168" s="10"/>
      <c r="AIW168" s="10"/>
      <c r="AIX168" s="10"/>
      <c r="AIY168" s="10"/>
      <c r="AIZ168" s="10"/>
      <c r="AJA168" s="10"/>
      <c r="AJB168" s="10"/>
      <c r="AJC168" s="10"/>
      <c r="AJD168" s="10"/>
      <c r="AJE168" s="10"/>
      <c r="AJF168" s="10"/>
      <c r="AJG168" s="10"/>
      <c r="AJH168" s="10"/>
      <c r="AJI168" s="10"/>
      <c r="AJJ168" s="10"/>
      <c r="AJK168" s="10"/>
      <c r="AJL168" s="10"/>
      <c r="AJM168" s="10"/>
      <c r="AJN168" s="10"/>
      <c r="AJO168" s="10"/>
      <c r="AJP168" s="10"/>
      <c r="AJQ168" s="10"/>
      <c r="AJR168" s="10"/>
      <c r="AJS168" s="10"/>
      <c r="AJT168" s="10"/>
      <c r="AJU168" s="10"/>
      <c r="AJV168" s="10"/>
      <c r="AJW168" s="10"/>
      <c r="AJX168" s="10"/>
      <c r="AJY168" s="10"/>
      <c r="AJZ168" s="10"/>
      <c r="AKA168" s="10"/>
      <c r="AKB168" s="10"/>
      <c r="AKC168" s="10"/>
      <c r="AKD168" s="10"/>
      <c r="AKE168" s="10"/>
      <c r="AKF168" s="10"/>
      <c r="AKG168" s="10"/>
      <c r="AKH168" s="10"/>
      <c r="AKI168" s="10"/>
      <c r="AKJ168" s="10"/>
      <c r="AKK168" s="10"/>
      <c r="AKL168" s="10"/>
      <c r="AKM168" s="10"/>
      <c r="AKN168" s="10"/>
      <c r="AKO168" s="10"/>
      <c r="AKP168" s="10"/>
      <c r="AKQ168" s="10"/>
      <c r="AKR168" s="10"/>
      <c r="AKS168" s="10"/>
      <c r="AKT168" s="10"/>
      <c r="AKU168" s="10"/>
      <c r="AKV168" s="10"/>
      <c r="AKW168" s="10"/>
      <c r="AKX168" s="10"/>
      <c r="AKY168" s="10"/>
      <c r="AKZ168" s="10"/>
      <c r="ALA168" s="10"/>
      <c r="ALB168" s="10"/>
      <c r="ALC168" s="10"/>
      <c r="ALD168" s="10"/>
      <c r="ALE168" s="10"/>
      <c r="ALF168" s="10"/>
      <c r="ALG168" s="10"/>
      <c r="ALH168" s="10"/>
      <c r="ALI168" s="10"/>
      <c r="ALJ168" s="10"/>
      <c r="ALK168" s="10"/>
      <c r="ALL168" s="10"/>
      <c r="ALM168" s="10"/>
      <c r="ALN168" s="10"/>
      <c r="ALO168" s="10"/>
      <c r="ALP168" s="10"/>
      <c r="ALQ168" s="10"/>
      <c r="ALR168" s="10"/>
      <c r="ALS168" s="10"/>
      <c r="ALT168" s="10"/>
      <c r="ALU168" s="10"/>
      <c r="ALV168" s="10"/>
      <c r="ALW168" s="10"/>
      <c r="ALX168" s="10"/>
      <c r="ALY168" s="10"/>
      <c r="ALZ168" s="10"/>
      <c r="AMA168" s="10"/>
      <c r="AMB168" s="10"/>
      <c r="AMC168" s="10"/>
      <c r="AMD168" s="10"/>
      <c r="AME168" s="10"/>
      <c r="AMF168" s="10"/>
      <c r="AMG168" s="10"/>
      <c r="AMH168" s="10"/>
      <c r="AMI168" s="10"/>
      <c r="AMJ168" s="10"/>
    </row>
    <row r="169" spans="1:1029" s="7" customFormat="1" ht="14.1" customHeight="1">
      <c r="A169" s="5" t="str">
        <f>SUBSTITUTE(CONCATENATE(G169,H169)," ","")</f>
        <v>Lot</v>
      </c>
      <c r="B169" s="6"/>
      <c r="C169" s="5" t="s">
        <v>602</v>
      </c>
      <c r="D169" s="5"/>
      <c r="E169" s="5"/>
      <c r="F169" s="5" t="str">
        <f>CONCATENATE(IF(G169="","",CONCATENATE(G169,"_ ")),H169,". Details")</f>
        <v>Lot. Details</v>
      </c>
      <c r="G169" s="5"/>
      <c r="H169" s="5" t="s">
        <v>97</v>
      </c>
      <c r="I169" s="5"/>
      <c r="J169" s="5"/>
      <c r="K169" s="5"/>
      <c r="L169" s="5"/>
      <c r="M169" s="5"/>
      <c r="N169" s="5"/>
      <c r="O169" s="5"/>
      <c r="P169" s="5"/>
      <c r="Q169" s="5"/>
      <c r="R169" s="5" t="s">
        <v>210</v>
      </c>
      <c r="S169" s="47" t="s">
        <v>419</v>
      </c>
      <c r="T169" s="5"/>
      <c r="U169" s="5"/>
      <c r="V169" s="5"/>
      <c r="W169" s="5"/>
      <c r="X169" s="5" t="s">
        <v>97</v>
      </c>
      <c r="Y169" s="5" t="s">
        <v>211</v>
      </c>
      <c r="Z169" s="5"/>
      <c r="AA169" s="43">
        <v>43313</v>
      </c>
      <c r="AB169" s="12"/>
      <c r="AC169" s="12"/>
      <c r="AD169" s="12"/>
      <c r="AE169" s="12"/>
      <c r="AF169" s="12"/>
    </row>
    <row r="170" spans="1:1029" s="7" customFormat="1" ht="14.1" customHeight="1">
      <c r="A170" s="5" t="str">
        <f>SUBSTITUTE(CONCATENATE(G170,H170)," ","")</f>
        <v>Notice</v>
      </c>
      <c r="B170" s="6"/>
      <c r="C170" s="5"/>
      <c r="D170" s="5"/>
      <c r="E170" s="5"/>
      <c r="F170" s="5" t="str">
        <f>CONCATENATE(IF(G170="","",CONCATENATE(G170,"_ ")),H170,". Details")</f>
        <v>Notice. Details</v>
      </c>
      <c r="G170" s="5"/>
      <c r="H170" s="5" t="s">
        <v>249</v>
      </c>
      <c r="I170" s="5"/>
      <c r="J170" s="5"/>
      <c r="K170" s="5"/>
      <c r="L170" s="5"/>
      <c r="M170" s="5"/>
      <c r="N170" s="5"/>
      <c r="O170" s="5"/>
      <c r="P170" s="5"/>
      <c r="Q170" s="5"/>
      <c r="R170" s="5" t="s">
        <v>210</v>
      </c>
      <c r="S170" s="5" t="s">
        <v>307</v>
      </c>
      <c r="T170" s="5"/>
      <c r="U170" s="5"/>
      <c r="V170" s="5"/>
      <c r="W170" s="5"/>
      <c r="X170" s="5" t="s">
        <v>249</v>
      </c>
      <c r="Y170" s="5" t="s">
        <v>211</v>
      </c>
      <c r="Z170" s="5"/>
      <c r="AA170" s="43">
        <v>43314</v>
      </c>
      <c r="AB170" s="12"/>
      <c r="AC170" s="12"/>
      <c r="AD170" s="12"/>
      <c r="AE170" s="12"/>
      <c r="AF170" s="12"/>
    </row>
    <row r="171" spans="1:1029" customFormat="1" ht="14.1" customHeight="1">
      <c r="A171" s="8" t="str">
        <f>SUBSTITUTE(CONCATENATE(I171,J171,IF(K171="Identifier","ID",IF(AND(K171="Text",OR(I171&lt;&gt;"",J171&lt;&gt;"")),"",K171)),IF(AND(M171&lt;&gt;"Text",K171&lt;&gt;M171,NOT(AND(K171="URI",M171="Identifier")),NOT(AND(K171="UUID",M171="Identifier")),NOT(AND(K171="OID",M171="Identifier"))),IF(M171="Identifier","ID",M171),""))," ","")</f>
        <v>PublicationDateDateTime</v>
      </c>
      <c r="B171" s="9" t="s">
        <v>219</v>
      </c>
      <c r="C171" s="8"/>
      <c r="D171" s="8"/>
      <c r="E171" s="8"/>
      <c r="F171" s="8" t="str">
        <f>CONCATENATE( IF(G171="","",CONCATENATE(G171,"_ ")),H171,". ",IF(I171="","",CONCATENATE(I171,"_ ")),L171,IF(OR(I171&lt;&gt;"",L171&lt;&gt;M171),CONCATENATE(". ",M171),""))</f>
        <v>Notice. Publication Date DateTime. DateTime</v>
      </c>
      <c r="G171" s="8"/>
      <c r="H171" s="8" t="s">
        <v>249</v>
      </c>
      <c r="I171" s="8"/>
      <c r="J171" s="8" t="s">
        <v>144</v>
      </c>
      <c r="K171" s="8" t="s">
        <v>323</v>
      </c>
      <c r="L171" s="8" t="str">
        <f>IF(J171&lt;&gt;"",CONCATENATE(J171," ",K171),K171)</f>
        <v>Publication Date DateTime</v>
      </c>
      <c r="M171" s="8" t="s">
        <v>323</v>
      </c>
      <c r="N171" s="8"/>
      <c r="O171" s="8" t="str">
        <f>IF(N171&lt;&gt;"",CONCATENATE(N171,"_ ",M171,". Type"),CONCATENATE(M171,". Type"))</f>
        <v>DateTime. Type</v>
      </c>
      <c r="P171" s="8"/>
      <c r="Q171" s="8"/>
      <c r="R171" s="8" t="s">
        <v>213</v>
      </c>
      <c r="S171" s="8"/>
      <c r="T171" s="8"/>
      <c r="U171" s="8"/>
      <c r="V171" s="8"/>
      <c r="W171" s="8"/>
      <c r="X171" s="10"/>
      <c r="Y171" s="8" t="s">
        <v>211</v>
      </c>
      <c r="Z171" s="8"/>
      <c r="AA171" s="44">
        <v>43314</v>
      </c>
      <c r="AB171" s="23"/>
      <c r="AC171" s="23"/>
      <c r="AD171" s="23"/>
      <c r="AE171" s="23"/>
      <c r="AF171" s="23"/>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c r="KY171" s="10"/>
      <c r="KZ171" s="10"/>
      <c r="LA171" s="10"/>
      <c r="LB171" s="10"/>
      <c r="LC171" s="10"/>
      <c r="LD171" s="10"/>
      <c r="LE171" s="10"/>
      <c r="LF171" s="10"/>
      <c r="LG171" s="10"/>
      <c r="LH171" s="10"/>
      <c r="LI171" s="10"/>
      <c r="LJ171" s="10"/>
      <c r="LK171" s="10"/>
      <c r="LL171" s="10"/>
      <c r="LM171" s="10"/>
      <c r="LN171" s="10"/>
      <c r="LO171" s="10"/>
      <c r="LP171" s="10"/>
      <c r="LQ171" s="10"/>
      <c r="LR171" s="10"/>
      <c r="LS171" s="10"/>
      <c r="LT171" s="10"/>
      <c r="LU171" s="10"/>
      <c r="LV171" s="10"/>
      <c r="LW171" s="10"/>
      <c r="LX171" s="10"/>
      <c r="LY171" s="10"/>
      <c r="LZ171" s="10"/>
      <c r="MA171" s="10"/>
      <c r="MB171" s="10"/>
      <c r="MC171" s="10"/>
      <c r="MD171" s="10"/>
      <c r="ME171" s="10"/>
      <c r="MF171" s="10"/>
      <c r="MG171" s="10"/>
      <c r="MH171" s="10"/>
      <c r="MI171" s="10"/>
      <c r="MJ171" s="10"/>
      <c r="MK171" s="10"/>
      <c r="ML171" s="10"/>
      <c r="MM171" s="10"/>
      <c r="MN171" s="10"/>
      <c r="MO171" s="10"/>
      <c r="MP171" s="10"/>
      <c r="MQ171" s="10"/>
      <c r="MR171" s="10"/>
      <c r="MS171" s="10"/>
      <c r="MT171" s="10"/>
      <c r="MU171" s="10"/>
      <c r="MV171" s="10"/>
      <c r="MW171" s="10"/>
      <c r="MX171" s="10"/>
      <c r="MY171" s="10"/>
      <c r="MZ171" s="10"/>
      <c r="NA171" s="10"/>
      <c r="NB171" s="10"/>
      <c r="NC171" s="10"/>
      <c r="ND171" s="10"/>
      <c r="NE171" s="10"/>
      <c r="NF171" s="10"/>
      <c r="NG171" s="10"/>
      <c r="NH171" s="10"/>
      <c r="NI171" s="10"/>
      <c r="NJ171" s="10"/>
      <c r="NK171" s="10"/>
      <c r="NL171" s="10"/>
      <c r="NM171" s="10"/>
      <c r="NN171" s="10"/>
      <c r="NO171" s="10"/>
      <c r="NP171" s="10"/>
      <c r="NQ171" s="10"/>
      <c r="NR171" s="10"/>
      <c r="NS171" s="10"/>
      <c r="NT171" s="10"/>
      <c r="NU171" s="10"/>
      <c r="NV171" s="10"/>
      <c r="NW171" s="10"/>
      <c r="NX171" s="10"/>
      <c r="NY171" s="10"/>
      <c r="NZ171" s="10"/>
      <c r="OA171" s="10"/>
      <c r="OB171" s="10"/>
      <c r="OC171" s="10"/>
      <c r="OD171" s="10"/>
      <c r="OE171" s="10"/>
      <c r="OF171" s="10"/>
      <c r="OG171" s="10"/>
      <c r="OH171" s="10"/>
      <c r="OI171" s="10"/>
      <c r="OJ171" s="10"/>
      <c r="OK171" s="10"/>
      <c r="OL171" s="10"/>
      <c r="OM171" s="10"/>
      <c r="ON171" s="10"/>
      <c r="OO171" s="10"/>
      <c r="OP171" s="10"/>
      <c r="OQ171" s="10"/>
      <c r="OR171" s="10"/>
      <c r="OS171" s="10"/>
      <c r="OT171" s="10"/>
      <c r="OU171" s="10"/>
      <c r="OV171" s="10"/>
      <c r="OW171" s="10"/>
      <c r="OX171" s="10"/>
      <c r="OY171" s="10"/>
      <c r="OZ171" s="10"/>
      <c r="PA171" s="10"/>
      <c r="PB171" s="10"/>
      <c r="PC171" s="10"/>
      <c r="PD171" s="10"/>
      <c r="PE171" s="10"/>
      <c r="PF171" s="10"/>
      <c r="PG171" s="10"/>
      <c r="PH171" s="10"/>
      <c r="PI171" s="10"/>
      <c r="PJ171" s="10"/>
      <c r="PK171" s="10"/>
      <c r="PL171" s="10"/>
      <c r="PM171" s="10"/>
      <c r="PN171" s="10"/>
      <c r="PO171" s="10"/>
      <c r="PP171" s="10"/>
      <c r="PQ171" s="10"/>
      <c r="PR171" s="10"/>
      <c r="PS171" s="10"/>
      <c r="PT171" s="10"/>
      <c r="PU171" s="10"/>
      <c r="PV171" s="10"/>
      <c r="PW171" s="10"/>
      <c r="PX171" s="10"/>
      <c r="PY171" s="10"/>
      <c r="PZ171" s="10"/>
      <c r="QA171" s="10"/>
      <c r="QB171" s="10"/>
      <c r="QC171" s="10"/>
      <c r="QD171" s="10"/>
      <c r="QE171" s="10"/>
      <c r="QF171" s="10"/>
      <c r="QG171" s="10"/>
      <c r="QH171" s="10"/>
      <c r="QI171" s="10"/>
      <c r="QJ171" s="10"/>
      <c r="QK171" s="10"/>
      <c r="QL171" s="10"/>
      <c r="QM171" s="10"/>
      <c r="QN171" s="10"/>
      <c r="QO171" s="10"/>
      <c r="QP171" s="10"/>
      <c r="QQ171" s="10"/>
      <c r="QR171" s="10"/>
      <c r="QS171" s="10"/>
      <c r="QT171" s="10"/>
      <c r="QU171" s="10"/>
      <c r="QV171" s="10"/>
      <c r="QW171" s="10"/>
      <c r="QX171" s="10"/>
      <c r="QY171" s="10"/>
      <c r="QZ171" s="10"/>
      <c r="RA171" s="10"/>
      <c r="RB171" s="10"/>
      <c r="RC171" s="10"/>
      <c r="RD171" s="10"/>
      <c r="RE171" s="10"/>
      <c r="RF171" s="10"/>
      <c r="RG171" s="10"/>
      <c r="RH171" s="10"/>
      <c r="RI171" s="10"/>
      <c r="RJ171" s="10"/>
      <c r="RK171" s="10"/>
      <c r="RL171" s="10"/>
      <c r="RM171" s="10"/>
      <c r="RN171" s="10"/>
      <c r="RO171" s="10"/>
      <c r="RP171" s="10"/>
      <c r="RQ171" s="10"/>
      <c r="RR171" s="10"/>
      <c r="RS171" s="10"/>
      <c r="RT171" s="10"/>
      <c r="RU171" s="10"/>
      <c r="RV171" s="10"/>
      <c r="RW171" s="10"/>
      <c r="RX171" s="10"/>
      <c r="RY171" s="10"/>
      <c r="RZ171" s="10"/>
      <c r="SA171" s="10"/>
      <c r="SB171" s="10"/>
      <c r="SC171" s="10"/>
      <c r="SD171" s="10"/>
      <c r="SE171" s="10"/>
      <c r="SF171" s="10"/>
      <c r="SG171" s="10"/>
      <c r="SH171" s="10"/>
      <c r="SI171" s="10"/>
      <c r="SJ171" s="10"/>
      <c r="SK171" s="10"/>
      <c r="SL171" s="10"/>
      <c r="SM171" s="10"/>
      <c r="SN171" s="10"/>
      <c r="SO171" s="10"/>
      <c r="SP171" s="10"/>
      <c r="SQ171" s="10"/>
      <c r="SR171" s="10"/>
      <c r="SS171" s="10"/>
      <c r="ST171" s="10"/>
      <c r="SU171" s="10"/>
      <c r="SV171" s="10"/>
      <c r="SW171" s="10"/>
      <c r="SX171" s="10"/>
      <c r="SY171" s="10"/>
      <c r="SZ171" s="10"/>
      <c r="TA171" s="10"/>
      <c r="TB171" s="10"/>
      <c r="TC171" s="10"/>
      <c r="TD171" s="10"/>
      <c r="TE171" s="10"/>
      <c r="TF171" s="10"/>
      <c r="TG171" s="10"/>
      <c r="TH171" s="10"/>
      <c r="TI171" s="10"/>
      <c r="TJ171" s="10"/>
      <c r="TK171" s="10"/>
      <c r="TL171" s="10"/>
      <c r="TM171" s="10"/>
      <c r="TN171" s="10"/>
      <c r="TO171" s="10"/>
      <c r="TP171" s="10"/>
      <c r="TQ171" s="10"/>
      <c r="TR171" s="10"/>
      <c r="TS171" s="10"/>
      <c r="TT171" s="10"/>
      <c r="TU171" s="10"/>
      <c r="TV171" s="10"/>
      <c r="TW171" s="10"/>
      <c r="TX171" s="10"/>
      <c r="TY171" s="10"/>
      <c r="TZ171" s="10"/>
      <c r="UA171" s="10"/>
      <c r="UB171" s="10"/>
      <c r="UC171" s="10"/>
      <c r="UD171" s="10"/>
      <c r="UE171" s="10"/>
      <c r="UF171" s="10"/>
      <c r="UG171" s="10"/>
      <c r="UH171" s="10"/>
      <c r="UI171" s="10"/>
      <c r="UJ171" s="10"/>
      <c r="UK171" s="10"/>
      <c r="UL171" s="10"/>
      <c r="UM171" s="10"/>
      <c r="UN171" s="10"/>
      <c r="UO171" s="10"/>
      <c r="UP171" s="10"/>
      <c r="UQ171" s="10"/>
      <c r="UR171" s="10"/>
      <c r="US171" s="10"/>
      <c r="UT171" s="10"/>
      <c r="UU171" s="10"/>
      <c r="UV171" s="10"/>
      <c r="UW171" s="10"/>
      <c r="UX171" s="10"/>
      <c r="UY171" s="10"/>
      <c r="UZ171" s="10"/>
      <c r="VA171" s="10"/>
      <c r="VB171" s="10"/>
      <c r="VC171" s="10"/>
      <c r="VD171" s="10"/>
      <c r="VE171" s="10"/>
      <c r="VF171" s="10"/>
      <c r="VG171" s="10"/>
      <c r="VH171" s="10"/>
      <c r="VI171" s="10"/>
      <c r="VJ171" s="10"/>
      <c r="VK171" s="10"/>
      <c r="VL171" s="10"/>
      <c r="VM171" s="10"/>
      <c r="VN171" s="10"/>
      <c r="VO171" s="10"/>
      <c r="VP171" s="10"/>
      <c r="VQ171" s="10"/>
      <c r="VR171" s="10"/>
      <c r="VS171" s="10"/>
      <c r="VT171" s="10"/>
      <c r="VU171" s="10"/>
      <c r="VV171" s="10"/>
      <c r="VW171" s="10"/>
      <c r="VX171" s="10"/>
      <c r="VY171" s="10"/>
      <c r="VZ171" s="10"/>
      <c r="WA171" s="10"/>
      <c r="WB171" s="10"/>
      <c r="WC171" s="10"/>
      <c r="WD171" s="10"/>
      <c r="WE171" s="10"/>
      <c r="WF171" s="10"/>
      <c r="WG171" s="10"/>
      <c r="WH171" s="10"/>
      <c r="WI171" s="10"/>
      <c r="WJ171" s="10"/>
      <c r="WK171" s="10"/>
      <c r="WL171" s="10"/>
      <c r="WM171" s="10"/>
      <c r="WN171" s="10"/>
      <c r="WO171" s="10"/>
      <c r="WP171" s="10"/>
      <c r="WQ171" s="10"/>
      <c r="WR171" s="10"/>
      <c r="WS171" s="10"/>
      <c r="WT171" s="10"/>
      <c r="WU171" s="10"/>
      <c r="WV171" s="10"/>
      <c r="WW171" s="10"/>
      <c r="WX171" s="10"/>
      <c r="WY171" s="10"/>
      <c r="WZ171" s="10"/>
      <c r="XA171" s="10"/>
      <c r="XB171" s="10"/>
      <c r="XC171" s="10"/>
      <c r="XD171" s="10"/>
      <c r="XE171" s="10"/>
      <c r="XF171" s="10"/>
      <c r="XG171" s="10"/>
      <c r="XH171" s="10"/>
      <c r="XI171" s="10"/>
      <c r="XJ171" s="10"/>
      <c r="XK171" s="10"/>
      <c r="XL171" s="10"/>
      <c r="XM171" s="10"/>
      <c r="XN171" s="10"/>
      <c r="XO171" s="10"/>
      <c r="XP171" s="10"/>
      <c r="XQ171" s="10"/>
      <c r="XR171" s="10"/>
      <c r="XS171" s="10"/>
      <c r="XT171" s="10"/>
      <c r="XU171" s="10"/>
      <c r="XV171" s="10"/>
      <c r="XW171" s="10"/>
      <c r="XX171" s="10"/>
      <c r="XY171" s="10"/>
      <c r="XZ171" s="10"/>
      <c r="YA171" s="10"/>
      <c r="YB171" s="10"/>
      <c r="YC171" s="10"/>
      <c r="YD171" s="10"/>
      <c r="YE171" s="10"/>
      <c r="YF171" s="10"/>
      <c r="YG171" s="10"/>
      <c r="YH171" s="10"/>
      <c r="YI171" s="10"/>
      <c r="YJ171" s="10"/>
      <c r="YK171" s="10"/>
      <c r="YL171" s="10"/>
      <c r="YM171" s="10"/>
      <c r="YN171" s="10"/>
      <c r="YO171" s="10"/>
      <c r="YP171" s="10"/>
      <c r="YQ171" s="10"/>
      <c r="YR171" s="10"/>
      <c r="YS171" s="10"/>
      <c r="YT171" s="10"/>
      <c r="YU171" s="10"/>
      <c r="YV171" s="10"/>
      <c r="YW171" s="10"/>
      <c r="YX171" s="10"/>
      <c r="YY171" s="10"/>
      <c r="YZ171" s="10"/>
      <c r="ZA171" s="10"/>
      <c r="ZB171" s="10"/>
      <c r="ZC171" s="10"/>
      <c r="ZD171" s="10"/>
      <c r="ZE171" s="10"/>
      <c r="ZF171" s="10"/>
      <c r="ZG171" s="10"/>
      <c r="ZH171" s="10"/>
      <c r="ZI171" s="10"/>
      <c r="ZJ171" s="10"/>
      <c r="ZK171" s="10"/>
      <c r="ZL171" s="10"/>
      <c r="ZM171" s="10"/>
      <c r="ZN171" s="10"/>
      <c r="ZO171" s="10"/>
      <c r="ZP171" s="10"/>
      <c r="ZQ171" s="10"/>
      <c r="ZR171" s="10"/>
      <c r="ZS171" s="10"/>
      <c r="ZT171" s="10"/>
      <c r="ZU171" s="10"/>
      <c r="ZV171" s="10"/>
      <c r="ZW171" s="10"/>
      <c r="ZX171" s="10"/>
      <c r="ZY171" s="10"/>
      <c r="ZZ171" s="10"/>
      <c r="AAA171" s="10"/>
      <c r="AAB171" s="10"/>
      <c r="AAC171" s="10"/>
      <c r="AAD171" s="10"/>
      <c r="AAE171" s="10"/>
      <c r="AAF171" s="10"/>
      <c r="AAG171" s="10"/>
      <c r="AAH171" s="10"/>
      <c r="AAI171" s="10"/>
      <c r="AAJ171" s="10"/>
      <c r="AAK171" s="10"/>
      <c r="AAL171" s="10"/>
      <c r="AAM171" s="10"/>
      <c r="AAN171" s="10"/>
      <c r="AAO171" s="10"/>
      <c r="AAP171" s="10"/>
      <c r="AAQ171" s="10"/>
      <c r="AAR171" s="10"/>
      <c r="AAS171" s="10"/>
      <c r="AAT171" s="10"/>
      <c r="AAU171" s="10"/>
      <c r="AAV171" s="10"/>
      <c r="AAW171" s="10"/>
      <c r="AAX171" s="10"/>
      <c r="AAY171" s="10"/>
      <c r="AAZ171" s="10"/>
      <c r="ABA171" s="10"/>
      <c r="ABB171" s="10"/>
      <c r="ABC171" s="10"/>
      <c r="ABD171" s="10"/>
      <c r="ABE171" s="10"/>
      <c r="ABF171" s="10"/>
      <c r="ABG171" s="10"/>
      <c r="ABH171" s="10"/>
      <c r="ABI171" s="10"/>
      <c r="ABJ171" s="10"/>
      <c r="ABK171" s="10"/>
      <c r="ABL171" s="10"/>
      <c r="ABM171" s="10"/>
      <c r="ABN171" s="10"/>
      <c r="ABO171" s="10"/>
      <c r="ABP171" s="10"/>
      <c r="ABQ171" s="10"/>
      <c r="ABR171" s="10"/>
      <c r="ABS171" s="10"/>
      <c r="ABT171" s="10"/>
      <c r="ABU171" s="10"/>
      <c r="ABV171" s="10"/>
      <c r="ABW171" s="10"/>
      <c r="ABX171" s="10"/>
      <c r="ABY171" s="10"/>
      <c r="ABZ171" s="10"/>
      <c r="ACA171" s="10"/>
      <c r="ACB171" s="10"/>
      <c r="ACC171" s="10"/>
      <c r="ACD171" s="10"/>
      <c r="ACE171" s="10"/>
      <c r="ACF171" s="10"/>
      <c r="ACG171" s="10"/>
      <c r="ACH171" s="10"/>
      <c r="ACI171" s="10"/>
      <c r="ACJ171" s="10"/>
      <c r="ACK171" s="10"/>
      <c r="ACL171" s="10"/>
      <c r="ACM171" s="10"/>
      <c r="ACN171" s="10"/>
      <c r="ACO171" s="10"/>
      <c r="ACP171" s="10"/>
      <c r="ACQ171" s="10"/>
      <c r="ACR171" s="10"/>
      <c r="ACS171" s="10"/>
      <c r="ACT171" s="10"/>
      <c r="ACU171" s="10"/>
      <c r="ACV171" s="10"/>
      <c r="ACW171" s="10"/>
      <c r="ACX171" s="10"/>
      <c r="ACY171" s="10"/>
      <c r="ACZ171" s="10"/>
      <c r="ADA171" s="10"/>
      <c r="ADB171" s="10"/>
      <c r="ADC171" s="10"/>
      <c r="ADD171" s="10"/>
      <c r="ADE171" s="10"/>
      <c r="ADF171" s="10"/>
      <c r="ADG171" s="10"/>
      <c r="ADH171" s="10"/>
      <c r="ADI171" s="10"/>
      <c r="ADJ171" s="10"/>
      <c r="ADK171" s="10"/>
      <c r="ADL171" s="10"/>
      <c r="ADM171" s="10"/>
      <c r="ADN171" s="10"/>
      <c r="ADO171" s="10"/>
      <c r="ADP171" s="10"/>
      <c r="ADQ171" s="10"/>
      <c r="ADR171" s="10"/>
      <c r="ADS171" s="10"/>
      <c r="ADT171" s="10"/>
      <c r="ADU171" s="10"/>
      <c r="ADV171" s="10"/>
      <c r="ADW171" s="10"/>
      <c r="ADX171" s="10"/>
      <c r="ADY171" s="10"/>
      <c r="ADZ171" s="10"/>
      <c r="AEA171" s="10"/>
      <c r="AEB171" s="10"/>
      <c r="AEC171" s="10"/>
      <c r="AED171" s="10"/>
      <c r="AEE171" s="10"/>
      <c r="AEF171" s="10"/>
      <c r="AEG171" s="10"/>
      <c r="AEH171" s="10"/>
      <c r="AEI171" s="10"/>
      <c r="AEJ171" s="10"/>
      <c r="AEK171" s="10"/>
      <c r="AEL171" s="10"/>
      <c r="AEM171" s="10"/>
      <c r="AEN171" s="10"/>
      <c r="AEO171" s="10"/>
      <c r="AEP171" s="10"/>
      <c r="AEQ171" s="10"/>
      <c r="AER171" s="10"/>
      <c r="AES171" s="10"/>
      <c r="AET171" s="10"/>
      <c r="AEU171" s="10"/>
      <c r="AEV171" s="10"/>
      <c r="AEW171" s="10"/>
      <c r="AEX171" s="10"/>
      <c r="AEY171" s="10"/>
      <c r="AEZ171" s="10"/>
      <c r="AFA171" s="10"/>
      <c r="AFB171" s="10"/>
      <c r="AFC171" s="10"/>
      <c r="AFD171" s="10"/>
      <c r="AFE171" s="10"/>
      <c r="AFF171" s="10"/>
      <c r="AFG171" s="10"/>
      <c r="AFH171" s="10"/>
      <c r="AFI171" s="10"/>
      <c r="AFJ171" s="10"/>
      <c r="AFK171" s="10"/>
      <c r="AFL171" s="10"/>
      <c r="AFM171" s="10"/>
      <c r="AFN171" s="10"/>
      <c r="AFO171" s="10"/>
      <c r="AFP171" s="10"/>
      <c r="AFQ171" s="10"/>
      <c r="AFR171" s="10"/>
      <c r="AFS171" s="10"/>
      <c r="AFT171" s="10"/>
      <c r="AFU171" s="10"/>
      <c r="AFV171" s="10"/>
      <c r="AFW171" s="10"/>
      <c r="AFX171" s="10"/>
      <c r="AFY171" s="10"/>
      <c r="AFZ171" s="10"/>
      <c r="AGA171" s="10"/>
      <c r="AGB171" s="10"/>
      <c r="AGC171" s="10"/>
      <c r="AGD171" s="10"/>
      <c r="AGE171" s="10"/>
      <c r="AGF171" s="10"/>
      <c r="AGG171" s="10"/>
      <c r="AGH171" s="10"/>
      <c r="AGI171" s="10"/>
      <c r="AGJ171" s="10"/>
      <c r="AGK171" s="10"/>
      <c r="AGL171" s="10"/>
      <c r="AGM171" s="10"/>
      <c r="AGN171" s="10"/>
      <c r="AGO171" s="10"/>
      <c r="AGP171" s="10"/>
      <c r="AGQ171" s="10"/>
      <c r="AGR171" s="10"/>
      <c r="AGS171" s="10"/>
      <c r="AGT171" s="10"/>
      <c r="AGU171" s="10"/>
      <c r="AGV171" s="10"/>
      <c r="AGW171" s="10"/>
      <c r="AGX171" s="10"/>
      <c r="AGY171" s="10"/>
      <c r="AGZ171" s="10"/>
      <c r="AHA171" s="10"/>
      <c r="AHB171" s="10"/>
      <c r="AHC171" s="10"/>
      <c r="AHD171" s="10"/>
      <c r="AHE171" s="10"/>
      <c r="AHF171" s="10"/>
      <c r="AHG171" s="10"/>
      <c r="AHH171" s="10"/>
      <c r="AHI171" s="10"/>
      <c r="AHJ171" s="10"/>
      <c r="AHK171" s="10"/>
      <c r="AHL171" s="10"/>
      <c r="AHM171" s="10"/>
      <c r="AHN171" s="10"/>
      <c r="AHO171" s="10"/>
      <c r="AHP171" s="10"/>
      <c r="AHQ171" s="10"/>
      <c r="AHR171" s="10"/>
      <c r="AHS171" s="10"/>
      <c r="AHT171" s="10"/>
      <c r="AHU171" s="10"/>
      <c r="AHV171" s="10"/>
      <c r="AHW171" s="10"/>
      <c r="AHX171" s="10"/>
      <c r="AHY171" s="10"/>
      <c r="AHZ171" s="10"/>
      <c r="AIA171" s="10"/>
      <c r="AIB171" s="10"/>
      <c r="AIC171" s="10"/>
      <c r="AID171" s="10"/>
      <c r="AIE171" s="10"/>
      <c r="AIF171" s="10"/>
      <c r="AIG171" s="10"/>
      <c r="AIH171" s="10"/>
      <c r="AII171" s="10"/>
      <c r="AIJ171" s="10"/>
      <c r="AIK171" s="10"/>
      <c r="AIL171" s="10"/>
      <c r="AIM171" s="10"/>
      <c r="AIN171" s="10"/>
      <c r="AIO171" s="10"/>
      <c r="AIP171" s="10"/>
      <c r="AIQ171" s="10"/>
      <c r="AIR171" s="10"/>
      <c r="AIS171" s="10"/>
      <c r="AIT171" s="10"/>
      <c r="AIU171" s="10"/>
      <c r="AIV171" s="10"/>
      <c r="AIW171" s="10"/>
      <c r="AIX171" s="10"/>
      <c r="AIY171" s="10"/>
      <c r="AIZ171" s="10"/>
      <c r="AJA171" s="10"/>
      <c r="AJB171" s="10"/>
      <c r="AJC171" s="10"/>
      <c r="AJD171" s="10"/>
      <c r="AJE171" s="10"/>
      <c r="AJF171" s="10"/>
      <c r="AJG171" s="10"/>
      <c r="AJH171" s="10"/>
      <c r="AJI171" s="10"/>
      <c r="AJJ171" s="10"/>
      <c r="AJK171" s="10"/>
      <c r="AJL171" s="10"/>
      <c r="AJM171" s="10"/>
      <c r="AJN171" s="10"/>
      <c r="AJO171" s="10"/>
      <c r="AJP171" s="10"/>
      <c r="AJQ171" s="10"/>
      <c r="AJR171" s="10"/>
      <c r="AJS171" s="10"/>
      <c r="AJT171" s="10"/>
      <c r="AJU171" s="10"/>
      <c r="AJV171" s="10"/>
      <c r="AJW171" s="10"/>
      <c r="AJX171" s="10"/>
      <c r="AJY171" s="10"/>
      <c r="AJZ171" s="10"/>
      <c r="AKA171" s="10"/>
      <c r="AKB171" s="10"/>
      <c r="AKC171" s="10"/>
      <c r="AKD171" s="10"/>
      <c r="AKE171" s="10"/>
      <c r="AKF171" s="10"/>
      <c r="AKG171" s="10"/>
      <c r="AKH171" s="10"/>
      <c r="AKI171" s="10"/>
      <c r="AKJ171" s="10"/>
      <c r="AKK171" s="10"/>
      <c r="AKL171" s="10"/>
      <c r="AKM171" s="10"/>
      <c r="AKN171" s="10"/>
      <c r="AKO171" s="10"/>
      <c r="AKP171" s="10"/>
      <c r="AKQ171" s="10"/>
      <c r="AKR171" s="10"/>
      <c r="AKS171" s="10"/>
      <c r="AKT171" s="10"/>
      <c r="AKU171" s="10"/>
      <c r="AKV171" s="10"/>
      <c r="AKW171" s="10"/>
      <c r="AKX171" s="10"/>
      <c r="AKY171" s="10"/>
      <c r="AKZ171" s="10"/>
      <c r="ALA171" s="10"/>
      <c r="ALB171" s="10"/>
      <c r="ALC171" s="10"/>
      <c r="ALD171" s="10"/>
      <c r="ALE171" s="10"/>
      <c r="ALF171" s="10"/>
      <c r="ALG171" s="10"/>
      <c r="ALH171" s="10"/>
      <c r="ALI171" s="10"/>
      <c r="ALJ171" s="10"/>
      <c r="ALK171" s="10"/>
      <c r="ALL171" s="10"/>
      <c r="ALM171" s="10"/>
      <c r="ALN171" s="10"/>
      <c r="ALO171" s="10"/>
      <c r="ALP171" s="10"/>
      <c r="ALQ171" s="10"/>
      <c r="ALR171" s="10"/>
      <c r="ALS171" s="10"/>
      <c r="ALT171" s="10"/>
      <c r="ALU171" s="10"/>
      <c r="ALV171" s="10"/>
      <c r="ALW171" s="10"/>
      <c r="ALX171" s="10"/>
      <c r="ALY171" s="10"/>
      <c r="ALZ171" s="10"/>
      <c r="AMA171" s="10"/>
      <c r="AMB171" s="10"/>
      <c r="AMC171" s="10"/>
      <c r="AMD171" s="10"/>
      <c r="AME171" s="10"/>
      <c r="AMF171" s="10"/>
      <c r="AMG171" s="10"/>
      <c r="AMH171" s="10"/>
      <c r="AMI171" s="10"/>
      <c r="AMJ171" s="10"/>
    </row>
    <row r="172" spans="1:1029" s="7" customFormat="1" ht="14.1" customHeight="1">
      <c r="A172" s="5" t="str">
        <f>SUBSTITUTE(CONCATENATE(G172,H172)," ","")</f>
        <v>Organization</v>
      </c>
      <c r="B172" s="6"/>
      <c r="C172" s="5" t="s">
        <v>603</v>
      </c>
      <c r="D172" s="5"/>
      <c r="E172" s="5"/>
      <c r="F172" s="5" t="str">
        <f>CONCATENATE(IF(G172="","",CONCATENATE(G172,"_ ")),H172,". Details")</f>
        <v>Organization. Details</v>
      </c>
      <c r="G172" s="5"/>
      <c r="H172" s="5" t="s">
        <v>382</v>
      </c>
      <c r="I172" s="5"/>
      <c r="J172" s="5"/>
      <c r="K172" s="5"/>
      <c r="L172" s="5"/>
      <c r="M172" s="5"/>
      <c r="N172" s="5"/>
      <c r="O172" s="5"/>
      <c r="P172" s="5"/>
      <c r="Q172" s="5"/>
      <c r="R172" s="5" t="s">
        <v>210</v>
      </c>
      <c r="S172" s="5" t="s">
        <v>282</v>
      </c>
      <c r="T172" s="5"/>
      <c r="U172" s="5"/>
      <c r="V172" s="5"/>
      <c r="W172" s="5"/>
      <c r="X172" s="5" t="s">
        <v>420</v>
      </c>
      <c r="Y172" s="5" t="s">
        <v>211</v>
      </c>
      <c r="Z172" s="5"/>
      <c r="AA172" s="43">
        <v>43318</v>
      </c>
      <c r="AB172" s="12"/>
      <c r="AC172" s="12"/>
      <c r="AD172" s="12"/>
      <c r="AE172" s="12"/>
      <c r="AF172" s="12"/>
    </row>
    <row r="173" spans="1:1029" customFormat="1">
      <c r="A173" s="13" t="str">
        <f>SUBSTITUTE(SUBSTITUTE(CONCATENATE(I173,IF(L173="Identifier","ID",L173))," ",""),"_","")</f>
        <v>hasAddress</v>
      </c>
      <c r="B173" s="14">
        <v>1</v>
      </c>
      <c r="C173" s="13"/>
      <c r="D173" s="13"/>
      <c r="E173" s="13"/>
      <c r="F173" s="13" t="str">
        <f>CONCATENATE( IF(G173="","",CONCATENATE(G173,"_ ")),H173,". ",IF(I173="","",CONCATENATE(I173,"_ ")),L173,IF(I173="","",CONCATENATE(". ",M173)))</f>
        <v>Organization. has_ Address. Address</v>
      </c>
      <c r="G173" s="13"/>
      <c r="H173" s="13" t="s">
        <v>382</v>
      </c>
      <c r="I173" s="13" t="s">
        <v>313</v>
      </c>
      <c r="J173" s="13"/>
      <c r="K173" s="13"/>
      <c r="L173" s="13" t="str">
        <f>CONCATENATE(IF(P173="","",CONCATENATE(P173,"_ ")),Q173)</f>
        <v>Address</v>
      </c>
      <c r="M173" s="13" t="str">
        <f>L173</f>
        <v>Address</v>
      </c>
      <c r="N173" s="13"/>
      <c r="O173" s="13"/>
      <c r="P173" s="13"/>
      <c r="Q173" s="15" t="s">
        <v>308</v>
      </c>
      <c r="R173" s="13" t="s">
        <v>223</v>
      </c>
      <c r="S173" s="16" t="s">
        <v>421</v>
      </c>
      <c r="T173" s="16"/>
      <c r="U173" s="16"/>
      <c r="V173" s="16"/>
      <c r="W173" s="16"/>
      <c r="X173" s="16"/>
      <c r="Y173" s="16" t="s">
        <v>211</v>
      </c>
      <c r="Z173" s="16"/>
      <c r="AA173" s="45">
        <v>43320</v>
      </c>
      <c r="AB173" s="8"/>
      <c r="AC173" s="8"/>
      <c r="AD173" s="8"/>
      <c r="AE173" s="8"/>
      <c r="AF173" s="11"/>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c r="VX173" s="10"/>
      <c r="VY173" s="10"/>
      <c r="VZ173" s="10"/>
      <c r="WA173" s="10"/>
      <c r="WB173" s="10"/>
      <c r="WC173" s="10"/>
      <c r="WD173" s="10"/>
      <c r="WE173" s="10"/>
      <c r="WF173" s="10"/>
      <c r="WG173" s="10"/>
      <c r="WH173" s="10"/>
      <c r="WI173" s="10"/>
      <c r="WJ173" s="10"/>
      <c r="WK173" s="10"/>
      <c r="WL173" s="10"/>
      <c r="WM173" s="10"/>
      <c r="WN173" s="10"/>
      <c r="WO173" s="10"/>
      <c r="WP173" s="10"/>
      <c r="WQ173" s="10"/>
      <c r="WR173" s="10"/>
      <c r="WS173" s="10"/>
      <c r="WT173" s="10"/>
      <c r="WU173" s="10"/>
      <c r="WV173" s="10"/>
      <c r="WW173" s="10"/>
      <c r="WX173" s="10"/>
      <c r="WY173" s="10"/>
      <c r="WZ173" s="10"/>
      <c r="XA173" s="10"/>
      <c r="XB173" s="10"/>
      <c r="XC173" s="10"/>
      <c r="XD173" s="10"/>
      <c r="XE173" s="10"/>
      <c r="XF173" s="10"/>
      <c r="XG173" s="10"/>
      <c r="XH173" s="10"/>
      <c r="XI173" s="10"/>
      <c r="XJ173" s="10"/>
      <c r="XK173" s="10"/>
      <c r="XL173" s="10"/>
      <c r="XM173" s="10"/>
      <c r="XN173" s="10"/>
      <c r="XO173" s="10"/>
      <c r="XP173" s="10"/>
      <c r="XQ173" s="10"/>
      <c r="XR173" s="10"/>
      <c r="XS173" s="10"/>
      <c r="XT173" s="10"/>
      <c r="XU173" s="10"/>
      <c r="XV173" s="10"/>
      <c r="XW173" s="10"/>
      <c r="XX173" s="10"/>
      <c r="XY173" s="10"/>
      <c r="XZ173" s="10"/>
      <c r="YA173" s="10"/>
      <c r="YB173" s="10"/>
      <c r="YC173" s="10"/>
      <c r="YD173" s="10"/>
      <c r="YE173" s="10"/>
      <c r="YF173" s="10"/>
      <c r="YG173" s="10"/>
      <c r="YH173" s="10"/>
      <c r="YI173" s="10"/>
      <c r="YJ173" s="10"/>
      <c r="YK173" s="10"/>
      <c r="YL173" s="10"/>
      <c r="YM173" s="10"/>
      <c r="YN173" s="10"/>
      <c r="YO173" s="10"/>
      <c r="YP173" s="10"/>
      <c r="YQ173" s="10"/>
      <c r="YR173" s="10"/>
      <c r="YS173" s="10"/>
      <c r="YT173" s="10"/>
      <c r="YU173" s="10"/>
      <c r="YV173" s="10"/>
      <c r="YW173" s="10"/>
      <c r="YX173" s="10"/>
      <c r="YY173" s="10"/>
      <c r="YZ173" s="10"/>
      <c r="ZA173" s="10"/>
      <c r="ZB173" s="10"/>
      <c r="ZC173" s="10"/>
      <c r="ZD173" s="10"/>
      <c r="ZE173" s="10"/>
      <c r="ZF173" s="10"/>
      <c r="ZG173" s="10"/>
      <c r="ZH173" s="10"/>
      <c r="ZI173" s="10"/>
      <c r="ZJ173" s="10"/>
      <c r="ZK173" s="10"/>
      <c r="ZL173" s="10"/>
      <c r="ZM173" s="10"/>
      <c r="ZN173" s="10"/>
      <c r="ZO173" s="10"/>
      <c r="ZP173" s="10"/>
      <c r="ZQ173" s="10"/>
      <c r="ZR173" s="10"/>
      <c r="ZS173" s="10"/>
      <c r="ZT173" s="10"/>
      <c r="ZU173" s="10"/>
      <c r="ZV173" s="10"/>
      <c r="ZW173" s="10"/>
      <c r="ZX173" s="10"/>
      <c r="ZY173" s="10"/>
      <c r="ZZ173" s="10"/>
      <c r="AAA173" s="10"/>
      <c r="AAB173" s="10"/>
      <c r="AAC173" s="10"/>
      <c r="AAD173" s="10"/>
      <c r="AAE173" s="10"/>
      <c r="AAF173" s="10"/>
      <c r="AAG173" s="10"/>
      <c r="AAH173" s="10"/>
      <c r="AAI173" s="10"/>
      <c r="AAJ173" s="10"/>
      <c r="AAK173" s="10"/>
      <c r="AAL173" s="10"/>
      <c r="AAM173" s="10"/>
      <c r="AAN173" s="10"/>
      <c r="AAO173" s="10"/>
      <c r="AAP173" s="10"/>
      <c r="AAQ173" s="10"/>
      <c r="AAR173" s="10"/>
      <c r="AAS173" s="10"/>
      <c r="AAT173" s="10"/>
      <c r="AAU173" s="10"/>
      <c r="AAV173" s="10"/>
      <c r="AAW173" s="10"/>
      <c r="AAX173" s="10"/>
      <c r="AAY173" s="10"/>
      <c r="AAZ173" s="10"/>
      <c r="ABA173" s="10"/>
      <c r="ABB173" s="10"/>
      <c r="ABC173" s="10"/>
      <c r="ABD173" s="10"/>
      <c r="ABE173" s="10"/>
      <c r="ABF173" s="10"/>
      <c r="ABG173" s="10"/>
      <c r="ABH173" s="10"/>
      <c r="ABI173" s="10"/>
      <c r="ABJ173" s="10"/>
      <c r="ABK173" s="10"/>
      <c r="ABL173" s="10"/>
      <c r="ABM173" s="10"/>
      <c r="ABN173" s="10"/>
      <c r="ABO173" s="10"/>
      <c r="ABP173" s="10"/>
      <c r="ABQ173" s="10"/>
      <c r="ABR173" s="10"/>
      <c r="ABS173" s="10"/>
      <c r="ABT173" s="10"/>
      <c r="ABU173" s="10"/>
      <c r="ABV173" s="10"/>
      <c r="ABW173" s="10"/>
      <c r="ABX173" s="10"/>
      <c r="ABY173" s="10"/>
      <c r="ABZ173" s="10"/>
      <c r="ACA173" s="10"/>
      <c r="ACB173" s="10"/>
      <c r="ACC173" s="10"/>
      <c r="ACD173" s="10"/>
      <c r="ACE173" s="10"/>
      <c r="ACF173" s="10"/>
      <c r="ACG173" s="10"/>
      <c r="ACH173" s="10"/>
      <c r="ACI173" s="10"/>
      <c r="ACJ173" s="10"/>
      <c r="ACK173" s="10"/>
      <c r="ACL173" s="10"/>
      <c r="ACM173" s="10"/>
      <c r="ACN173" s="10"/>
      <c r="ACO173" s="10"/>
      <c r="ACP173" s="10"/>
      <c r="ACQ173" s="10"/>
      <c r="ACR173" s="10"/>
      <c r="ACS173" s="10"/>
      <c r="ACT173" s="10"/>
      <c r="ACU173" s="10"/>
      <c r="ACV173" s="10"/>
      <c r="ACW173" s="10"/>
      <c r="ACX173" s="10"/>
      <c r="ACY173" s="10"/>
      <c r="ACZ173" s="10"/>
      <c r="ADA173" s="10"/>
      <c r="ADB173" s="10"/>
      <c r="ADC173" s="10"/>
      <c r="ADD173" s="10"/>
      <c r="ADE173" s="10"/>
      <c r="ADF173" s="10"/>
      <c r="ADG173" s="10"/>
      <c r="ADH173" s="10"/>
      <c r="ADI173" s="10"/>
      <c r="ADJ173" s="10"/>
      <c r="ADK173" s="10"/>
      <c r="ADL173" s="10"/>
      <c r="ADM173" s="10"/>
      <c r="ADN173" s="10"/>
      <c r="ADO173" s="10"/>
      <c r="ADP173" s="10"/>
      <c r="ADQ173" s="10"/>
      <c r="ADR173" s="10"/>
      <c r="ADS173" s="10"/>
      <c r="ADT173" s="10"/>
      <c r="ADU173" s="10"/>
      <c r="ADV173" s="10"/>
      <c r="ADW173" s="10"/>
      <c r="ADX173" s="10"/>
      <c r="ADY173" s="10"/>
      <c r="ADZ173" s="10"/>
      <c r="AEA173" s="10"/>
      <c r="AEB173" s="10"/>
      <c r="AEC173" s="10"/>
      <c r="AED173" s="10"/>
      <c r="AEE173" s="10"/>
      <c r="AEF173" s="10"/>
      <c r="AEG173" s="10"/>
      <c r="AEH173" s="10"/>
      <c r="AEI173" s="10"/>
      <c r="AEJ173" s="10"/>
      <c r="AEK173" s="10"/>
      <c r="AEL173" s="10"/>
      <c r="AEM173" s="10"/>
      <c r="AEN173" s="10"/>
      <c r="AEO173" s="10"/>
      <c r="AEP173" s="10"/>
      <c r="AEQ173" s="10"/>
      <c r="AER173" s="10"/>
      <c r="AES173" s="10"/>
      <c r="AET173" s="10"/>
      <c r="AEU173" s="10"/>
      <c r="AEV173" s="10"/>
      <c r="AEW173" s="10"/>
      <c r="AEX173" s="10"/>
      <c r="AEY173" s="10"/>
      <c r="AEZ173" s="10"/>
      <c r="AFA173" s="10"/>
      <c r="AFB173" s="10"/>
      <c r="AFC173" s="10"/>
      <c r="AFD173" s="10"/>
      <c r="AFE173" s="10"/>
      <c r="AFF173" s="10"/>
      <c r="AFG173" s="10"/>
      <c r="AFH173" s="10"/>
      <c r="AFI173" s="10"/>
      <c r="AFJ173" s="10"/>
      <c r="AFK173" s="10"/>
      <c r="AFL173" s="10"/>
      <c r="AFM173" s="10"/>
      <c r="AFN173" s="10"/>
      <c r="AFO173" s="10"/>
      <c r="AFP173" s="10"/>
      <c r="AFQ173" s="10"/>
      <c r="AFR173" s="10"/>
      <c r="AFS173" s="10"/>
      <c r="AFT173" s="10"/>
      <c r="AFU173" s="10"/>
      <c r="AFV173" s="10"/>
      <c r="AFW173" s="10"/>
      <c r="AFX173" s="10"/>
      <c r="AFY173" s="10"/>
      <c r="AFZ173" s="10"/>
      <c r="AGA173" s="10"/>
      <c r="AGB173" s="10"/>
      <c r="AGC173" s="10"/>
      <c r="AGD173" s="10"/>
      <c r="AGE173" s="10"/>
      <c r="AGF173" s="10"/>
      <c r="AGG173" s="10"/>
      <c r="AGH173" s="10"/>
      <c r="AGI173" s="10"/>
      <c r="AGJ173" s="10"/>
      <c r="AGK173" s="10"/>
      <c r="AGL173" s="10"/>
      <c r="AGM173" s="10"/>
      <c r="AGN173" s="10"/>
      <c r="AGO173" s="10"/>
      <c r="AGP173" s="10"/>
      <c r="AGQ173" s="10"/>
      <c r="AGR173" s="10"/>
      <c r="AGS173" s="10"/>
      <c r="AGT173" s="10"/>
      <c r="AGU173" s="10"/>
      <c r="AGV173" s="10"/>
      <c r="AGW173" s="10"/>
      <c r="AGX173" s="10"/>
      <c r="AGY173" s="10"/>
      <c r="AGZ173" s="10"/>
      <c r="AHA173" s="10"/>
      <c r="AHB173" s="10"/>
      <c r="AHC173" s="10"/>
      <c r="AHD173" s="10"/>
      <c r="AHE173" s="10"/>
      <c r="AHF173" s="10"/>
      <c r="AHG173" s="10"/>
      <c r="AHH173" s="10"/>
      <c r="AHI173" s="10"/>
      <c r="AHJ173" s="10"/>
      <c r="AHK173" s="10"/>
      <c r="AHL173" s="10"/>
      <c r="AHM173" s="10"/>
      <c r="AHN173" s="10"/>
      <c r="AHO173" s="10"/>
      <c r="AHP173" s="10"/>
      <c r="AHQ173" s="10"/>
      <c r="AHR173" s="10"/>
      <c r="AHS173" s="10"/>
      <c r="AHT173" s="10"/>
      <c r="AHU173" s="10"/>
      <c r="AHV173" s="10"/>
      <c r="AHW173" s="10"/>
      <c r="AHX173" s="10"/>
      <c r="AHY173" s="10"/>
      <c r="AHZ173" s="10"/>
      <c r="AIA173" s="10"/>
      <c r="AIB173" s="10"/>
      <c r="AIC173" s="10"/>
      <c r="AID173" s="10"/>
      <c r="AIE173" s="10"/>
      <c r="AIF173" s="10"/>
      <c r="AIG173" s="10"/>
      <c r="AIH173" s="10"/>
      <c r="AII173" s="10"/>
      <c r="AIJ173" s="10"/>
      <c r="AIK173" s="10"/>
      <c r="AIL173" s="10"/>
      <c r="AIM173" s="10"/>
      <c r="AIN173" s="10"/>
      <c r="AIO173" s="10"/>
      <c r="AIP173" s="10"/>
      <c r="AIQ173" s="10"/>
      <c r="AIR173" s="10"/>
      <c r="AIS173" s="10"/>
      <c r="AIT173" s="10"/>
      <c r="AIU173" s="10"/>
      <c r="AIV173" s="10"/>
      <c r="AIW173" s="10"/>
      <c r="AIX173" s="10"/>
      <c r="AIY173" s="10"/>
      <c r="AIZ173" s="10"/>
      <c r="AJA173" s="10"/>
      <c r="AJB173" s="10"/>
      <c r="AJC173" s="10"/>
      <c r="AJD173" s="10"/>
      <c r="AJE173" s="10"/>
      <c r="AJF173" s="10"/>
      <c r="AJG173" s="10"/>
      <c r="AJH173" s="10"/>
      <c r="AJI173" s="10"/>
      <c r="AJJ173" s="10"/>
      <c r="AJK173" s="10"/>
      <c r="AJL173" s="10"/>
      <c r="AJM173" s="10"/>
      <c r="AJN173" s="10"/>
      <c r="AJO173" s="10"/>
      <c r="AJP173" s="10"/>
      <c r="AJQ173" s="10"/>
      <c r="AJR173" s="10"/>
      <c r="AJS173" s="10"/>
      <c r="AJT173" s="10"/>
      <c r="AJU173" s="10"/>
      <c r="AJV173" s="10"/>
      <c r="AJW173" s="10"/>
      <c r="AJX173" s="10"/>
      <c r="AJY173" s="10"/>
      <c r="AJZ173" s="10"/>
      <c r="AKA173" s="10"/>
      <c r="AKB173" s="10"/>
      <c r="AKC173" s="10"/>
      <c r="AKD173" s="10"/>
      <c r="AKE173" s="10"/>
      <c r="AKF173" s="10"/>
      <c r="AKG173" s="10"/>
      <c r="AKH173" s="10"/>
      <c r="AKI173" s="10"/>
      <c r="AKJ173" s="10"/>
      <c r="AKK173" s="10"/>
      <c r="AKL173" s="10"/>
      <c r="AKM173" s="10"/>
      <c r="AKN173" s="10"/>
      <c r="AKO173" s="10"/>
      <c r="AKP173" s="10"/>
      <c r="AKQ173" s="10"/>
      <c r="AKR173" s="10"/>
      <c r="AKS173" s="10"/>
      <c r="AKT173" s="10"/>
      <c r="AKU173" s="10"/>
      <c r="AKV173" s="10"/>
      <c r="AKW173" s="10"/>
      <c r="AKX173" s="10"/>
      <c r="AKY173" s="10"/>
      <c r="AKZ173" s="10"/>
      <c r="ALA173" s="10"/>
      <c r="ALB173" s="10"/>
      <c r="ALC173" s="10"/>
      <c r="ALD173" s="10"/>
      <c r="ALE173" s="10"/>
      <c r="ALF173" s="10"/>
      <c r="ALG173" s="10"/>
      <c r="ALH173" s="10"/>
      <c r="ALI173" s="10"/>
      <c r="ALJ173" s="10"/>
      <c r="ALK173" s="10"/>
      <c r="ALL173" s="10"/>
      <c r="ALM173" s="10"/>
      <c r="ALN173" s="10"/>
      <c r="ALO173" s="10"/>
      <c r="ALP173" s="10"/>
      <c r="ALQ173" s="10"/>
      <c r="ALR173" s="10"/>
      <c r="ALS173" s="10"/>
      <c r="ALT173" s="10"/>
      <c r="ALU173" s="10"/>
      <c r="ALV173" s="10"/>
      <c r="ALW173" s="10"/>
      <c r="ALX173" s="10"/>
      <c r="ALY173" s="10"/>
      <c r="ALZ173" s="10"/>
      <c r="AMA173" s="10"/>
      <c r="AMB173" s="10"/>
      <c r="AMC173" s="10"/>
      <c r="AMD173" s="10"/>
      <c r="AME173" s="10"/>
      <c r="AMF173" s="10"/>
      <c r="AMG173" s="10"/>
      <c r="AMH173" s="10"/>
      <c r="AMI173" s="10"/>
      <c r="AMJ173" s="10"/>
      <c r="AMK173" s="10"/>
      <c r="AML173" s="10"/>
      <c r="AMM173" s="10"/>
      <c r="AMN173" s="10"/>
      <c r="AMO173" s="10"/>
    </row>
    <row r="174" spans="1:1029" s="7" customFormat="1" ht="14.1" customHeight="1">
      <c r="A174" s="5" t="str">
        <f>SUBSTITUTE(CONCATENATE(G174,H174)," ","")</f>
        <v>ParticipationCriterion</v>
      </c>
      <c r="B174" s="6"/>
      <c r="C174" s="5"/>
      <c r="D174" s="5"/>
      <c r="E174" s="5"/>
      <c r="F174" s="5" t="str">
        <f>CONCATENATE(IF(G174="","",CONCATENATE(G174,"_ ")),H174,". Details")</f>
        <v>Participation Criterion. Details</v>
      </c>
      <c r="G174" s="5"/>
      <c r="H174" s="5" t="s">
        <v>394</v>
      </c>
      <c r="I174" s="5"/>
      <c r="J174" s="5"/>
      <c r="K174" s="5"/>
      <c r="L174" s="5"/>
      <c r="M174" s="5"/>
      <c r="N174" s="5"/>
      <c r="O174" s="5"/>
      <c r="P174" s="5"/>
      <c r="Q174" s="5"/>
      <c r="R174" s="5" t="s">
        <v>210</v>
      </c>
      <c r="S174" s="5"/>
      <c r="T174" s="5"/>
      <c r="U174" s="5"/>
      <c r="V174" s="5"/>
      <c r="W174" s="5"/>
      <c r="X174" s="5"/>
      <c r="Y174" s="5" t="s">
        <v>211</v>
      </c>
      <c r="Z174" s="5"/>
      <c r="AA174" s="43">
        <v>43322</v>
      </c>
      <c r="AB174" s="12"/>
      <c r="AC174" s="12"/>
      <c r="AD174" s="12"/>
      <c r="AE174" s="12"/>
      <c r="AF174" s="12"/>
    </row>
    <row r="175" spans="1:1029" s="7" customFormat="1" ht="14.1" customHeight="1">
      <c r="A175" s="5" t="str">
        <f>SUBSTITUTE(CONCATENATE(G175,H175)," ","")</f>
        <v>Period</v>
      </c>
      <c r="B175" s="6"/>
      <c r="C175" s="5"/>
      <c r="D175" s="5"/>
      <c r="E175" s="5"/>
      <c r="F175" s="5" t="str">
        <f>CONCATENATE(IF(G175="","",CONCATENATE(G175,"_ ")),H175,". Details")</f>
        <v>Period. Details</v>
      </c>
      <c r="G175" s="5"/>
      <c r="H175" s="5" t="s">
        <v>226</v>
      </c>
      <c r="I175" s="5"/>
      <c r="J175" s="5"/>
      <c r="K175" s="5"/>
      <c r="L175" s="5"/>
      <c r="M175" s="5"/>
      <c r="N175" s="5"/>
      <c r="O175" s="5"/>
      <c r="P175" s="5"/>
      <c r="Q175" s="5"/>
      <c r="R175" s="5" t="s">
        <v>210</v>
      </c>
      <c r="S175" s="5" t="s">
        <v>422</v>
      </c>
      <c r="T175" s="5"/>
      <c r="U175" s="5"/>
      <c r="V175" s="5"/>
      <c r="W175" s="5"/>
      <c r="X175" s="5" t="s">
        <v>226</v>
      </c>
      <c r="Y175" s="5" t="s">
        <v>211</v>
      </c>
      <c r="Z175" s="5"/>
      <c r="AA175" s="43">
        <v>43314</v>
      </c>
      <c r="AB175" s="12"/>
      <c r="AC175" s="12"/>
      <c r="AD175" s="12"/>
      <c r="AE175" s="12"/>
      <c r="AF175" s="12"/>
    </row>
    <row r="176" spans="1:1029" customFormat="1" ht="14.1" customHeight="1">
      <c r="A176" s="8" t="str">
        <f t="shared" ref="A176:A182" si="20">SUBSTITUTE(CONCATENATE(I176,J176,IF(K176="Identifier","ID",IF(AND(K176="Text",OR(I176&lt;&gt;"",J176&lt;&gt;"")),"",K176)),IF(AND(M176&lt;&gt;"Text",K176&lt;&gt;M176,NOT(AND(K176="URI",M176="Identifier")),NOT(AND(K176="UUID",M176="Identifier")),NOT(AND(K176="OID",M176="Identifier"))),IF(M176="Identifier","ID",M176),""))," ","")</f>
        <v>Description</v>
      </c>
      <c r="B176" s="9" t="s">
        <v>220</v>
      </c>
      <c r="C176" s="8"/>
      <c r="D176" s="8"/>
      <c r="E176" s="8"/>
      <c r="F176" s="8" t="str">
        <f t="shared" ref="F176:F182" si="21">CONCATENATE( IF(G176="","",CONCATENATE(G176,"_ ")),H176,". ",IF(I176="","",CONCATENATE(I176,"_ ")),L176,IF(OR(I176&lt;&gt;"",L176&lt;&gt;M176),CONCATENATE(". ",M176),""))</f>
        <v>Period. Description Text. Text</v>
      </c>
      <c r="G176" s="8"/>
      <c r="H176" s="8" t="s">
        <v>226</v>
      </c>
      <c r="I176" s="8"/>
      <c r="J176" s="8" t="s">
        <v>225</v>
      </c>
      <c r="K176" s="8" t="s">
        <v>215</v>
      </c>
      <c r="L176" s="8" t="str">
        <f t="shared" ref="L176:L182" si="22">IF(J176&lt;&gt;"",CONCATENATE(J176," ",K176),K176)</f>
        <v>Description Text</v>
      </c>
      <c r="M176" s="8" t="s">
        <v>215</v>
      </c>
      <c r="N176" s="8"/>
      <c r="O176" s="8" t="str">
        <f t="shared" ref="O176:O182" si="23">IF(N176&lt;&gt;"",CONCATENATE(N176,"_ ",M176,". Type"),CONCATENATE(M176,". Type"))</f>
        <v>Text. Type</v>
      </c>
      <c r="P176" s="8"/>
      <c r="Q176" s="8"/>
      <c r="R176" s="8" t="s">
        <v>213</v>
      </c>
      <c r="S176" s="8"/>
      <c r="T176" s="8"/>
      <c r="U176" s="8"/>
      <c r="V176" s="8"/>
      <c r="W176" s="8"/>
      <c r="X176" s="10"/>
      <c r="Y176" s="8" t="s">
        <v>211</v>
      </c>
      <c r="Z176" s="8"/>
      <c r="AA176" s="44">
        <v>43314</v>
      </c>
      <c r="AB176" s="23"/>
      <c r="AC176" s="23"/>
      <c r="AD176" s="23"/>
      <c r="AE176" s="23"/>
      <c r="AF176" s="23"/>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c r="KY176" s="10"/>
      <c r="KZ176" s="10"/>
      <c r="LA176" s="10"/>
      <c r="LB176" s="10"/>
      <c r="LC176" s="10"/>
      <c r="LD176" s="10"/>
      <c r="LE176" s="10"/>
      <c r="LF176" s="10"/>
      <c r="LG176" s="10"/>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c r="ME176" s="10"/>
      <c r="MF176" s="10"/>
      <c r="MG176" s="10"/>
      <c r="MH176" s="10"/>
      <c r="MI176" s="10"/>
      <c r="MJ176" s="10"/>
      <c r="MK176" s="10"/>
      <c r="ML176" s="10"/>
      <c r="MM176" s="10"/>
      <c r="MN176" s="10"/>
      <c r="MO176" s="10"/>
      <c r="MP176" s="10"/>
      <c r="MQ176" s="10"/>
      <c r="MR176" s="10"/>
      <c r="MS176" s="10"/>
      <c r="MT176" s="10"/>
      <c r="MU176" s="10"/>
      <c r="MV176" s="10"/>
      <c r="MW176" s="10"/>
      <c r="MX176" s="10"/>
      <c r="MY176" s="10"/>
      <c r="MZ176" s="10"/>
      <c r="NA176" s="10"/>
      <c r="NB176" s="10"/>
      <c r="NC176" s="10"/>
      <c r="ND176" s="10"/>
      <c r="NE176" s="10"/>
      <c r="NF176" s="10"/>
      <c r="NG176" s="10"/>
      <c r="NH176" s="10"/>
      <c r="NI176" s="10"/>
      <c r="NJ176" s="10"/>
      <c r="NK176" s="10"/>
      <c r="NL176" s="10"/>
      <c r="NM176" s="10"/>
      <c r="NN176" s="10"/>
      <c r="NO176" s="10"/>
      <c r="NP176" s="10"/>
      <c r="NQ176" s="10"/>
      <c r="NR176" s="10"/>
      <c r="NS176" s="10"/>
      <c r="NT176" s="10"/>
      <c r="NU176" s="10"/>
      <c r="NV176" s="10"/>
      <c r="NW176" s="10"/>
      <c r="NX176" s="10"/>
      <c r="NY176" s="10"/>
      <c r="NZ176" s="10"/>
      <c r="OA176" s="10"/>
      <c r="OB176" s="10"/>
      <c r="OC176" s="10"/>
      <c r="OD176" s="10"/>
      <c r="OE176" s="10"/>
      <c r="OF176" s="10"/>
      <c r="OG176" s="10"/>
      <c r="OH176" s="10"/>
      <c r="OI176" s="10"/>
      <c r="OJ176" s="10"/>
      <c r="OK176" s="10"/>
      <c r="OL176" s="10"/>
      <c r="OM176" s="10"/>
      <c r="ON176" s="10"/>
      <c r="OO176" s="10"/>
      <c r="OP176" s="10"/>
      <c r="OQ176" s="10"/>
      <c r="OR176" s="10"/>
      <c r="OS176" s="10"/>
      <c r="OT176" s="10"/>
      <c r="OU176" s="10"/>
      <c r="OV176" s="10"/>
      <c r="OW176" s="10"/>
      <c r="OX176" s="10"/>
      <c r="OY176" s="10"/>
      <c r="OZ176" s="10"/>
      <c r="PA176" s="10"/>
      <c r="PB176" s="10"/>
      <c r="PC176" s="10"/>
      <c r="PD176" s="10"/>
      <c r="PE176" s="10"/>
      <c r="PF176" s="10"/>
      <c r="PG176" s="10"/>
      <c r="PH176" s="10"/>
      <c r="PI176" s="10"/>
      <c r="PJ176" s="10"/>
      <c r="PK176" s="10"/>
      <c r="PL176" s="10"/>
      <c r="PM176" s="10"/>
      <c r="PN176" s="10"/>
      <c r="PO176" s="10"/>
      <c r="PP176" s="10"/>
      <c r="PQ176" s="10"/>
      <c r="PR176" s="10"/>
      <c r="PS176" s="10"/>
      <c r="PT176" s="10"/>
      <c r="PU176" s="10"/>
      <c r="PV176" s="10"/>
      <c r="PW176" s="10"/>
      <c r="PX176" s="10"/>
      <c r="PY176" s="10"/>
      <c r="PZ176" s="10"/>
      <c r="QA176" s="10"/>
      <c r="QB176" s="10"/>
      <c r="QC176" s="10"/>
      <c r="QD176" s="10"/>
      <c r="QE176" s="10"/>
      <c r="QF176" s="10"/>
      <c r="QG176" s="10"/>
      <c r="QH176" s="10"/>
      <c r="QI176" s="10"/>
      <c r="QJ176" s="10"/>
      <c r="QK176" s="10"/>
      <c r="QL176" s="10"/>
      <c r="QM176" s="10"/>
      <c r="QN176" s="10"/>
      <c r="QO176" s="10"/>
      <c r="QP176" s="10"/>
      <c r="QQ176" s="10"/>
      <c r="QR176" s="10"/>
      <c r="QS176" s="10"/>
      <c r="QT176" s="10"/>
      <c r="QU176" s="10"/>
      <c r="QV176" s="10"/>
      <c r="QW176" s="10"/>
      <c r="QX176" s="10"/>
      <c r="QY176" s="10"/>
      <c r="QZ176" s="10"/>
      <c r="RA176" s="10"/>
      <c r="RB176" s="10"/>
      <c r="RC176" s="10"/>
      <c r="RD176" s="10"/>
      <c r="RE176" s="10"/>
      <c r="RF176" s="10"/>
      <c r="RG176" s="10"/>
      <c r="RH176" s="10"/>
      <c r="RI176" s="10"/>
      <c r="RJ176" s="10"/>
      <c r="RK176" s="10"/>
      <c r="RL176" s="10"/>
      <c r="RM176" s="10"/>
      <c r="RN176" s="10"/>
      <c r="RO176" s="10"/>
      <c r="RP176" s="10"/>
      <c r="RQ176" s="10"/>
      <c r="RR176" s="10"/>
      <c r="RS176" s="10"/>
      <c r="RT176" s="10"/>
      <c r="RU176" s="10"/>
      <c r="RV176" s="10"/>
      <c r="RW176" s="10"/>
      <c r="RX176" s="10"/>
      <c r="RY176" s="10"/>
      <c r="RZ176" s="10"/>
      <c r="SA176" s="10"/>
      <c r="SB176" s="10"/>
      <c r="SC176" s="10"/>
      <c r="SD176" s="10"/>
      <c r="SE176" s="10"/>
      <c r="SF176" s="10"/>
      <c r="SG176" s="10"/>
      <c r="SH176" s="10"/>
      <c r="SI176" s="10"/>
      <c r="SJ176" s="10"/>
      <c r="SK176" s="10"/>
      <c r="SL176" s="10"/>
      <c r="SM176" s="10"/>
      <c r="SN176" s="10"/>
      <c r="SO176" s="10"/>
      <c r="SP176" s="10"/>
      <c r="SQ176" s="10"/>
      <c r="SR176" s="10"/>
      <c r="SS176" s="10"/>
      <c r="ST176" s="10"/>
      <c r="SU176" s="10"/>
      <c r="SV176" s="10"/>
      <c r="SW176" s="10"/>
      <c r="SX176" s="10"/>
      <c r="SY176" s="10"/>
      <c r="SZ176" s="10"/>
      <c r="TA176" s="10"/>
      <c r="TB176" s="10"/>
      <c r="TC176" s="10"/>
      <c r="TD176" s="10"/>
      <c r="TE176" s="10"/>
      <c r="TF176" s="10"/>
      <c r="TG176" s="10"/>
      <c r="TH176" s="10"/>
      <c r="TI176" s="10"/>
      <c r="TJ176" s="10"/>
      <c r="TK176" s="10"/>
      <c r="TL176" s="10"/>
      <c r="TM176" s="10"/>
      <c r="TN176" s="10"/>
      <c r="TO176" s="10"/>
      <c r="TP176" s="10"/>
      <c r="TQ176" s="10"/>
      <c r="TR176" s="10"/>
      <c r="TS176" s="10"/>
      <c r="TT176" s="10"/>
      <c r="TU176" s="10"/>
      <c r="TV176" s="10"/>
      <c r="TW176" s="10"/>
      <c r="TX176" s="10"/>
      <c r="TY176" s="10"/>
      <c r="TZ176" s="10"/>
      <c r="UA176" s="10"/>
      <c r="UB176" s="10"/>
      <c r="UC176" s="10"/>
      <c r="UD176" s="10"/>
      <c r="UE176" s="10"/>
      <c r="UF176" s="10"/>
      <c r="UG176" s="10"/>
      <c r="UH176" s="10"/>
      <c r="UI176" s="10"/>
      <c r="UJ176" s="10"/>
      <c r="UK176" s="10"/>
      <c r="UL176" s="10"/>
      <c r="UM176" s="10"/>
      <c r="UN176" s="10"/>
      <c r="UO176" s="10"/>
      <c r="UP176" s="10"/>
      <c r="UQ176" s="10"/>
      <c r="UR176" s="10"/>
      <c r="US176" s="10"/>
      <c r="UT176" s="10"/>
      <c r="UU176" s="10"/>
      <c r="UV176" s="10"/>
      <c r="UW176" s="10"/>
      <c r="UX176" s="10"/>
      <c r="UY176" s="10"/>
      <c r="UZ176" s="10"/>
      <c r="VA176" s="10"/>
      <c r="VB176" s="10"/>
      <c r="VC176" s="10"/>
      <c r="VD176" s="10"/>
      <c r="VE176" s="10"/>
      <c r="VF176" s="10"/>
      <c r="VG176" s="10"/>
      <c r="VH176" s="10"/>
      <c r="VI176" s="10"/>
      <c r="VJ176" s="10"/>
      <c r="VK176" s="10"/>
      <c r="VL176" s="10"/>
      <c r="VM176" s="10"/>
      <c r="VN176" s="10"/>
      <c r="VO176" s="10"/>
      <c r="VP176" s="10"/>
      <c r="VQ176" s="10"/>
      <c r="VR176" s="10"/>
      <c r="VS176" s="10"/>
      <c r="VT176" s="10"/>
      <c r="VU176" s="10"/>
      <c r="VV176" s="10"/>
      <c r="VW176" s="10"/>
      <c r="VX176" s="10"/>
      <c r="VY176" s="10"/>
      <c r="VZ176" s="10"/>
      <c r="WA176" s="10"/>
      <c r="WB176" s="10"/>
      <c r="WC176" s="10"/>
      <c r="WD176" s="10"/>
      <c r="WE176" s="10"/>
      <c r="WF176" s="10"/>
      <c r="WG176" s="10"/>
      <c r="WH176" s="10"/>
      <c r="WI176" s="10"/>
      <c r="WJ176" s="10"/>
      <c r="WK176" s="10"/>
      <c r="WL176" s="10"/>
      <c r="WM176" s="10"/>
      <c r="WN176" s="10"/>
      <c r="WO176" s="10"/>
      <c r="WP176" s="10"/>
      <c r="WQ176" s="10"/>
      <c r="WR176" s="10"/>
      <c r="WS176" s="10"/>
      <c r="WT176" s="10"/>
      <c r="WU176" s="10"/>
      <c r="WV176" s="10"/>
      <c r="WW176" s="10"/>
      <c r="WX176" s="10"/>
      <c r="WY176" s="10"/>
      <c r="WZ176" s="10"/>
      <c r="XA176" s="10"/>
      <c r="XB176" s="10"/>
      <c r="XC176" s="10"/>
      <c r="XD176" s="10"/>
      <c r="XE176" s="10"/>
      <c r="XF176" s="10"/>
      <c r="XG176" s="10"/>
      <c r="XH176" s="10"/>
      <c r="XI176" s="10"/>
      <c r="XJ176" s="10"/>
      <c r="XK176" s="10"/>
      <c r="XL176" s="10"/>
      <c r="XM176" s="10"/>
      <c r="XN176" s="10"/>
      <c r="XO176" s="10"/>
      <c r="XP176" s="10"/>
      <c r="XQ176" s="10"/>
      <c r="XR176" s="10"/>
      <c r="XS176" s="10"/>
      <c r="XT176" s="10"/>
      <c r="XU176" s="10"/>
      <c r="XV176" s="10"/>
      <c r="XW176" s="10"/>
      <c r="XX176" s="10"/>
      <c r="XY176" s="10"/>
      <c r="XZ176" s="10"/>
      <c r="YA176" s="10"/>
      <c r="YB176" s="10"/>
      <c r="YC176" s="10"/>
      <c r="YD176" s="10"/>
      <c r="YE176" s="10"/>
      <c r="YF176" s="10"/>
      <c r="YG176" s="10"/>
      <c r="YH176" s="10"/>
      <c r="YI176" s="10"/>
      <c r="YJ176" s="10"/>
      <c r="YK176" s="10"/>
      <c r="YL176" s="10"/>
      <c r="YM176" s="10"/>
      <c r="YN176" s="10"/>
      <c r="YO176" s="10"/>
      <c r="YP176" s="10"/>
      <c r="YQ176" s="10"/>
      <c r="YR176" s="10"/>
      <c r="YS176" s="10"/>
      <c r="YT176" s="10"/>
      <c r="YU176" s="10"/>
      <c r="YV176" s="10"/>
      <c r="YW176" s="10"/>
      <c r="YX176" s="10"/>
      <c r="YY176" s="10"/>
      <c r="YZ176" s="10"/>
      <c r="ZA176" s="10"/>
      <c r="ZB176" s="10"/>
      <c r="ZC176" s="10"/>
      <c r="ZD176" s="10"/>
      <c r="ZE176" s="10"/>
      <c r="ZF176" s="10"/>
      <c r="ZG176" s="10"/>
      <c r="ZH176" s="10"/>
      <c r="ZI176" s="10"/>
      <c r="ZJ176" s="10"/>
      <c r="ZK176" s="10"/>
      <c r="ZL176" s="10"/>
      <c r="ZM176" s="10"/>
      <c r="ZN176" s="10"/>
      <c r="ZO176" s="10"/>
      <c r="ZP176" s="10"/>
      <c r="ZQ176" s="10"/>
      <c r="ZR176" s="10"/>
      <c r="ZS176" s="10"/>
      <c r="ZT176" s="10"/>
      <c r="ZU176" s="10"/>
      <c r="ZV176" s="10"/>
      <c r="ZW176" s="10"/>
      <c r="ZX176" s="10"/>
      <c r="ZY176" s="10"/>
      <c r="ZZ176" s="10"/>
      <c r="AAA176" s="10"/>
      <c r="AAB176" s="10"/>
      <c r="AAC176" s="10"/>
      <c r="AAD176" s="10"/>
      <c r="AAE176" s="10"/>
      <c r="AAF176" s="10"/>
      <c r="AAG176" s="10"/>
      <c r="AAH176" s="10"/>
      <c r="AAI176" s="10"/>
      <c r="AAJ176" s="10"/>
      <c r="AAK176" s="10"/>
      <c r="AAL176" s="10"/>
      <c r="AAM176" s="10"/>
      <c r="AAN176" s="10"/>
      <c r="AAO176" s="10"/>
      <c r="AAP176" s="10"/>
      <c r="AAQ176" s="10"/>
      <c r="AAR176" s="10"/>
      <c r="AAS176" s="10"/>
      <c r="AAT176" s="10"/>
      <c r="AAU176" s="10"/>
      <c r="AAV176" s="10"/>
      <c r="AAW176" s="10"/>
      <c r="AAX176" s="10"/>
      <c r="AAY176" s="10"/>
      <c r="AAZ176" s="10"/>
      <c r="ABA176" s="10"/>
      <c r="ABB176" s="10"/>
      <c r="ABC176" s="10"/>
      <c r="ABD176" s="10"/>
      <c r="ABE176" s="10"/>
      <c r="ABF176" s="10"/>
      <c r="ABG176" s="10"/>
      <c r="ABH176" s="10"/>
      <c r="ABI176" s="10"/>
      <c r="ABJ176" s="10"/>
      <c r="ABK176" s="10"/>
      <c r="ABL176" s="10"/>
      <c r="ABM176" s="10"/>
      <c r="ABN176" s="10"/>
      <c r="ABO176" s="10"/>
      <c r="ABP176" s="10"/>
      <c r="ABQ176" s="10"/>
      <c r="ABR176" s="10"/>
      <c r="ABS176" s="10"/>
      <c r="ABT176" s="10"/>
      <c r="ABU176" s="10"/>
      <c r="ABV176" s="10"/>
      <c r="ABW176" s="10"/>
      <c r="ABX176" s="10"/>
      <c r="ABY176" s="10"/>
      <c r="ABZ176" s="10"/>
      <c r="ACA176" s="10"/>
      <c r="ACB176" s="10"/>
      <c r="ACC176" s="10"/>
      <c r="ACD176" s="10"/>
      <c r="ACE176" s="10"/>
      <c r="ACF176" s="10"/>
      <c r="ACG176" s="10"/>
      <c r="ACH176" s="10"/>
      <c r="ACI176" s="10"/>
      <c r="ACJ176" s="10"/>
      <c r="ACK176" s="10"/>
      <c r="ACL176" s="10"/>
      <c r="ACM176" s="10"/>
      <c r="ACN176" s="10"/>
      <c r="ACO176" s="10"/>
      <c r="ACP176" s="10"/>
      <c r="ACQ176" s="10"/>
      <c r="ACR176" s="10"/>
      <c r="ACS176" s="10"/>
      <c r="ACT176" s="10"/>
      <c r="ACU176" s="10"/>
      <c r="ACV176" s="10"/>
      <c r="ACW176" s="10"/>
      <c r="ACX176" s="10"/>
      <c r="ACY176" s="10"/>
      <c r="ACZ176" s="10"/>
      <c r="ADA176" s="10"/>
      <c r="ADB176" s="10"/>
      <c r="ADC176" s="10"/>
      <c r="ADD176" s="10"/>
      <c r="ADE176" s="10"/>
      <c r="ADF176" s="10"/>
      <c r="ADG176" s="10"/>
      <c r="ADH176" s="10"/>
      <c r="ADI176" s="10"/>
      <c r="ADJ176" s="10"/>
      <c r="ADK176" s="10"/>
      <c r="ADL176" s="10"/>
      <c r="ADM176" s="10"/>
      <c r="ADN176" s="10"/>
      <c r="ADO176" s="10"/>
      <c r="ADP176" s="10"/>
      <c r="ADQ176" s="10"/>
      <c r="ADR176" s="10"/>
      <c r="ADS176" s="10"/>
      <c r="ADT176" s="10"/>
      <c r="ADU176" s="10"/>
      <c r="ADV176" s="10"/>
      <c r="ADW176" s="10"/>
      <c r="ADX176" s="10"/>
      <c r="ADY176" s="10"/>
      <c r="ADZ176" s="10"/>
      <c r="AEA176" s="10"/>
      <c r="AEB176" s="10"/>
      <c r="AEC176" s="10"/>
      <c r="AED176" s="10"/>
      <c r="AEE176" s="10"/>
      <c r="AEF176" s="10"/>
      <c r="AEG176" s="10"/>
      <c r="AEH176" s="10"/>
      <c r="AEI176" s="10"/>
      <c r="AEJ176" s="10"/>
      <c r="AEK176" s="10"/>
      <c r="AEL176" s="10"/>
      <c r="AEM176" s="10"/>
      <c r="AEN176" s="10"/>
      <c r="AEO176" s="10"/>
      <c r="AEP176" s="10"/>
      <c r="AEQ176" s="10"/>
      <c r="AER176" s="10"/>
      <c r="AES176" s="10"/>
      <c r="AET176" s="10"/>
      <c r="AEU176" s="10"/>
      <c r="AEV176" s="10"/>
      <c r="AEW176" s="10"/>
      <c r="AEX176" s="10"/>
      <c r="AEY176" s="10"/>
      <c r="AEZ176" s="10"/>
      <c r="AFA176" s="10"/>
      <c r="AFB176" s="10"/>
      <c r="AFC176" s="10"/>
      <c r="AFD176" s="10"/>
      <c r="AFE176" s="10"/>
      <c r="AFF176" s="10"/>
      <c r="AFG176" s="10"/>
      <c r="AFH176" s="10"/>
      <c r="AFI176" s="10"/>
      <c r="AFJ176" s="10"/>
      <c r="AFK176" s="10"/>
      <c r="AFL176" s="10"/>
      <c r="AFM176" s="10"/>
      <c r="AFN176" s="10"/>
      <c r="AFO176" s="10"/>
      <c r="AFP176" s="10"/>
      <c r="AFQ176" s="10"/>
      <c r="AFR176" s="10"/>
      <c r="AFS176" s="10"/>
      <c r="AFT176" s="10"/>
      <c r="AFU176" s="10"/>
      <c r="AFV176" s="10"/>
      <c r="AFW176" s="10"/>
      <c r="AFX176" s="10"/>
      <c r="AFY176" s="10"/>
      <c r="AFZ176" s="10"/>
      <c r="AGA176" s="10"/>
      <c r="AGB176" s="10"/>
      <c r="AGC176" s="10"/>
      <c r="AGD176" s="10"/>
      <c r="AGE176" s="10"/>
      <c r="AGF176" s="10"/>
      <c r="AGG176" s="10"/>
      <c r="AGH176" s="10"/>
      <c r="AGI176" s="10"/>
      <c r="AGJ176" s="10"/>
      <c r="AGK176" s="10"/>
      <c r="AGL176" s="10"/>
      <c r="AGM176" s="10"/>
      <c r="AGN176" s="10"/>
      <c r="AGO176" s="10"/>
      <c r="AGP176" s="10"/>
      <c r="AGQ176" s="10"/>
      <c r="AGR176" s="10"/>
      <c r="AGS176" s="10"/>
      <c r="AGT176" s="10"/>
      <c r="AGU176" s="10"/>
      <c r="AGV176" s="10"/>
      <c r="AGW176" s="10"/>
      <c r="AGX176" s="10"/>
      <c r="AGY176" s="10"/>
      <c r="AGZ176" s="10"/>
      <c r="AHA176" s="10"/>
      <c r="AHB176" s="10"/>
      <c r="AHC176" s="10"/>
      <c r="AHD176" s="10"/>
      <c r="AHE176" s="10"/>
      <c r="AHF176" s="10"/>
      <c r="AHG176" s="10"/>
      <c r="AHH176" s="10"/>
      <c r="AHI176" s="10"/>
      <c r="AHJ176" s="10"/>
      <c r="AHK176" s="10"/>
      <c r="AHL176" s="10"/>
      <c r="AHM176" s="10"/>
      <c r="AHN176" s="10"/>
      <c r="AHO176" s="10"/>
      <c r="AHP176" s="10"/>
      <c r="AHQ176" s="10"/>
      <c r="AHR176" s="10"/>
      <c r="AHS176" s="10"/>
      <c r="AHT176" s="10"/>
      <c r="AHU176" s="10"/>
      <c r="AHV176" s="10"/>
      <c r="AHW176" s="10"/>
      <c r="AHX176" s="10"/>
      <c r="AHY176" s="10"/>
      <c r="AHZ176" s="10"/>
      <c r="AIA176" s="10"/>
      <c r="AIB176" s="10"/>
      <c r="AIC176" s="10"/>
      <c r="AID176" s="10"/>
      <c r="AIE176" s="10"/>
      <c r="AIF176" s="10"/>
      <c r="AIG176" s="10"/>
      <c r="AIH176" s="10"/>
      <c r="AII176" s="10"/>
      <c r="AIJ176" s="10"/>
      <c r="AIK176" s="10"/>
      <c r="AIL176" s="10"/>
      <c r="AIM176" s="10"/>
      <c r="AIN176" s="10"/>
      <c r="AIO176" s="10"/>
      <c r="AIP176" s="10"/>
      <c r="AIQ176" s="10"/>
      <c r="AIR176" s="10"/>
      <c r="AIS176" s="10"/>
      <c r="AIT176" s="10"/>
      <c r="AIU176" s="10"/>
      <c r="AIV176" s="10"/>
      <c r="AIW176" s="10"/>
      <c r="AIX176" s="10"/>
      <c r="AIY176" s="10"/>
      <c r="AIZ176" s="10"/>
      <c r="AJA176" s="10"/>
      <c r="AJB176" s="10"/>
      <c r="AJC176" s="10"/>
      <c r="AJD176" s="10"/>
      <c r="AJE176" s="10"/>
      <c r="AJF176" s="10"/>
      <c r="AJG176" s="10"/>
      <c r="AJH176" s="10"/>
      <c r="AJI176" s="10"/>
      <c r="AJJ176" s="10"/>
      <c r="AJK176" s="10"/>
      <c r="AJL176" s="10"/>
      <c r="AJM176" s="10"/>
      <c r="AJN176" s="10"/>
      <c r="AJO176" s="10"/>
      <c r="AJP176" s="10"/>
      <c r="AJQ176" s="10"/>
      <c r="AJR176" s="10"/>
      <c r="AJS176" s="10"/>
      <c r="AJT176" s="10"/>
      <c r="AJU176" s="10"/>
      <c r="AJV176" s="10"/>
      <c r="AJW176" s="10"/>
      <c r="AJX176" s="10"/>
      <c r="AJY176" s="10"/>
      <c r="AJZ176" s="10"/>
      <c r="AKA176" s="10"/>
      <c r="AKB176" s="10"/>
      <c r="AKC176" s="10"/>
      <c r="AKD176" s="10"/>
      <c r="AKE176" s="10"/>
      <c r="AKF176" s="10"/>
      <c r="AKG176" s="10"/>
      <c r="AKH176" s="10"/>
      <c r="AKI176" s="10"/>
      <c r="AKJ176" s="10"/>
      <c r="AKK176" s="10"/>
      <c r="AKL176" s="10"/>
      <c r="AKM176" s="10"/>
      <c r="AKN176" s="10"/>
      <c r="AKO176" s="10"/>
      <c r="AKP176" s="10"/>
      <c r="AKQ176" s="10"/>
      <c r="AKR176" s="10"/>
      <c r="AKS176" s="10"/>
      <c r="AKT176" s="10"/>
      <c r="AKU176" s="10"/>
      <c r="AKV176" s="10"/>
      <c r="AKW176" s="10"/>
      <c r="AKX176" s="10"/>
      <c r="AKY176" s="10"/>
      <c r="AKZ176" s="10"/>
      <c r="ALA176" s="10"/>
      <c r="ALB176" s="10"/>
      <c r="ALC176" s="10"/>
      <c r="ALD176" s="10"/>
      <c r="ALE176" s="10"/>
      <c r="ALF176" s="10"/>
      <c r="ALG176" s="10"/>
      <c r="ALH176" s="10"/>
      <c r="ALI176" s="10"/>
      <c r="ALJ176" s="10"/>
      <c r="ALK176" s="10"/>
      <c r="ALL176" s="10"/>
      <c r="ALM176" s="10"/>
      <c r="ALN176" s="10"/>
      <c r="ALO176" s="10"/>
      <c r="ALP176" s="10"/>
      <c r="ALQ176" s="10"/>
      <c r="ALR176" s="10"/>
      <c r="ALS176" s="10"/>
      <c r="ALT176" s="10"/>
      <c r="ALU176" s="10"/>
      <c r="ALV176" s="10"/>
      <c r="ALW176" s="10"/>
      <c r="ALX176" s="10"/>
      <c r="ALY176" s="10"/>
      <c r="ALZ176" s="10"/>
      <c r="AMA176" s="10"/>
      <c r="AMB176" s="10"/>
      <c r="AMC176" s="10"/>
      <c r="AMD176" s="10"/>
      <c r="AME176" s="10"/>
      <c r="AMF176" s="10"/>
      <c r="AMG176" s="10"/>
      <c r="AMH176" s="10"/>
      <c r="AMI176" s="10"/>
      <c r="AMJ176" s="10"/>
    </row>
    <row r="177" spans="1:1029" customFormat="1" ht="14.1" customHeight="1">
      <c r="A177" s="8" t="str">
        <f t="shared" si="20"/>
        <v>DescriptionCodeCode</v>
      </c>
      <c r="B177" s="9" t="s">
        <v>219</v>
      </c>
      <c r="C177" s="8"/>
      <c r="D177" s="8"/>
      <c r="E177" s="8"/>
      <c r="F177" s="8" t="str">
        <f t="shared" si="21"/>
        <v>Period. Description Code Code. Code</v>
      </c>
      <c r="G177" s="8"/>
      <c r="H177" s="8" t="s">
        <v>226</v>
      </c>
      <c r="I177" s="8"/>
      <c r="J177" s="8" t="s">
        <v>423</v>
      </c>
      <c r="K177" s="8" t="s">
        <v>212</v>
      </c>
      <c r="L177" s="8" t="str">
        <f t="shared" si="22"/>
        <v>Description Code Code</v>
      </c>
      <c r="M177" s="8" t="s">
        <v>212</v>
      </c>
      <c r="N177" s="8"/>
      <c r="O177" s="8" t="str">
        <f t="shared" si="23"/>
        <v>Code. Type</v>
      </c>
      <c r="P177" s="8"/>
      <c r="Q177" s="8"/>
      <c r="R177" s="8" t="s">
        <v>213</v>
      </c>
      <c r="S177" s="8"/>
      <c r="T177" s="8"/>
      <c r="U177" s="8"/>
      <c r="V177" s="8"/>
      <c r="W177" s="8"/>
      <c r="X177" s="10"/>
      <c r="Y177" s="8" t="s">
        <v>211</v>
      </c>
      <c r="Z177" s="8"/>
      <c r="AA177" s="44">
        <v>43314</v>
      </c>
      <c r="AB177" s="23"/>
      <c r="AC177" s="23"/>
      <c r="AD177" s="23"/>
      <c r="AE177" s="23"/>
      <c r="AF177" s="23"/>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c r="KY177" s="10"/>
      <c r="KZ177" s="10"/>
      <c r="LA177" s="10"/>
      <c r="LB177" s="10"/>
      <c r="LC177" s="10"/>
      <c r="LD177" s="10"/>
      <c r="LE177" s="10"/>
      <c r="LF177" s="10"/>
      <c r="LG177" s="10"/>
      <c r="LH177" s="10"/>
      <c r="LI177" s="10"/>
      <c r="LJ177" s="10"/>
      <c r="LK177" s="10"/>
      <c r="LL177" s="10"/>
      <c r="LM177" s="10"/>
      <c r="LN177" s="10"/>
      <c r="LO177" s="10"/>
      <c r="LP177" s="10"/>
      <c r="LQ177" s="10"/>
      <c r="LR177" s="10"/>
      <c r="LS177" s="10"/>
      <c r="LT177" s="10"/>
      <c r="LU177" s="10"/>
      <c r="LV177" s="10"/>
      <c r="LW177" s="10"/>
      <c r="LX177" s="10"/>
      <c r="LY177" s="10"/>
      <c r="LZ177" s="10"/>
      <c r="MA177" s="10"/>
      <c r="MB177" s="10"/>
      <c r="MC177" s="10"/>
      <c r="MD177" s="10"/>
      <c r="ME177" s="10"/>
      <c r="MF177" s="10"/>
      <c r="MG177" s="10"/>
      <c r="MH177" s="10"/>
      <c r="MI177" s="10"/>
      <c r="MJ177" s="10"/>
      <c r="MK177" s="10"/>
      <c r="ML177" s="10"/>
      <c r="MM177" s="10"/>
      <c r="MN177" s="10"/>
      <c r="MO177" s="10"/>
      <c r="MP177" s="10"/>
      <c r="MQ177" s="10"/>
      <c r="MR177" s="10"/>
      <c r="MS177" s="10"/>
      <c r="MT177" s="10"/>
      <c r="MU177" s="10"/>
      <c r="MV177" s="10"/>
      <c r="MW177" s="10"/>
      <c r="MX177" s="10"/>
      <c r="MY177" s="10"/>
      <c r="MZ177" s="10"/>
      <c r="NA177" s="10"/>
      <c r="NB177" s="10"/>
      <c r="NC177" s="10"/>
      <c r="ND177" s="10"/>
      <c r="NE177" s="10"/>
      <c r="NF177" s="10"/>
      <c r="NG177" s="10"/>
      <c r="NH177" s="10"/>
      <c r="NI177" s="10"/>
      <c r="NJ177" s="10"/>
      <c r="NK177" s="10"/>
      <c r="NL177" s="10"/>
      <c r="NM177" s="10"/>
      <c r="NN177" s="10"/>
      <c r="NO177" s="10"/>
      <c r="NP177" s="10"/>
      <c r="NQ177" s="10"/>
      <c r="NR177" s="10"/>
      <c r="NS177" s="10"/>
      <c r="NT177" s="10"/>
      <c r="NU177" s="10"/>
      <c r="NV177" s="10"/>
      <c r="NW177" s="10"/>
      <c r="NX177" s="10"/>
      <c r="NY177" s="10"/>
      <c r="NZ177" s="10"/>
      <c r="OA177" s="10"/>
      <c r="OB177" s="10"/>
      <c r="OC177" s="10"/>
      <c r="OD177" s="10"/>
      <c r="OE177" s="10"/>
      <c r="OF177" s="10"/>
      <c r="OG177" s="10"/>
      <c r="OH177" s="10"/>
      <c r="OI177" s="10"/>
      <c r="OJ177" s="10"/>
      <c r="OK177" s="10"/>
      <c r="OL177" s="10"/>
      <c r="OM177" s="10"/>
      <c r="ON177" s="10"/>
      <c r="OO177" s="10"/>
      <c r="OP177" s="10"/>
      <c r="OQ177" s="10"/>
      <c r="OR177" s="10"/>
      <c r="OS177" s="10"/>
      <c r="OT177" s="10"/>
      <c r="OU177" s="10"/>
      <c r="OV177" s="10"/>
      <c r="OW177" s="10"/>
      <c r="OX177" s="10"/>
      <c r="OY177" s="10"/>
      <c r="OZ177" s="10"/>
      <c r="PA177" s="10"/>
      <c r="PB177" s="10"/>
      <c r="PC177" s="10"/>
      <c r="PD177" s="10"/>
      <c r="PE177" s="10"/>
      <c r="PF177" s="10"/>
      <c r="PG177" s="10"/>
      <c r="PH177" s="10"/>
      <c r="PI177" s="10"/>
      <c r="PJ177" s="10"/>
      <c r="PK177" s="10"/>
      <c r="PL177" s="10"/>
      <c r="PM177" s="10"/>
      <c r="PN177" s="10"/>
      <c r="PO177" s="10"/>
      <c r="PP177" s="10"/>
      <c r="PQ177" s="10"/>
      <c r="PR177" s="10"/>
      <c r="PS177" s="10"/>
      <c r="PT177" s="10"/>
      <c r="PU177" s="10"/>
      <c r="PV177" s="10"/>
      <c r="PW177" s="10"/>
      <c r="PX177" s="10"/>
      <c r="PY177" s="10"/>
      <c r="PZ177" s="10"/>
      <c r="QA177" s="10"/>
      <c r="QB177" s="10"/>
      <c r="QC177" s="10"/>
      <c r="QD177" s="10"/>
      <c r="QE177" s="10"/>
      <c r="QF177" s="10"/>
      <c r="QG177" s="10"/>
      <c r="QH177" s="10"/>
      <c r="QI177" s="10"/>
      <c r="QJ177" s="10"/>
      <c r="QK177" s="10"/>
      <c r="QL177" s="10"/>
      <c r="QM177" s="10"/>
      <c r="QN177" s="10"/>
      <c r="QO177" s="10"/>
      <c r="QP177" s="10"/>
      <c r="QQ177" s="10"/>
      <c r="QR177" s="10"/>
      <c r="QS177" s="10"/>
      <c r="QT177" s="10"/>
      <c r="QU177" s="10"/>
      <c r="QV177" s="10"/>
      <c r="QW177" s="10"/>
      <c r="QX177" s="10"/>
      <c r="QY177" s="10"/>
      <c r="QZ177" s="10"/>
      <c r="RA177" s="10"/>
      <c r="RB177" s="10"/>
      <c r="RC177" s="10"/>
      <c r="RD177" s="10"/>
      <c r="RE177" s="10"/>
      <c r="RF177" s="10"/>
      <c r="RG177" s="10"/>
      <c r="RH177" s="10"/>
      <c r="RI177" s="10"/>
      <c r="RJ177" s="10"/>
      <c r="RK177" s="10"/>
      <c r="RL177" s="10"/>
      <c r="RM177" s="10"/>
      <c r="RN177" s="10"/>
      <c r="RO177" s="10"/>
      <c r="RP177" s="10"/>
      <c r="RQ177" s="10"/>
      <c r="RR177" s="10"/>
      <c r="RS177" s="10"/>
      <c r="RT177" s="10"/>
      <c r="RU177" s="10"/>
      <c r="RV177" s="10"/>
      <c r="RW177" s="10"/>
      <c r="RX177" s="10"/>
      <c r="RY177" s="10"/>
      <c r="RZ177" s="10"/>
      <c r="SA177" s="10"/>
      <c r="SB177" s="10"/>
      <c r="SC177" s="10"/>
      <c r="SD177" s="10"/>
      <c r="SE177" s="10"/>
      <c r="SF177" s="10"/>
      <c r="SG177" s="10"/>
      <c r="SH177" s="10"/>
      <c r="SI177" s="10"/>
      <c r="SJ177" s="10"/>
      <c r="SK177" s="10"/>
      <c r="SL177" s="10"/>
      <c r="SM177" s="10"/>
      <c r="SN177" s="10"/>
      <c r="SO177" s="10"/>
      <c r="SP177" s="10"/>
      <c r="SQ177" s="10"/>
      <c r="SR177" s="10"/>
      <c r="SS177" s="10"/>
      <c r="ST177" s="10"/>
      <c r="SU177" s="10"/>
      <c r="SV177" s="10"/>
      <c r="SW177" s="10"/>
      <c r="SX177" s="10"/>
      <c r="SY177" s="10"/>
      <c r="SZ177" s="10"/>
      <c r="TA177" s="10"/>
      <c r="TB177" s="10"/>
      <c r="TC177" s="10"/>
      <c r="TD177" s="10"/>
      <c r="TE177" s="10"/>
      <c r="TF177" s="10"/>
      <c r="TG177" s="10"/>
      <c r="TH177" s="10"/>
      <c r="TI177" s="10"/>
      <c r="TJ177" s="10"/>
      <c r="TK177" s="10"/>
      <c r="TL177" s="10"/>
      <c r="TM177" s="10"/>
      <c r="TN177" s="10"/>
      <c r="TO177" s="10"/>
      <c r="TP177" s="10"/>
      <c r="TQ177" s="10"/>
      <c r="TR177" s="10"/>
      <c r="TS177" s="10"/>
      <c r="TT177" s="10"/>
      <c r="TU177" s="10"/>
      <c r="TV177" s="10"/>
      <c r="TW177" s="10"/>
      <c r="TX177" s="10"/>
      <c r="TY177" s="10"/>
      <c r="TZ177" s="10"/>
      <c r="UA177" s="10"/>
      <c r="UB177" s="10"/>
      <c r="UC177" s="10"/>
      <c r="UD177" s="10"/>
      <c r="UE177" s="10"/>
      <c r="UF177" s="10"/>
      <c r="UG177" s="10"/>
      <c r="UH177" s="10"/>
      <c r="UI177" s="10"/>
      <c r="UJ177" s="10"/>
      <c r="UK177" s="10"/>
      <c r="UL177" s="10"/>
      <c r="UM177" s="10"/>
      <c r="UN177" s="10"/>
      <c r="UO177" s="10"/>
      <c r="UP177" s="10"/>
      <c r="UQ177" s="10"/>
      <c r="UR177" s="10"/>
      <c r="US177" s="10"/>
      <c r="UT177" s="10"/>
      <c r="UU177" s="10"/>
      <c r="UV177" s="10"/>
      <c r="UW177" s="10"/>
      <c r="UX177" s="10"/>
      <c r="UY177" s="10"/>
      <c r="UZ177" s="10"/>
      <c r="VA177" s="10"/>
      <c r="VB177" s="10"/>
      <c r="VC177" s="10"/>
      <c r="VD177" s="10"/>
      <c r="VE177" s="10"/>
      <c r="VF177" s="10"/>
      <c r="VG177" s="10"/>
      <c r="VH177" s="10"/>
      <c r="VI177" s="10"/>
      <c r="VJ177" s="10"/>
      <c r="VK177" s="10"/>
      <c r="VL177" s="10"/>
      <c r="VM177" s="10"/>
      <c r="VN177" s="10"/>
      <c r="VO177" s="10"/>
      <c r="VP177" s="10"/>
      <c r="VQ177" s="10"/>
      <c r="VR177" s="10"/>
      <c r="VS177" s="10"/>
      <c r="VT177" s="10"/>
      <c r="VU177" s="10"/>
      <c r="VV177" s="10"/>
      <c r="VW177" s="10"/>
      <c r="VX177" s="10"/>
      <c r="VY177" s="10"/>
      <c r="VZ177" s="10"/>
      <c r="WA177" s="10"/>
      <c r="WB177" s="10"/>
      <c r="WC177" s="10"/>
      <c r="WD177" s="10"/>
      <c r="WE177" s="10"/>
      <c r="WF177" s="10"/>
      <c r="WG177" s="10"/>
      <c r="WH177" s="10"/>
      <c r="WI177" s="10"/>
      <c r="WJ177" s="10"/>
      <c r="WK177" s="10"/>
      <c r="WL177" s="10"/>
      <c r="WM177" s="10"/>
      <c r="WN177" s="10"/>
      <c r="WO177" s="10"/>
      <c r="WP177" s="10"/>
      <c r="WQ177" s="10"/>
      <c r="WR177" s="10"/>
      <c r="WS177" s="10"/>
      <c r="WT177" s="10"/>
      <c r="WU177" s="10"/>
      <c r="WV177" s="10"/>
      <c r="WW177" s="10"/>
      <c r="WX177" s="10"/>
      <c r="WY177" s="10"/>
      <c r="WZ177" s="10"/>
      <c r="XA177" s="10"/>
      <c r="XB177" s="10"/>
      <c r="XC177" s="10"/>
      <c r="XD177" s="10"/>
      <c r="XE177" s="10"/>
      <c r="XF177" s="10"/>
      <c r="XG177" s="10"/>
      <c r="XH177" s="10"/>
      <c r="XI177" s="10"/>
      <c r="XJ177" s="10"/>
      <c r="XK177" s="10"/>
      <c r="XL177" s="10"/>
      <c r="XM177" s="10"/>
      <c r="XN177" s="10"/>
      <c r="XO177" s="10"/>
      <c r="XP177" s="10"/>
      <c r="XQ177" s="10"/>
      <c r="XR177" s="10"/>
      <c r="XS177" s="10"/>
      <c r="XT177" s="10"/>
      <c r="XU177" s="10"/>
      <c r="XV177" s="10"/>
      <c r="XW177" s="10"/>
      <c r="XX177" s="10"/>
      <c r="XY177" s="10"/>
      <c r="XZ177" s="10"/>
      <c r="YA177" s="10"/>
      <c r="YB177" s="10"/>
      <c r="YC177" s="10"/>
      <c r="YD177" s="10"/>
      <c r="YE177" s="10"/>
      <c r="YF177" s="10"/>
      <c r="YG177" s="10"/>
      <c r="YH177" s="10"/>
      <c r="YI177" s="10"/>
      <c r="YJ177" s="10"/>
      <c r="YK177" s="10"/>
      <c r="YL177" s="10"/>
      <c r="YM177" s="10"/>
      <c r="YN177" s="10"/>
      <c r="YO177" s="10"/>
      <c r="YP177" s="10"/>
      <c r="YQ177" s="10"/>
      <c r="YR177" s="10"/>
      <c r="YS177" s="10"/>
      <c r="YT177" s="10"/>
      <c r="YU177" s="10"/>
      <c r="YV177" s="10"/>
      <c r="YW177" s="10"/>
      <c r="YX177" s="10"/>
      <c r="YY177" s="10"/>
      <c r="YZ177" s="10"/>
      <c r="ZA177" s="10"/>
      <c r="ZB177" s="10"/>
      <c r="ZC177" s="10"/>
      <c r="ZD177" s="10"/>
      <c r="ZE177" s="10"/>
      <c r="ZF177" s="10"/>
      <c r="ZG177" s="10"/>
      <c r="ZH177" s="10"/>
      <c r="ZI177" s="10"/>
      <c r="ZJ177" s="10"/>
      <c r="ZK177" s="10"/>
      <c r="ZL177" s="10"/>
      <c r="ZM177" s="10"/>
      <c r="ZN177" s="10"/>
      <c r="ZO177" s="10"/>
      <c r="ZP177" s="10"/>
      <c r="ZQ177" s="10"/>
      <c r="ZR177" s="10"/>
      <c r="ZS177" s="10"/>
      <c r="ZT177" s="10"/>
      <c r="ZU177" s="10"/>
      <c r="ZV177" s="10"/>
      <c r="ZW177" s="10"/>
      <c r="ZX177" s="10"/>
      <c r="ZY177" s="10"/>
      <c r="ZZ177" s="10"/>
      <c r="AAA177" s="10"/>
      <c r="AAB177" s="10"/>
      <c r="AAC177" s="10"/>
      <c r="AAD177" s="10"/>
      <c r="AAE177" s="10"/>
      <c r="AAF177" s="10"/>
      <c r="AAG177" s="10"/>
      <c r="AAH177" s="10"/>
      <c r="AAI177" s="10"/>
      <c r="AAJ177" s="10"/>
      <c r="AAK177" s="10"/>
      <c r="AAL177" s="10"/>
      <c r="AAM177" s="10"/>
      <c r="AAN177" s="10"/>
      <c r="AAO177" s="10"/>
      <c r="AAP177" s="10"/>
      <c r="AAQ177" s="10"/>
      <c r="AAR177" s="10"/>
      <c r="AAS177" s="10"/>
      <c r="AAT177" s="10"/>
      <c r="AAU177" s="10"/>
      <c r="AAV177" s="10"/>
      <c r="AAW177" s="10"/>
      <c r="AAX177" s="10"/>
      <c r="AAY177" s="10"/>
      <c r="AAZ177" s="10"/>
      <c r="ABA177" s="10"/>
      <c r="ABB177" s="10"/>
      <c r="ABC177" s="10"/>
      <c r="ABD177" s="10"/>
      <c r="ABE177" s="10"/>
      <c r="ABF177" s="10"/>
      <c r="ABG177" s="10"/>
      <c r="ABH177" s="10"/>
      <c r="ABI177" s="10"/>
      <c r="ABJ177" s="10"/>
      <c r="ABK177" s="10"/>
      <c r="ABL177" s="10"/>
      <c r="ABM177" s="10"/>
      <c r="ABN177" s="10"/>
      <c r="ABO177" s="10"/>
      <c r="ABP177" s="10"/>
      <c r="ABQ177" s="10"/>
      <c r="ABR177" s="10"/>
      <c r="ABS177" s="10"/>
      <c r="ABT177" s="10"/>
      <c r="ABU177" s="10"/>
      <c r="ABV177" s="10"/>
      <c r="ABW177" s="10"/>
      <c r="ABX177" s="10"/>
      <c r="ABY177" s="10"/>
      <c r="ABZ177" s="10"/>
      <c r="ACA177" s="10"/>
      <c r="ACB177" s="10"/>
      <c r="ACC177" s="10"/>
      <c r="ACD177" s="10"/>
      <c r="ACE177" s="10"/>
      <c r="ACF177" s="10"/>
      <c r="ACG177" s="10"/>
      <c r="ACH177" s="10"/>
      <c r="ACI177" s="10"/>
      <c r="ACJ177" s="10"/>
      <c r="ACK177" s="10"/>
      <c r="ACL177" s="10"/>
      <c r="ACM177" s="10"/>
      <c r="ACN177" s="10"/>
      <c r="ACO177" s="10"/>
      <c r="ACP177" s="10"/>
      <c r="ACQ177" s="10"/>
      <c r="ACR177" s="10"/>
      <c r="ACS177" s="10"/>
      <c r="ACT177" s="10"/>
      <c r="ACU177" s="10"/>
      <c r="ACV177" s="10"/>
      <c r="ACW177" s="10"/>
      <c r="ACX177" s="10"/>
      <c r="ACY177" s="10"/>
      <c r="ACZ177" s="10"/>
      <c r="ADA177" s="10"/>
      <c r="ADB177" s="10"/>
      <c r="ADC177" s="10"/>
      <c r="ADD177" s="10"/>
      <c r="ADE177" s="10"/>
      <c r="ADF177" s="10"/>
      <c r="ADG177" s="10"/>
      <c r="ADH177" s="10"/>
      <c r="ADI177" s="10"/>
      <c r="ADJ177" s="10"/>
      <c r="ADK177" s="10"/>
      <c r="ADL177" s="10"/>
      <c r="ADM177" s="10"/>
      <c r="ADN177" s="10"/>
      <c r="ADO177" s="10"/>
      <c r="ADP177" s="10"/>
      <c r="ADQ177" s="10"/>
      <c r="ADR177" s="10"/>
      <c r="ADS177" s="10"/>
      <c r="ADT177" s="10"/>
      <c r="ADU177" s="10"/>
      <c r="ADV177" s="10"/>
      <c r="ADW177" s="10"/>
      <c r="ADX177" s="10"/>
      <c r="ADY177" s="10"/>
      <c r="ADZ177" s="10"/>
      <c r="AEA177" s="10"/>
      <c r="AEB177" s="10"/>
      <c r="AEC177" s="10"/>
      <c r="AED177" s="10"/>
      <c r="AEE177" s="10"/>
      <c r="AEF177" s="10"/>
      <c r="AEG177" s="10"/>
      <c r="AEH177" s="10"/>
      <c r="AEI177" s="10"/>
      <c r="AEJ177" s="10"/>
      <c r="AEK177" s="10"/>
      <c r="AEL177" s="10"/>
      <c r="AEM177" s="10"/>
      <c r="AEN177" s="10"/>
      <c r="AEO177" s="10"/>
      <c r="AEP177" s="10"/>
      <c r="AEQ177" s="10"/>
      <c r="AER177" s="10"/>
      <c r="AES177" s="10"/>
      <c r="AET177" s="10"/>
      <c r="AEU177" s="10"/>
      <c r="AEV177" s="10"/>
      <c r="AEW177" s="10"/>
      <c r="AEX177" s="10"/>
      <c r="AEY177" s="10"/>
      <c r="AEZ177" s="10"/>
      <c r="AFA177" s="10"/>
      <c r="AFB177" s="10"/>
      <c r="AFC177" s="10"/>
      <c r="AFD177" s="10"/>
      <c r="AFE177" s="10"/>
      <c r="AFF177" s="10"/>
      <c r="AFG177" s="10"/>
      <c r="AFH177" s="10"/>
      <c r="AFI177" s="10"/>
      <c r="AFJ177" s="10"/>
      <c r="AFK177" s="10"/>
      <c r="AFL177" s="10"/>
      <c r="AFM177" s="10"/>
      <c r="AFN177" s="10"/>
      <c r="AFO177" s="10"/>
      <c r="AFP177" s="10"/>
      <c r="AFQ177" s="10"/>
      <c r="AFR177" s="10"/>
      <c r="AFS177" s="10"/>
      <c r="AFT177" s="10"/>
      <c r="AFU177" s="10"/>
      <c r="AFV177" s="10"/>
      <c r="AFW177" s="10"/>
      <c r="AFX177" s="10"/>
      <c r="AFY177" s="10"/>
      <c r="AFZ177" s="10"/>
      <c r="AGA177" s="10"/>
      <c r="AGB177" s="10"/>
      <c r="AGC177" s="10"/>
      <c r="AGD177" s="10"/>
      <c r="AGE177" s="10"/>
      <c r="AGF177" s="10"/>
      <c r="AGG177" s="10"/>
      <c r="AGH177" s="10"/>
      <c r="AGI177" s="10"/>
      <c r="AGJ177" s="10"/>
      <c r="AGK177" s="10"/>
      <c r="AGL177" s="10"/>
      <c r="AGM177" s="10"/>
      <c r="AGN177" s="10"/>
      <c r="AGO177" s="10"/>
      <c r="AGP177" s="10"/>
      <c r="AGQ177" s="10"/>
      <c r="AGR177" s="10"/>
      <c r="AGS177" s="10"/>
      <c r="AGT177" s="10"/>
      <c r="AGU177" s="10"/>
      <c r="AGV177" s="10"/>
      <c r="AGW177" s="10"/>
      <c r="AGX177" s="10"/>
      <c r="AGY177" s="10"/>
      <c r="AGZ177" s="10"/>
      <c r="AHA177" s="10"/>
      <c r="AHB177" s="10"/>
      <c r="AHC177" s="10"/>
      <c r="AHD177" s="10"/>
      <c r="AHE177" s="10"/>
      <c r="AHF177" s="10"/>
      <c r="AHG177" s="10"/>
      <c r="AHH177" s="10"/>
      <c r="AHI177" s="10"/>
      <c r="AHJ177" s="10"/>
      <c r="AHK177" s="10"/>
      <c r="AHL177" s="10"/>
      <c r="AHM177" s="10"/>
      <c r="AHN177" s="10"/>
      <c r="AHO177" s="10"/>
      <c r="AHP177" s="10"/>
      <c r="AHQ177" s="10"/>
      <c r="AHR177" s="10"/>
      <c r="AHS177" s="10"/>
      <c r="AHT177" s="10"/>
      <c r="AHU177" s="10"/>
      <c r="AHV177" s="10"/>
      <c r="AHW177" s="10"/>
      <c r="AHX177" s="10"/>
      <c r="AHY177" s="10"/>
      <c r="AHZ177" s="10"/>
      <c r="AIA177" s="10"/>
      <c r="AIB177" s="10"/>
      <c r="AIC177" s="10"/>
      <c r="AID177" s="10"/>
      <c r="AIE177" s="10"/>
      <c r="AIF177" s="10"/>
      <c r="AIG177" s="10"/>
      <c r="AIH177" s="10"/>
      <c r="AII177" s="10"/>
      <c r="AIJ177" s="10"/>
      <c r="AIK177" s="10"/>
      <c r="AIL177" s="10"/>
      <c r="AIM177" s="10"/>
      <c r="AIN177" s="10"/>
      <c r="AIO177" s="10"/>
      <c r="AIP177" s="10"/>
      <c r="AIQ177" s="10"/>
      <c r="AIR177" s="10"/>
      <c r="AIS177" s="10"/>
      <c r="AIT177" s="10"/>
      <c r="AIU177" s="10"/>
      <c r="AIV177" s="10"/>
      <c r="AIW177" s="10"/>
      <c r="AIX177" s="10"/>
      <c r="AIY177" s="10"/>
      <c r="AIZ177" s="10"/>
      <c r="AJA177" s="10"/>
      <c r="AJB177" s="10"/>
      <c r="AJC177" s="10"/>
      <c r="AJD177" s="10"/>
      <c r="AJE177" s="10"/>
      <c r="AJF177" s="10"/>
      <c r="AJG177" s="10"/>
      <c r="AJH177" s="10"/>
      <c r="AJI177" s="10"/>
      <c r="AJJ177" s="10"/>
      <c r="AJK177" s="10"/>
      <c r="AJL177" s="10"/>
      <c r="AJM177" s="10"/>
      <c r="AJN177" s="10"/>
      <c r="AJO177" s="10"/>
      <c r="AJP177" s="10"/>
      <c r="AJQ177" s="10"/>
      <c r="AJR177" s="10"/>
      <c r="AJS177" s="10"/>
      <c r="AJT177" s="10"/>
      <c r="AJU177" s="10"/>
      <c r="AJV177" s="10"/>
      <c r="AJW177" s="10"/>
      <c r="AJX177" s="10"/>
      <c r="AJY177" s="10"/>
      <c r="AJZ177" s="10"/>
      <c r="AKA177" s="10"/>
      <c r="AKB177" s="10"/>
      <c r="AKC177" s="10"/>
      <c r="AKD177" s="10"/>
      <c r="AKE177" s="10"/>
      <c r="AKF177" s="10"/>
      <c r="AKG177" s="10"/>
      <c r="AKH177" s="10"/>
      <c r="AKI177" s="10"/>
      <c r="AKJ177" s="10"/>
      <c r="AKK177" s="10"/>
      <c r="AKL177" s="10"/>
      <c r="AKM177" s="10"/>
      <c r="AKN177" s="10"/>
      <c r="AKO177" s="10"/>
      <c r="AKP177" s="10"/>
      <c r="AKQ177" s="10"/>
      <c r="AKR177" s="10"/>
      <c r="AKS177" s="10"/>
      <c r="AKT177" s="10"/>
      <c r="AKU177" s="10"/>
      <c r="AKV177" s="10"/>
      <c r="AKW177" s="10"/>
      <c r="AKX177" s="10"/>
      <c r="AKY177" s="10"/>
      <c r="AKZ177" s="10"/>
      <c r="ALA177" s="10"/>
      <c r="ALB177" s="10"/>
      <c r="ALC177" s="10"/>
      <c r="ALD177" s="10"/>
      <c r="ALE177" s="10"/>
      <c r="ALF177" s="10"/>
      <c r="ALG177" s="10"/>
      <c r="ALH177" s="10"/>
      <c r="ALI177" s="10"/>
      <c r="ALJ177" s="10"/>
      <c r="ALK177" s="10"/>
      <c r="ALL177" s="10"/>
      <c r="ALM177" s="10"/>
      <c r="ALN177" s="10"/>
      <c r="ALO177" s="10"/>
      <c r="ALP177" s="10"/>
      <c r="ALQ177" s="10"/>
      <c r="ALR177" s="10"/>
      <c r="ALS177" s="10"/>
      <c r="ALT177" s="10"/>
      <c r="ALU177" s="10"/>
      <c r="ALV177" s="10"/>
      <c r="ALW177" s="10"/>
      <c r="ALX177" s="10"/>
      <c r="ALY177" s="10"/>
      <c r="ALZ177" s="10"/>
      <c r="AMA177" s="10"/>
      <c r="AMB177" s="10"/>
      <c r="AMC177" s="10"/>
      <c r="AMD177" s="10"/>
      <c r="AME177" s="10"/>
      <c r="AMF177" s="10"/>
      <c r="AMG177" s="10"/>
      <c r="AMH177" s="10"/>
      <c r="AMI177" s="10"/>
      <c r="AMJ177" s="10"/>
    </row>
    <row r="178" spans="1:1029" customFormat="1" ht="14.1" customHeight="1">
      <c r="A178" s="8" t="str">
        <f t="shared" si="20"/>
        <v>DurationMeasuretimePeriod</v>
      </c>
      <c r="B178" s="9" t="s">
        <v>219</v>
      </c>
      <c r="C178" s="8"/>
      <c r="D178" s="8"/>
      <c r="E178" s="8"/>
      <c r="F178" s="8" t="str">
        <f t="shared" si="21"/>
        <v>Period. Duration Measure timePeriod. timePeriod</v>
      </c>
      <c r="G178" s="8"/>
      <c r="H178" s="8" t="s">
        <v>226</v>
      </c>
      <c r="I178" s="8"/>
      <c r="J178" s="8" t="s">
        <v>424</v>
      </c>
      <c r="K178" s="8" t="s">
        <v>425</v>
      </c>
      <c r="L178" s="8" t="str">
        <f t="shared" si="22"/>
        <v>Duration Measure timePeriod</v>
      </c>
      <c r="M178" s="8" t="s">
        <v>425</v>
      </c>
      <c r="N178" s="8"/>
      <c r="O178" s="8" t="str">
        <f t="shared" si="23"/>
        <v>timePeriod. Type</v>
      </c>
      <c r="P178" s="8"/>
      <c r="Q178" s="8"/>
      <c r="R178" s="8" t="s">
        <v>213</v>
      </c>
      <c r="S178" s="46" t="s">
        <v>426</v>
      </c>
      <c r="T178" s="8"/>
      <c r="U178" s="8"/>
      <c r="V178" s="8"/>
      <c r="W178" s="8"/>
      <c r="X178" s="10"/>
      <c r="Y178" s="8" t="s">
        <v>211</v>
      </c>
      <c r="Z178" s="8"/>
      <c r="AA178" s="44">
        <v>43314</v>
      </c>
      <c r="AB178" s="23"/>
      <c r="AC178" s="23"/>
      <c r="AD178" s="23"/>
      <c r="AE178" s="23"/>
      <c r="AF178" s="23"/>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c r="VX178" s="10"/>
      <c r="VY178" s="10"/>
      <c r="VZ178" s="10"/>
      <c r="WA178" s="10"/>
      <c r="WB178" s="10"/>
      <c r="WC178" s="10"/>
      <c r="WD178" s="10"/>
      <c r="WE178" s="10"/>
      <c r="WF178" s="10"/>
      <c r="WG178" s="10"/>
      <c r="WH178" s="10"/>
      <c r="WI178" s="10"/>
      <c r="WJ178" s="10"/>
      <c r="WK178" s="10"/>
      <c r="WL178" s="10"/>
      <c r="WM178" s="10"/>
      <c r="WN178" s="10"/>
      <c r="WO178" s="10"/>
      <c r="WP178" s="10"/>
      <c r="WQ178" s="10"/>
      <c r="WR178" s="10"/>
      <c r="WS178" s="10"/>
      <c r="WT178" s="10"/>
      <c r="WU178" s="10"/>
      <c r="WV178" s="10"/>
      <c r="WW178" s="10"/>
      <c r="WX178" s="10"/>
      <c r="WY178" s="10"/>
      <c r="WZ178" s="10"/>
      <c r="XA178" s="10"/>
      <c r="XB178" s="10"/>
      <c r="XC178" s="10"/>
      <c r="XD178" s="10"/>
      <c r="XE178" s="10"/>
      <c r="XF178" s="10"/>
      <c r="XG178" s="10"/>
      <c r="XH178" s="10"/>
      <c r="XI178" s="10"/>
      <c r="XJ178" s="10"/>
      <c r="XK178" s="10"/>
      <c r="XL178" s="10"/>
      <c r="XM178" s="10"/>
      <c r="XN178" s="10"/>
      <c r="XO178" s="10"/>
      <c r="XP178" s="10"/>
      <c r="XQ178" s="10"/>
      <c r="XR178" s="10"/>
      <c r="XS178" s="10"/>
      <c r="XT178" s="10"/>
      <c r="XU178" s="10"/>
      <c r="XV178" s="10"/>
      <c r="XW178" s="10"/>
      <c r="XX178" s="10"/>
      <c r="XY178" s="10"/>
      <c r="XZ178" s="10"/>
      <c r="YA178" s="10"/>
      <c r="YB178" s="10"/>
      <c r="YC178" s="10"/>
      <c r="YD178" s="10"/>
      <c r="YE178" s="10"/>
      <c r="YF178" s="10"/>
      <c r="YG178" s="10"/>
      <c r="YH178" s="10"/>
      <c r="YI178" s="10"/>
      <c r="YJ178" s="10"/>
      <c r="YK178" s="10"/>
      <c r="YL178" s="10"/>
      <c r="YM178" s="10"/>
      <c r="YN178" s="10"/>
      <c r="YO178" s="10"/>
      <c r="YP178" s="10"/>
      <c r="YQ178" s="10"/>
      <c r="YR178" s="10"/>
      <c r="YS178" s="10"/>
      <c r="YT178" s="10"/>
      <c r="YU178" s="10"/>
      <c r="YV178" s="10"/>
      <c r="YW178" s="10"/>
      <c r="YX178" s="10"/>
      <c r="YY178" s="10"/>
      <c r="YZ178" s="10"/>
      <c r="ZA178" s="10"/>
      <c r="ZB178" s="10"/>
      <c r="ZC178" s="10"/>
      <c r="ZD178" s="10"/>
      <c r="ZE178" s="10"/>
      <c r="ZF178" s="10"/>
      <c r="ZG178" s="10"/>
      <c r="ZH178" s="10"/>
      <c r="ZI178" s="10"/>
      <c r="ZJ178" s="10"/>
      <c r="ZK178" s="10"/>
      <c r="ZL178" s="10"/>
      <c r="ZM178" s="10"/>
      <c r="ZN178" s="10"/>
      <c r="ZO178" s="10"/>
      <c r="ZP178" s="10"/>
      <c r="ZQ178" s="10"/>
      <c r="ZR178" s="10"/>
      <c r="ZS178" s="10"/>
      <c r="ZT178" s="10"/>
      <c r="ZU178" s="10"/>
      <c r="ZV178" s="10"/>
      <c r="ZW178" s="10"/>
      <c r="ZX178" s="10"/>
      <c r="ZY178" s="10"/>
      <c r="ZZ178" s="10"/>
      <c r="AAA178" s="10"/>
      <c r="AAB178" s="10"/>
      <c r="AAC178" s="10"/>
      <c r="AAD178" s="10"/>
      <c r="AAE178" s="10"/>
      <c r="AAF178" s="10"/>
      <c r="AAG178" s="10"/>
      <c r="AAH178" s="10"/>
      <c r="AAI178" s="10"/>
      <c r="AAJ178" s="10"/>
      <c r="AAK178" s="10"/>
      <c r="AAL178" s="10"/>
      <c r="AAM178" s="10"/>
      <c r="AAN178" s="10"/>
      <c r="AAO178" s="10"/>
      <c r="AAP178" s="10"/>
      <c r="AAQ178" s="10"/>
      <c r="AAR178" s="10"/>
      <c r="AAS178" s="10"/>
      <c r="AAT178" s="10"/>
      <c r="AAU178" s="10"/>
      <c r="AAV178" s="10"/>
      <c r="AAW178" s="10"/>
      <c r="AAX178" s="10"/>
      <c r="AAY178" s="10"/>
      <c r="AAZ178" s="10"/>
      <c r="ABA178" s="10"/>
      <c r="ABB178" s="10"/>
      <c r="ABC178" s="10"/>
      <c r="ABD178" s="10"/>
      <c r="ABE178" s="10"/>
      <c r="ABF178" s="10"/>
      <c r="ABG178" s="10"/>
      <c r="ABH178" s="10"/>
      <c r="ABI178" s="10"/>
      <c r="ABJ178" s="10"/>
      <c r="ABK178" s="10"/>
      <c r="ABL178" s="10"/>
      <c r="ABM178" s="10"/>
      <c r="ABN178" s="10"/>
      <c r="ABO178" s="10"/>
      <c r="ABP178" s="10"/>
      <c r="ABQ178" s="10"/>
      <c r="ABR178" s="10"/>
      <c r="ABS178" s="10"/>
      <c r="ABT178" s="10"/>
      <c r="ABU178" s="10"/>
      <c r="ABV178" s="10"/>
      <c r="ABW178" s="10"/>
      <c r="ABX178" s="10"/>
      <c r="ABY178" s="10"/>
      <c r="ABZ178" s="10"/>
      <c r="ACA178" s="10"/>
      <c r="ACB178" s="10"/>
      <c r="ACC178" s="10"/>
      <c r="ACD178" s="10"/>
      <c r="ACE178" s="10"/>
      <c r="ACF178" s="10"/>
      <c r="ACG178" s="10"/>
      <c r="ACH178" s="10"/>
      <c r="ACI178" s="10"/>
      <c r="ACJ178" s="10"/>
      <c r="ACK178" s="10"/>
      <c r="ACL178" s="10"/>
      <c r="ACM178" s="10"/>
      <c r="ACN178" s="10"/>
      <c r="ACO178" s="10"/>
      <c r="ACP178" s="10"/>
      <c r="ACQ178" s="10"/>
      <c r="ACR178" s="10"/>
      <c r="ACS178" s="10"/>
      <c r="ACT178" s="10"/>
      <c r="ACU178" s="10"/>
      <c r="ACV178" s="10"/>
      <c r="ACW178" s="10"/>
      <c r="ACX178" s="10"/>
      <c r="ACY178" s="10"/>
      <c r="ACZ178" s="10"/>
      <c r="ADA178" s="10"/>
      <c r="ADB178" s="10"/>
      <c r="ADC178" s="10"/>
      <c r="ADD178" s="10"/>
      <c r="ADE178" s="10"/>
      <c r="ADF178" s="10"/>
      <c r="ADG178" s="10"/>
      <c r="ADH178" s="10"/>
      <c r="ADI178" s="10"/>
      <c r="ADJ178" s="10"/>
      <c r="ADK178" s="10"/>
      <c r="ADL178" s="10"/>
      <c r="ADM178" s="10"/>
      <c r="ADN178" s="10"/>
      <c r="ADO178" s="10"/>
      <c r="ADP178" s="10"/>
      <c r="ADQ178" s="10"/>
      <c r="ADR178" s="10"/>
      <c r="ADS178" s="10"/>
      <c r="ADT178" s="10"/>
      <c r="ADU178" s="10"/>
      <c r="ADV178" s="10"/>
      <c r="ADW178" s="10"/>
      <c r="ADX178" s="10"/>
      <c r="ADY178" s="10"/>
      <c r="ADZ178" s="10"/>
      <c r="AEA178" s="10"/>
      <c r="AEB178" s="10"/>
      <c r="AEC178" s="10"/>
      <c r="AED178" s="10"/>
      <c r="AEE178" s="10"/>
      <c r="AEF178" s="10"/>
      <c r="AEG178" s="10"/>
      <c r="AEH178" s="10"/>
      <c r="AEI178" s="10"/>
      <c r="AEJ178" s="10"/>
      <c r="AEK178" s="10"/>
      <c r="AEL178" s="10"/>
      <c r="AEM178" s="10"/>
      <c r="AEN178" s="10"/>
      <c r="AEO178" s="10"/>
      <c r="AEP178" s="10"/>
      <c r="AEQ178" s="10"/>
      <c r="AER178" s="10"/>
      <c r="AES178" s="10"/>
      <c r="AET178" s="10"/>
      <c r="AEU178" s="10"/>
      <c r="AEV178" s="10"/>
      <c r="AEW178" s="10"/>
      <c r="AEX178" s="10"/>
      <c r="AEY178" s="10"/>
      <c r="AEZ178" s="10"/>
      <c r="AFA178" s="10"/>
      <c r="AFB178" s="10"/>
      <c r="AFC178" s="10"/>
      <c r="AFD178" s="10"/>
      <c r="AFE178" s="10"/>
      <c r="AFF178" s="10"/>
      <c r="AFG178" s="10"/>
      <c r="AFH178" s="10"/>
      <c r="AFI178" s="10"/>
      <c r="AFJ178" s="10"/>
      <c r="AFK178" s="10"/>
      <c r="AFL178" s="10"/>
      <c r="AFM178" s="10"/>
      <c r="AFN178" s="10"/>
      <c r="AFO178" s="10"/>
      <c r="AFP178" s="10"/>
      <c r="AFQ178" s="10"/>
      <c r="AFR178" s="10"/>
      <c r="AFS178" s="10"/>
      <c r="AFT178" s="10"/>
      <c r="AFU178" s="10"/>
      <c r="AFV178" s="10"/>
      <c r="AFW178" s="10"/>
      <c r="AFX178" s="10"/>
      <c r="AFY178" s="10"/>
      <c r="AFZ178" s="10"/>
      <c r="AGA178" s="10"/>
      <c r="AGB178" s="10"/>
      <c r="AGC178" s="10"/>
      <c r="AGD178" s="10"/>
      <c r="AGE178" s="10"/>
      <c r="AGF178" s="10"/>
      <c r="AGG178" s="10"/>
      <c r="AGH178" s="10"/>
      <c r="AGI178" s="10"/>
      <c r="AGJ178" s="10"/>
      <c r="AGK178" s="10"/>
      <c r="AGL178" s="10"/>
      <c r="AGM178" s="10"/>
      <c r="AGN178" s="10"/>
      <c r="AGO178" s="10"/>
      <c r="AGP178" s="10"/>
      <c r="AGQ178" s="10"/>
      <c r="AGR178" s="10"/>
      <c r="AGS178" s="10"/>
      <c r="AGT178" s="10"/>
      <c r="AGU178" s="10"/>
      <c r="AGV178" s="10"/>
      <c r="AGW178" s="10"/>
      <c r="AGX178" s="10"/>
      <c r="AGY178" s="10"/>
      <c r="AGZ178" s="10"/>
      <c r="AHA178" s="10"/>
      <c r="AHB178" s="10"/>
      <c r="AHC178" s="10"/>
      <c r="AHD178" s="10"/>
      <c r="AHE178" s="10"/>
      <c r="AHF178" s="10"/>
      <c r="AHG178" s="10"/>
      <c r="AHH178" s="10"/>
      <c r="AHI178" s="10"/>
      <c r="AHJ178" s="10"/>
      <c r="AHK178" s="10"/>
      <c r="AHL178" s="10"/>
      <c r="AHM178" s="10"/>
      <c r="AHN178" s="10"/>
      <c r="AHO178" s="10"/>
      <c r="AHP178" s="10"/>
      <c r="AHQ178" s="10"/>
      <c r="AHR178" s="10"/>
      <c r="AHS178" s="10"/>
      <c r="AHT178" s="10"/>
      <c r="AHU178" s="10"/>
      <c r="AHV178" s="10"/>
      <c r="AHW178" s="10"/>
      <c r="AHX178" s="10"/>
      <c r="AHY178" s="10"/>
      <c r="AHZ178" s="10"/>
      <c r="AIA178" s="10"/>
      <c r="AIB178" s="10"/>
      <c r="AIC178" s="10"/>
      <c r="AID178" s="10"/>
      <c r="AIE178" s="10"/>
      <c r="AIF178" s="10"/>
      <c r="AIG178" s="10"/>
      <c r="AIH178" s="10"/>
      <c r="AII178" s="10"/>
      <c r="AIJ178" s="10"/>
      <c r="AIK178" s="10"/>
      <c r="AIL178" s="10"/>
      <c r="AIM178" s="10"/>
      <c r="AIN178" s="10"/>
      <c r="AIO178" s="10"/>
      <c r="AIP178" s="10"/>
      <c r="AIQ178" s="10"/>
      <c r="AIR178" s="10"/>
      <c r="AIS178" s="10"/>
      <c r="AIT178" s="10"/>
      <c r="AIU178" s="10"/>
      <c r="AIV178" s="10"/>
      <c r="AIW178" s="10"/>
      <c r="AIX178" s="10"/>
      <c r="AIY178" s="10"/>
      <c r="AIZ178" s="10"/>
      <c r="AJA178" s="10"/>
      <c r="AJB178" s="10"/>
      <c r="AJC178" s="10"/>
      <c r="AJD178" s="10"/>
      <c r="AJE178" s="10"/>
      <c r="AJF178" s="10"/>
      <c r="AJG178" s="10"/>
      <c r="AJH178" s="10"/>
      <c r="AJI178" s="10"/>
      <c r="AJJ178" s="10"/>
      <c r="AJK178" s="10"/>
      <c r="AJL178" s="10"/>
      <c r="AJM178" s="10"/>
      <c r="AJN178" s="10"/>
      <c r="AJO178" s="10"/>
      <c r="AJP178" s="10"/>
      <c r="AJQ178" s="10"/>
      <c r="AJR178" s="10"/>
      <c r="AJS178" s="10"/>
      <c r="AJT178" s="10"/>
      <c r="AJU178" s="10"/>
      <c r="AJV178" s="10"/>
      <c r="AJW178" s="10"/>
      <c r="AJX178" s="10"/>
      <c r="AJY178" s="10"/>
      <c r="AJZ178" s="10"/>
      <c r="AKA178" s="10"/>
      <c r="AKB178" s="10"/>
      <c r="AKC178" s="10"/>
      <c r="AKD178" s="10"/>
      <c r="AKE178" s="10"/>
      <c r="AKF178" s="10"/>
      <c r="AKG178" s="10"/>
      <c r="AKH178" s="10"/>
      <c r="AKI178" s="10"/>
      <c r="AKJ178" s="10"/>
      <c r="AKK178" s="10"/>
      <c r="AKL178" s="10"/>
      <c r="AKM178" s="10"/>
      <c r="AKN178" s="10"/>
      <c r="AKO178" s="10"/>
      <c r="AKP178" s="10"/>
      <c r="AKQ178" s="10"/>
      <c r="AKR178" s="10"/>
      <c r="AKS178" s="10"/>
      <c r="AKT178" s="10"/>
      <c r="AKU178" s="10"/>
      <c r="AKV178" s="10"/>
      <c r="AKW178" s="10"/>
      <c r="AKX178" s="10"/>
      <c r="AKY178" s="10"/>
      <c r="AKZ178" s="10"/>
      <c r="ALA178" s="10"/>
      <c r="ALB178" s="10"/>
      <c r="ALC178" s="10"/>
      <c r="ALD178" s="10"/>
      <c r="ALE178" s="10"/>
      <c r="ALF178" s="10"/>
      <c r="ALG178" s="10"/>
      <c r="ALH178" s="10"/>
      <c r="ALI178" s="10"/>
      <c r="ALJ178" s="10"/>
      <c r="ALK178" s="10"/>
      <c r="ALL178" s="10"/>
      <c r="ALM178" s="10"/>
      <c r="ALN178" s="10"/>
      <c r="ALO178" s="10"/>
      <c r="ALP178" s="10"/>
      <c r="ALQ178" s="10"/>
      <c r="ALR178" s="10"/>
      <c r="ALS178" s="10"/>
      <c r="ALT178" s="10"/>
      <c r="ALU178" s="10"/>
      <c r="ALV178" s="10"/>
      <c r="ALW178" s="10"/>
      <c r="ALX178" s="10"/>
      <c r="ALY178" s="10"/>
      <c r="ALZ178" s="10"/>
      <c r="AMA178" s="10"/>
      <c r="AMB178" s="10"/>
      <c r="AMC178" s="10"/>
      <c r="AMD178" s="10"/>
      <c r="AME178" s="10"/>
      <c r="AMF178" s="10"/>
      <c r="AMG178" s="10"/>
      <c r="AMH178" s="10"/>
      <c r="AMI178" s="10"/>
      <c r="AMJ178" s="10"/>
    </row>
    <row r="179" spans="1:1029" customFormat="1" ht="14.1" customHeight="1">
      <c r="A179" s="8" t="str">
        <f t="shared" si="20"/>
        <v>EndDateDateTime</v>
      </c>
      <c r="B179" s="9" t="s">
        <v>219</v>
      </c>
      <c r="C179" s="8"/>
      <c r="D179" s="8"/>
      <c r="E179" s="8"/>
      <c r="F179" s="8" t="str">
        <f t="shared" si="21"/>
        <v>Period. End Date DateTime. DateTime</v>
      </c>
      <c r="G179" s="8"/>
      <c r="H179" s="8" t="s">
        <v>226</v>
      </c>
      <c r="I179" s="8"/>
      <c r="J179" s="8" t="s">
        <v>427</v>
      </c>
      <c r="K179" s="8" t="s">
        <v>323</v>
      </c>
      <c r="L179" s="8" t="str">
        <f t="shared" si="22"/>
        <v>End Date DateTime</v>
      </c>
      <c r="M179" s="8" t="s">
        <v>323</v>
      </c>
      <c r="N179" s="8"/>
      <c r="O179" s="8" t="str">
        <f t="shared" si="23"/>
        <v>DateTime. Type</v>
      </c>
      <c r="P179" s="8"/>
      <c r="Q179" s="8"/>
      <c r="R179" s="8" t="s">
        <v>213</v>
      </c>
      <c r="S179" s="8"/>
      <c r="T179" s="8"/>
      <c r="U179" s="8"/>
      <c r="V179" s="8"/>
      <c r="W179" s="8"/>
      <c r="X179" s="10"/>
      <c r="Y179" s="8" t="s">
        <v>211</v>
      </c>
      <c r="Z179" s="8"/>
      <c r="AA179" s="44">
        <v>43314</v>
      </c>
      <c r="AB179" s="23"/>
      <c r="AC179" s="23"/>
      <c r="AD179" s="23"/>
      <c r="AE179" s="23"/>
      <c r="AF179" s="23"/>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c r="KY179" s="10"/>
      <c r="KZ179" s="10"/>
      <c r="LA179" s="10"/>
      <c r="LB179" s="10"/>
      <c r="LC179" s="10"/>
      <c r="LD179" s="10"/>
      <c r="LE179" s="10"/>
      <c r="LF179" s="10"/>
      <c r="LG179" s="10"/>
      <c r="LH179" s="10"/>
      <c r="LI179" s="10"/>
      <c r="LJ179" s="10"/>
      <c r="LK179" s="10"/>
      <c r="LL179" s="10"/>
      <c r="LM179" s="10"/>
      <c r="LN179" s="10"/>
      <c r="LO179" s="10"/>
      <c r="LP179" s="10"/>
      <c r="LQ179" s="10"/>
      <c r="LR179" s="10"/>
      <c r="LS179" s="10"/>
      <c r="LT179" s="10"/>
      <c r="LU179" s="10"/>
      <c r="LV179" s="10"/>
      <c r="LW179" s="10"/>
      <c r="LX179" s="10"/>
      <c r="LY179" s="10"/>
      <c r="LZ179" s="10"/>
      <c r="MA179" s="10"/>
      <c r="MB179" s="10"/>
      <c r="MC179" s="10"/>
      <c r="MD179" s="10"/>
      <c r="ME179" s="10"/>
      <c r="MF179" s="10"/>
      <c r="MG179" s="10"/>
      <c r="MH179" s="10"/>
      <c r="MI179" s="10"/>
      <c r="MJ179" s="10"/>
      <c r="MK179" s="10"/>
      <c r="ML179" s="10"/>
      <c r="MM179" s="10"/>
      <c r="MN179" s="10"/>
      <c r="MO179" s="10"/>
      <c r="MP179" s="10"/>
      <c r="MQ179" s="10"/>
      <c r="MR179" s="10"/>
      <c r="MS179" s="10"/>
      <c r="MT179" s="10"/>
      <c r="MU179" s="10"/>
      <c r="MV179" s="10"/>
      <c r="MW179" s="10"/>
      <c r="MX179" s="10"/>
      <c r="MY179" s="10"/>
      <c r="MZ179" s="10"/>
      <c r="NA179" s="10"/>
      <c r="NB179" s="10"/>
      <c r="NC179" s="10"/>
      <c r="ND179" s="10"/>
      <c r="NE179" s="10"/>
      <c r="NF179" s="10"/>
      <c r="NG179" s="10"/>
      <c r="NH179" s="10"/>
      <c r="NI179" s="10"/>
      <c r="NJ179" s="10"/>
      <c r="NK179" s="10"/>
      <c r="NL179" s="10"/>
      <c r="NM179" s="10"/>
      <c r="NN179" s="10"/>
      <c r="NO179" s="10"/>
      <c r="NP179" s="10"/>
      <c r="NQ179" s="10"/>
      <c r="NR179" s="10"/>
      <c r="NS179" s="10"/>
      <c r="NT179" s="10"/>
      <c r="NU179" s="10"/>
      <c r="NV179" s="10"/>
      <c r="NW179" s="10"/>
      <c r="NX179" s="10"/>
      <c r="NY179" s="10"/>
      <c r="NZ179" s="10"/>
      <c r="OA179" s="10"/>
      <c r="OB179" s="10"/>
      <c r="OC179" s="10"/>
      <c r="OD179" s="10"/>
      <c r="OE179" s="10"/>
      <c r="OF179" s="10"/>
      <c r="OG179" s="10"/>
      <c r="OH179" s="10"/>
      <c r="OI179" s="10"/>
      <c r="OJ179" s="10"/>
      <c r="OK179" s="10"/>
      <c r="OL179" s="10"/>
      <c r="OM179" s="10"/>
      <c r="ON179" s="10"/>
      <c r="OO179" s="10"/>
      <c r="OP179" s="10"/>
      <c r="OQ179" s="10"/>
      <c r="OR179" s="10"/>
      <c r="OS179" s="10"/>
      <c r="OT179" s="10"/>
      <c r="OU179" s="10"/>
      <c r="OV179" s="10"/>
      <c r="OW179" s="10"/>
      <c r="OX179" s="10"/>
      <c r="OY179" s="10"/>
      <c r="OZ179" s="10"/>
      <c r="PA179" s="10"/>
      <c r="PB179" s="10"/>
      <c r="PC179" s="10"/>
      <c r="PD179" s="10"/>
      <c r="PE179" s="10"/>
      <c r="PF179" s="10"/>
      <c r="PG179" s="10"/>
      <c r="PH179" s="10"/>
      <c r="PI179" s="10"/>
      <c r="PJ179" s="10"/>
      <c r="PK179" s="10"/>
      <c r="PL179" s="10"/>
      <c r="PM179" s="10"/>
      <c r="PN179" s="10"/>
      <c r="PO179" s="10"/>
      <c r="PP179" s="10"/>
      <c r="PQ179" s="10"/>
      <c r="PR179" s="10"/>
      <c r="PS179" s="10"/>
      <c r="PT179" s="10"/>
      <c r="PU179" s="10"/>
      <c r="PV179" s="10"/>
      <c r="PW179" s="10"/>
      <c r="PX179" s="10"/>
      <c r="PY179" s="10"/>
      <c r="PZ179" s="10"/>
      <c r="QA179" s="10"/>
      <c r="QB179" s="10"/>
      <c r="QC179" s="10"/>
      <c r="QD179" s="10"/>
      <c r="QE179" s="10"/>
      <c r="QF179" s="10"/>
      <c r="QG179" s="10"/>
      <c r="QH179" s="10"/>
      <c r="QI179" s="10"/>
      <c r="QJ179" s="10"/>
      <c r="QK179" s="10"/>
      <c r="QL179" s="10"/>
      <c r="QM179" s="10"/>
      <c r="QN179" s="10"/>
      <c r="QO179" s="10"/>
      <c r="QP179" s="10"/>
      <c r="QQ179" s="10"/>
      <c r="QR179" s="10"/>
      <c r="QS179" s="10"/>
      <c r="QT179" s="10"/>
      <c r="QU179" s="10"/>
      <c r="QV179" s="10"/>
      <c r="QW179" s="10"/>
      <c r="QX179" s="10"/>
      <c r="QY179" s="10"/>
      <c r="QZ179" s="10"/>
      <c r="RA179" s="10"/>
      <c r="RB179" s="10"/>
      <c r="RC179" s="10"/>
      <c r="RD179" s="10"/>
      <c r="RE179" s="10"/>
      <c r="RF179" s="10"/>
      <c r="RG179" s="10"/>
      <c r="RH179" s="10"/>
      <c r="RI179" s="10"/>
      <c r="RJ179" s="10"/>
      <c r="RK179" s="10"/>
      <c r="RL179" s="10"/>
      <c r="RM179" s="10"/>
      <c r="RN179" s="10"/>
      <c r="RO179" s="10"/>
      <c r="RP179" s="10"/>
      <c r="RQ179" s="10"/>
      <c r="RR179" s="10"/>
      <c r="RS179" s="10"/>
      <c r="RT179" s="10"/>
      <c r="RU179" s="10"/>
      <c r="RV179" s="10"/>
      <c r="RW179" s="10"/>
      <c r="RX179" s="10"/>
      <c r="RY179" s="10"/>
      <c r="RZ179" s="10"/>
      <c r="SA179" s="10"/>
      <c r="SB179" s="10"/>
      <c r="SC179" s="10"/>
      <c r="SD179" s="10"/>
      <c r="SE179" s="10"/>
      <c r="SF179" s="10"/>
      <c r="SG179" s="10"/>
      <c r="SH179" s="10"/>
      <c r="SI179" s="10"/>
      <c r="SJ179" s="10"/>
      <c r="SK179" s="10"/>
      <c r="SL179" s="10"/>
      <c r="SM179" s="10"/>
      <c r="SN179" s="10"/>
      <c r="SO179" s="10"/>
      <c r="SP179" s="10"/>
      <c r="SQ179" s="10"/>
      <c r="SR179" s="10"/>
      <c r="SS179" s="10"/>
      <c r="ST179" s="10"/>
      <c r="SU179" s="10"/>
      <c r="SV179" s="10"/>
      <c r="SW179" s="10"/>
      <c r="SX179" s="10"/>
      <c r="SY179" s="10"/>
      <c r="SZ179" s="10"/>
      <c r="TA179" s="10"/>
      <c r="TB179" s="10"/>
      <c r="TC179" s="10"/>
      <c r="TD179" s="10"/>
      <c r="TE179" s="10"/>
      <c r="TF179" s="10"/>
      <c r="TG179" s="10"/>
      <c r="TH179" s="10"/>
      <c r="TI179" s="10"/>
      <c r="TJ179" s="10"/>
      <c r="TK179" s="10"/>
      <c r="TL179" s="10"/>
      <c r="TM179" s="10"/>
      <c r="TN179" s="10"/>
      <c r="TO179" s="10"/>
      <c r="TP179" s="10"/>
      <c r="TQ179" s="10"/>
      <c r="TR179" s="10"/>
      <c r="TS179" s="10"/>
      <c r="TT179" s="10"/>
      <c r="TU179" s="10"/>
      <c r="TV179" s="10"/>
      <c r="TW179" s="10"/>
      <c r="TX179" s="10"/>
      <c r="TY179" s="10"/>
      <c r="TZ179" s="10"/>
      <c r="UA179" s="10"/>
      <c r="UB179" s="10"/>
      <c r="UC179" s="10"/>
      <c r="UD179" s="10"/>
      <c r="UE179" s="10"/>
      <c r="UF179" s="10"/>
      <c r="UG179" s="10"/>
      <c r="UH179" s="10"/>
      <c r="UI179" s="10"/>
      <c r="UJ179" s="10"/>
      <c r="UK179" s="10"/>
      <c r="UL179" s="10"/>
      <c r="UM179" s="10"/>
      <c r="UN179" s="10"/>
      <c r="UO179" s="10"/>
      <c r="UP179" s="10"/>
      <c r="UQ179" s="10"/>
      <c r="UR179" s="10"/>
      <c r="US179" s="10"/>
      <c r="UT179" s="10"/>
      <c r="UU179" s="10"/>
      <c r="UV179" s="10"/>
      <c r="UW179" s="10"/>
      <c r="UX179" s="10"/>
      <c r="UY179" s="10"/>
      <c r="UZ179" s="10"/>
      <c r="VA179" s="10"/>
      <c r="VB179" s="10"/>
      <c r="VC179" s="10"/>
      <c r="VD179" s="10"/>
      <c r="VE179" s="10"/>
      <c r="VF179" s="10"/>
      <c r="VG179" s="10"/>
      <c r="VH179" s="10"/>
      <c r="VI179" s="10"/>
      <c r="VJ179" s="10"/>
      <c r="VK179" s="10"/>
      <c r="VL179" s="10"/>
      <c r="VM179" s="10"/>
      <c r="VN179" s="10"/>
      <c r="VO179" s="10"/>
      <c r="VP179" s="10"/>
      <c r="VQ179" s="10"/>
      <c r="VR179" s="10"/>
      <c r="VS179" s="10"/>
      <c r="VT179" s="10"/>
      <c r="VU179" s="10"/>
      <c r="VV179" s="10"/>
      <c r="VW179" s="10"/>
      <c r="VX179" s="10"/>
      <c r="VY179" s="10"/>
      <c r="VZ179" s="10"/>
      <c r="WA179" s="10"/>
      <c r="WB179" s="10"/>
      <c r="WC179" s="10"/>
      <c r="WD179" s="10"/>
      <c r="WE179" s="10"/>
      <c r="WF179" s="10"/>
      <c r="WG179" s="10"/>
      <c r="WH179" s="10"/>
      <c r="WI179" s="10"/>
      <c r="WJ179" s="10"/>
      <c r="WK179" s="10"/>
      <c r="WL179" s="10"/>
      <c r="WM179" s="10"/>
      <c r="WN179" s="10"/>
      <c r="WO179" s="10"/>
      <c r="WP179" s="10"/>
      <c r="WQ179" s="10"/>
      <c r="WR179" s="10"/>
      <c r="WS179" s="10"/>
      <c r="WT179" s="10"/>
      <c r="WU179" s="10"/>
      <c r="WV179" s="10"/>
      <c r="WW179" s="10"/>
      <c r="WX179" s="10"/>
      <c r="WY179" s="10"/>
      <c r="WZ179" s="10"/>
      <c r="XA179" s="10"/>
      <c r="XB179" s="10"/>
      <c r="XC179" s="10"/>
      <c r="XD179" s="10"/>
      <c r="XE179" s="10"/>
      <c r="XF179" s="10"/>
      <c r="XG179" s="10"/>
      <c r="XH179" s="10"/>
      <c r="XI179" s="10"/>
      <c r="XJ179" s="10"/>
      <c r="XK179" s="10"/>
      <c r="XL179" s="10"/>
      <c r="XM179" s="10"/>
      <c r="XN179" s="10"/>
      <c r="XO179" s="10"/>
      <c r="XP179" s="10"/>
      <c r="XQ179" s="10"/>
      <c r="XR179" s="10"/>
      <c r="XS179" s="10"/>
      <c r="XT179" s="10"/>
      <c r="XU179" s="10"/>
      <c r="XV179" s="10"/>
      <c r="XW179" s="10"/>
      <c r="XX179" s="10"/>
      <c r="XY179" s="10"/>
      <c r="XZ179" s="10"/>
      <c r="YA179" s="10"/>
      <c r="YB179" s="10"/>
      <c r="YC179" s="10"/>
      <c r="YD179" s="10"/>
      <c r="YE179" s="10"/>
      <c r="YF179" s="10"/>
      <c r="YG179" s="10"/>
      <c r="YH179" s="10"/>
      <c r="YI179" s="10"/>
      <c r="YJ179" s="10"/>
      <c r="YK179" s="10"/>
      <c r="YL179" s="10"/>
      <c r="YM179" s="10"/>
      <c r="YN179" s="10"/>
      <c r="YO179" s="10"/>
      <c r="YP179" s="10"/>
      <c r="YQ179" s="10"/>
      <c r="YR179" s="10"/>
      <c r="YS179" s="10"/>
      <c r="YT179" s="10"/>
      <c r="YU179" s="10"/>
      <c r="YV179" s="10"/>
      <c r="YW179" s="10"/>
      <c r="YX179" s="10"/>
      <c r="YY179" s="10"/>
      <c r="YZ179" s="10"/>
      <c r="ZA179" s="10"/>
      <c r="ZB179" s="10"/>
      <c r="ZC179" s="10"/>
      <c r="ZD179" s="10"/>
      <c r="ZE179" s="10"/>
      <c r="ZF179" s="10"/>
      <c r="ZG179" s="10"/>
      <c r="ZH179" s="10"/>
      <c r="ZI179" s="10"/>
      <c r="ZJ179" s="10"/>
      <c r="ZK179" s="10"/>
      <c r="ZL179" s="10"/>
      <c r="ZM179" s="10"/>
      <c r="ZN179" s="10"/>
      <c r="ZO179" s="10"/>
      <c r="ZP179" s="10"/>
      <c r="ZQ179" s="10"/>
      <c r="ZR179" s="10"/>
      <c r="ZS179" s="10"/>
      <c r="ZT179" s="10"/>
      <c r="ZU179" s="10"/>
      <c r="ZV179" s="10"/>
      <c r="ZW179" s="10"/>
      <c r="ZX179" s="10"/>
      <c r="ZY179" s="10"/>
      <c r="ZZ179" s="10"/>
      <c r="AAA179" s="10"/>
      <c r="AAB179" s="10"/>
      <c r="AAC179" s="10"/>
      <c r="AAD179" s="10"/>
      <c r="AAE179" s="10"/>
      <c r="AAF179" s="10"/>
      <c r="AAG179" s="10"/>
      <c r="AAH179" s="10"/>
      <c r="AAI179" s="10"/>
      <c r="AAJ179" s="10"/>
      <c r="AAK179" s="10"/>
      <c r="AAL179" s="10"/>
      <c r="AAM179" s="10"/>
      <c r="AAN179" s="10"/>
      <c r="AAO179" s="10"/>
      <c r="AAP179" s="10"/>
      <c r="AAQ179" s="10"/>
      <c r="AAR179" s="10"/>
      <c r="AAS179" s="10"/>
      <c r="AAT179" s="10"/>
      <c r="AAU179" s="10"/>
      <c r="AAV179" s="10"/>
      <c r="AAW179" s="10"/>
      <c r="AAX179" s="10"/>
      <c r="AAY179" s="10"/>
      <c r="AAZ179" s="10"/>
      <c r="ABA179" s="10"/>
      <c r="ABB179" s="10"/>
      <c r="ABC179" s="10"/>
      <c r="ABD179" s="10"/>
      <c r="ABE179" s="10"/>
      <c r="ABF179" s="10"/>
      <c r="ABG179" s="10"/>
      <c r="ABH179" s="10"/>
      <c r="ABI179" s="10"/>
      <c r="ABJ179" s="10"/>
      <c r="ABK179" s="10"/>
      <c r="ABL179" s="10"/>
      <c r="ABM179" s="10"/>
      <c r="ABN179" s="10"/>
      <c r="ABO179" s="10"/>
      <c r="ABP179" s="10"/>
      <c r="ABQ179" s="10"/>
      <c r="ABR179" s="10"/>
      <c r="ABS179" s="10"/>
      <c r="ABT179" s="10"/>
      <c r="ABU179" s="10"/>
      <c r="ABV179" s="10"/>
      <c r="ABW179" s="10"/>
      <c r="ABX179" s="10"/>
      <c r="ABY179" s="10"/>
      <c r="ABZ179" s="10"/>
      <c r="ACA179" s="10"/>
      <c r="ACB179" s="10"/>
      <c r="ACC179" s="10"/>
      <c r="ACD179" s="10"/>
      <c r="ACE179" s="10"/>
      <c r="ACF179" s="10"/>
      <c r="ACG179" s="10"/>
      <c r="ACH179" s="10"/>
      <c r="ACI179" s="10"/>
      <c r="ACJ179" s="10"/>
      <c r="ACK179" s="10"/>
      <c r="ACL179" s="10"/>
      <c r="ACM179" s="10"/>
      <c r="ACN179" s="10"/>
      <c r="ACO179" s="10"/>
      <c r="ACP179" s="10"/>
      <c r="ACQ179" s="10"/>
      <c r="ACR179" s="10"/>
      <c r="ACS179" s="10"/>
      <c r="ACT179" s="10"/>
      <c r="ACU179" s="10"/>
      <c r="ACV179" s="10"/>
      <c r="ACW179" s="10"/>
      <c r="ACX179" s="10"/>
      <c r="ACY179" s="10"/>
      <c r="ACZ179" s="10"/>
      <c r="ADA179" s="10"/>
      <c r="ADB179" s="10"/>
      <c r="ADC179" s="10"/>
      <c r="ADD179" s="10"/>
      <c r="ADE179" s="10"/>
      <c r="ADF179" s="10"/>
      <c r="ADG179" s="10"/>
      <c r="ADH179" s="10"/>
      <c r="ADI179" s="10"/>
      <c r="ADJ179" s="10"/>
      <c r="ADK179" s="10"/>
      <c r="ADL179" s="10"/>
      <c r="ADM179" s="10"/>
      <c r="ADN179" s="10"/>
      <c r="ADO179" s="10"/>
      <c r="ADP179" s="10"/>
      <c r="ADQ179" s="10"/>
      <c r="ADR179" s="10"/>
      <c r="ADS179" s="10"/>
      <c r="ADT179" s="10"/>
      <c r="ADU179" s="10"/>
      <c r="ADV179" s="10"/>
      <c r="ADW179" s="10"/>
      <c r="ADX179" s="10"/>
      <c r="ADY179" s="10"/>
      <c r="ADZ179" s="10"/>
      <c r="AEA179" s="10"/>
      <c r="AEB179" s="10"/>
      <c r="AEC179" s="10"/>
      <c r="AED179" s="10"/>
      <c r="AEE179" s="10"/>
      <c r="AEF179" s="10"/>
      <c r="AEG179" s="10"/>
      <c r="AEH179" s="10"/>
      <c r="AEI179" s="10"/>
      <c r="AEJ179" s="10"/>
      <c r="AEK179" s="10"/>
      <c r="AEL179" s="10"/>
      <c r="AEM179" s="10"/>
      <c r="AEN179" s="10"/>
      <c r="AEO179" s="10"/>
      <c r="AEP179" s="10"/>
      <c r="AEQ179" s="10"/>
      <c r="AER179" s="10"/>
      <c r="AES179" s="10"/>
      <c r="AET179" s="10"/>
      <c r="AEU179" s="10"/>
      <c r="AEV179" s="10"/>
      <c r="AEW179" s="10"/>
      <c r="AEX179" s="10"/>
      <c r="AEY179" s="10"/>
      <c r="AEZ179" s="10"/>
      <c r="AFA179" s="10"/>
      <c r="AFB179" s="10"/>
      <c r="AFC179" s="10"/>
      <c r="AFD179" s="10"/>
      <c r="AFE179" s="10"/>
      <c r="AFF179" s="10"/>
      <c r="AFG179" s="10"/>
      <c r="AFH179" s="10"/>
      <c r="AFI179" s="10"/>
      <c r="AFJ179" s="10"/>
      <c r="AFK179" s="10"/>
      <c r="AFL179" s="10"/>
      <c r="AFM179" s="10"/>
      <c r="AFN179" s="10"/>
      <c r="AFO179" s="10"/>
      <c r="AFP179" s="10"/>
      <c r="AFQ179" s="10"/>
      <c r="AFR179" s="10"/>
      <c r="AFS179" s="10"/>
      <c r="AFT179" s="10"/>
      <c r="AFU179" s="10"/>
      <c r="AFV179" s="10"/>
      <c r="AFW179" s="10"/>
      <c r="AFX179" s="10"/>
      <c r="AFY179" s="10"/>
      <c r="AFZ179" s="10"/>
      <c r="AGA179" s="10"/>
      <c r="AGB179" s="10"/>
      <c r="AGC179" s="10"/>
      <c r="AGD179" s="10"/>
      <c r="AGE179" s="10"/>
      <c r="AGF179" s="10"/>
      <c r="AGG179" s="10"/>
      <c r="AGH179" s="10"/>
      <c r="AGI179" s="10"/>
      <c r="AGJ179" s="10"/>
      <c r="AGK179" s="10"/>
      <c r="AGL179" s="10"/>
      <c r="AGM179" s="10"/>
      <c r="AGN179" s="10"/>
      <c r="AGO179" s="10"/>
      <c r="AGP179" s="10"/>
      <c r="AGQ179" s="10"/>
      <c r="AGR179" s="10"/>
      <c r="AGS179" s="10"/>
      <c r="AGT179" s="10"/>
      <c r="AGU179" s="10"/>
      <c r="AGV179" s="10"/>
      <c r="AGW179" s="10"/>
      <c r="AGX179" s="10"/>
      <c r="AGY179" s="10"/>
      <c r="AGZ179" s="10"/>
      <c r="AHA179" s="10"/>
      <c r="AHB179" s="10"/>
      <c r="AHC179" s="10"/>
      <c r="AHD179" s="10"/>
      <c r="AHE179" s="10"/>
      <c r="AHF179" s="10"/>
      <c r="AHG179" s="10"/>
      <c r="AHH179" s="10"/>
      <c r="AHI179" s="10"/>
      <c r="AHJ179" s="10"/>
      <c r="AHK179" s="10"/>
      <c r="AHL179" s="10"/>
      <c r="AHM179" s="10"/>
      <c r="AHN179" s="10"/>
      <c r="AHO179" s="10"/>
      <c r="AHP179" s="10"/>
      <c r="AHQ179" s="10"/>
      <c r="AHR179" s="10"/>
      <c r="AHS179" s="10"/>
      <c r="AHT179" s="10"/>
      <c r="AHU179" s="10"/>
      <c r="AHV179" s="10"/>
      <c r="AHW179" s="10"/>
      <c r="AHX179" s="10"/>
      <c r="AHY179" s="10"/>
      <c r="AHZ179" s="10"/>
      <c r="AIA179" s="10"/>
      <c r="AIB179" s="10"/>
      <c r="AIC179" s="10"/>
      <c r="AID179" s="10"/>
      <c r="AIE179" s="10"/>
      <c r="AIF179" s="10"/>
      <c r="AIG179" s="10"/>
      <c r="AIH179" s="10"/>
      <c r="AII179" s="10"/>
      <c r="AIJ179" s="10"/>
      <c r="AIK179" s="10"/>
      <c r="AIL179" s="10"/>
      <c r="AIM179" s="10"/>
      <c r="AIN179" s="10"/>
      <c r="AIO179" s="10"/>
      <c r="AIP179" s="10"/>
      <c r="AIQ179" s="10"/>
      <c r="AIR179" s="10"/>
      <c r="AIS179" s="10"/>
      <c r="AIT179" s="10"/>
      <c r="AIU179" s="10"/>
      <c r="AIV179" s="10"/>
      <c r="AIW179" s="10"/>
      <c r="AIX179" s="10"/>
      <c r="AIY179" s="10"/>
      <c r="AIZ179" s="10"/>
      <c r="AJA179" s="10"/>
      <c r="AJB179" s="10"/>
      <c r="AJC179" s="10"/>
      <c r="AJD179" s="10"/>
      <c r="AJE179" s="10"/>
      <c r="AJF179" s="10"/>
      <c r="AJG179" s="10"/>
      <c r="AJH179" s="10"/>
      <c r="AJI179" s="10"/>
      <c r="AJJ179" s="10"/>
      <c r="AJK179" s="10"/>
      <c r="AJL179" s="10"/>
      <c r="AJM179" s="10"/>
      <c r="AJN179" s="10"/>
      <c r="AJO179" s="10"/>
      <c r="AJP179" s="10"/>
      <c r="AJQ179" s="10"/>
      <c r="AJR179" s="10"/>
      <c r="AJS179" s="10"/>
      <c r="AJT179" s="10"/>
      <c r="AJU179" s="10"/>
      <c r="AJV179" s="10"/>
      <c r="AJW179" s="10"/>
      <c r="AJX179" s="10"/>
      <c r="AJY179" s="10"/>
      <c r="AJZ179" s="10"/>
      <c r="AKA179" s="10"/>
      <c r="AKB179" s="10"/>
      <c r="AKC179" s="10"/>
      <c r="AKD179" s="10"/>
      <c r="AKE179" s="10"/>
      <c r="AKF179" s="10"/>
      <c r="AKG179" s="10"/>
      <c r="AKH179" s="10"/>
      <c r="AKI179" s="10"/>
      <c r="AKJ179" s="10"/>
      <c r="AKK179" s="10"/>
      <c r="AKL179" s="10"/>
      <c r="AKM179" s="10"/>
      <c r="AKN179" s="10"/>
      <c r="AKO179" s="10"/>
      <c r="AKP179" s="10"/>
      <c r="AKQ179" s="10"/>
      <c r="AKR179" s="10"/>
      <c r="AKS179" s="10"/>
      <c r="AKT179" s="10"/>
      <c r="AKU179" s="10"/>
      <c r="AKV179" s="10"/>
      <c r="AKW179" s="10"/>
      <c r="AKX179" s="10"/>
      <c r="AKY179" s="10"/>
      <c r="AKZ179" s="10"/>
      <c r="ALA179" s="10"/>
      <c r="ALB179" s="10"/>
      <c r="ALC179" s="10"/>
      <c r="ALD179" s="10"/>
      <c r="ALE179" s="10"/>
      <c r="ALF179" s="10"/>
      <c r="ALG179" s="10"/>
      <c r="ALH179" s="10"/>
      <c r="ALI179" s="10"/>
      <c r="ALJ179" s="10"/>
      <c r="ALK179" s="10"/>
      <c r="ALL179" s="10"/>
      <c r="ALM179" s="10"/>
      <c r="ALN179" s="10"/>
      <c r="ALO179" s="10"/>
      <c r="ALP179" s="10"/>
      <c r="ALQ179" s="10"/>
      <c r="ALR179" s="10"/>
      <c r="ALS179" s="10"/>
      <c r="ALT179" s="10"/>
      <c r="ALU179" s="10"/>
      <c r="ALV179" s="10"/>
      <c r="ALW179" s="10"/>
      <c r="ALX179" s="10"/>
      <c r="ALY179" s="10"/>
      <c r="ALZ179" s="10"/>
      <c r="AMA179" s="10"/>
      <c r="AMB179" s="10"/>
      <c r="AMC179" s="10"/>
      <c r="AMD179" s="10"/>
      <c r="AME179" s="10"/>
      <c r="AMF179" s="10"/>
      <c r="AMG179" s="10"/>
      <c r="AMH179" s="10"/>
      <c r="AMI179" s="10"/>
      <c r="AMJ179" s="10"/>
    </row>
    <row r="180" spans="1:1029" customFormat="1" ht="14.1" customHeight="1">
      <c r="A180" s="8" t="str">
        <f t="shared" si="20"/>
        <v>EndTimeDateTime</v>
      </c>
      <c r="B180" s="9" t="s">
        <v>219</v>
      </c>
      <c r="C180" s="8"/>
      <c r="D180" s="8"/>
      <c r="E180" s="8"/>
      <c r="F180" s="8" t="str">
        <f t="shared" si="21"/>
        <v>Period. End Time DateTime. DateTime</v>
      </c>
      <c r="G180" s="8"/>
      <c r="H180" s="8" t="s">
        <v>226</v>
      </c>
      <c r="I180" s="8"/>
      <c r="J180" s="8" t="s">
        <v>428</v>
      </c>
      <c r="K180" s="8" t="s">
        <v>323</v>
      </c>
      <c r="L180" s="8" t="str">
        <f t="shared" si="22"/>
        <v>End Time DateTime</v>
      </c>
      <c r="M180" s="8" t="s">
        <v>323</v>
      </c>
      <c r="N180" s="8"/>
      <c r="O180" s="8" t="str">
        <f t="shared" si="23"/>
        <v>DateTime. Type</v>
      </c>
      <c r="P180" s="8"/>
      <c r="Q180" s="8"/>
      <c r="R180" s="8" t="s">
        <v>213</v>
      </c>
      <c r="S180" s="8"/>
      <c r="T180" s="8"/>
      <c r="U180" s="8"/>
      <c r="V180" s="8"/>
      <c r="W180" s="8"/>
      <c r="X180" s="10"/>
      <c r="Y180" s="8" t="s">
        <v>211</v>
      </c>
      <c r="Z180" s="8"/>
      <c r="AA180" s="44">
        <v>43314</v>
      </c>
      <c r="AB180" s="23"/>
      <c r="AC180" s="23"/>
      <c r="AD180" s="23"/>
      <c r="AE180" s="23"/>
      <c r="AF180" s="23"/>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c r="IY180" s="10"/>
      <c r="IZ180" s="10"/>
      <c r="JA180" s="10"/>
      <c r="JB180" s="10"/>
      <c r="JC180" s="10"/>
      <c r="JD180" s="10"/>
      <c r="JE180" s="10"/>
      <c r="JF180" s="10"/>
      <c r="JG180" s="10"/>
      <c r="JH180" s="10"/>
      <c r="JI180" s="10"/>
      <c r="JJ180" s="10"/>
      <c r="JK180" s="10"/>
      <c r="JL180" s="10"/>
      <c r="JM180" s="10"/>
      <c r="JN180" s="10"/>
      <c r="JO180" s="10"/>
      <c r="JP180" s="10"/>
      <c r="JQ180" s="10"/>
      <c r="JR180" s="10"/>
      <c r="JS180" s="10"/>
      <c r="JT180" s="10"/>
      <c r="JU180" s="10"/>
      <c r="JV180" s="10"/>
      <c r="JW180" s="10"/>
      <c r="JX180" s="10"/>
      <c r="JY180" s="10"/>
      <c r="JZ180" s="10"/>
      <c r="KA180" s="10"/>
      <c r="KB180" s="10"/>
      <c r="KC180" s="10"/>
      <c r="KD180" s="10"/>
      <c r="KE180" s="10"/>
      <c r="KF180" s="10"/>
      <c r="KG180" s="10"/>
      <c r="KH180" s="10"/>
      <c r="KI180" s="10"/>
      <c r="KJ180" s="10"/>
      <c r="KK180" s="10"/>
      <c r="KL180" s="10"/>
      <c r="KM180" s="10"/>
      <c r="KN180" s="10"/>
      <c r="KO180" s="10"/>
      <c r="KP180" s="10"/>
      <c r="KQ180" s="10"/>
      <c r="KR180" s="10"/>
      <c r="KS180" s="10"/>
      <c r="KT180" s="10"/>
      <c r="KU180" s="10"/>
      <c r="KV180" s="10"/>
      <c r="KW180" s="10"/>
      <c r="KX180" s="10"/>
      <c r="KY180" s="10"/>
      <c r="KZ180" s="10"/>
      <c r="LA180" s="10"/>
      <c r="LB180" s="10"/>
      <c r="LC180" s="10"/>
      <c r="LD180" s="10"/>
      <c r="LE180" s="10"/>
      <c r="LF180" s="10"/>
      <c r="LG180" s="10"/>
      <c r="LH180" s="10"/>
      <c r="LI180" s="10"/>
      <c r="LJ180" s="10"/>
      <c r="LK180" s="10"/>
      <c r="LL180" s="10"/>
      <c r="LM180" s="10"/>
      <c r="LN180" s="10"/>
      <c r="LO180" s="10"/>
      <c r="LP180" s="10"/>
      <c r="LQ180" s="10"/>
      <c r="LR180" s="10"/>
      <c r="LS180" s="10"/>
      <c r="LT180" s="10"/>
      <c r="LU180" s="10"/>
      <c r="LV180" s="10"/>
      <c r="LW180" s="10"/>
      <c r="LX180" s="10"/>
      <c r="LY180" s="10"/>
      <c r="LZ180" s="10"/>
      <c r="MA180" s="10"/>
      <c r="MB180" s="10"/>
      <c r="MC180" s="10"/>
      <c r="MD180" s="10"/>
      <c r="ME180" s="10"/>
      <c r="MF180" s="10"/>
      <c r="MG180" s="10"/>
      <c r="MH180" s="10"/>
      <c r="MI180" s="10"/>
      <c r="MJ180" s="10"/>
      <c r="MK180" s="10"/>
      <c r="ML180" s="10"/>
      <c r="MM180" s="10"/>
      <c r="MN180" s="10"/>
      <c r="MO180" s="10"/>
      <c r="MP180" s="10"/>
      <c r="MQ180" s="10"/>
      <c r="MR180" s="10"/>
      <c r="MS180" s="10"/>
      <c r="MT180" s="10"/>
      <c r="MU180" s="10"/>
      <c r="MV180" s="10"/>
      <c r="MW180" s="10"/>
      <c r="MX180" s="10"/>
      <c r="MY180" s="10"/>
      <c r="MZ180" s="10"/>
      <c r="NA180" s="10"/>
      <c r="NB180" s="10"/>
      <c r="NC180" s="10"/>
      <c r="ND180" s="10"/>
      <c r="NE180" s="10"/>
      <c r="NF180" s="10"/>
      <c r="NG180" s="10"/>
      <c r="NH180" s="10"/>
      <c r="NI180" s="10"/>
      <c r="NJ180" s="10"/>
      <c r="NK180" s="10"/>
      <c r="NL180" s="10"/>
      <c r="NM180" s="10"/>
      <c r="NN180" s="10"/>
      <c r="NO180" s="10"/>
      <c r="NP180" s="10"/>
      <c r="NQ180" s="10"/>
      <c r="NR180" s="10"/>
      <c r="NS180" s="10"/>
      <c r="NT180" s="10"/>
      <c r="NU180" s="10"/>
      <c r="NV180" s="10"/>
      <c r="NW180" s="10"/>
      <c r="NX180" s="10"/>
      <c r="NY180" s="10"/>
      <c r="NZ180" s="10"/>
      <c r="OA180" s="10"/>
      <c r="OB180" s="10"/>
      <c r="OC180" s="10"/>
      <c r="OD180" s="10"/>
      <c r="OE180" s="10"/>
      <c r="OF180" s="10"/>
      <c r="OG180" s="10"/>
      <c r="OH180" s="10"/>
      <c r="OI180" s="10"/>
      <c r="OJ180" s="10"/>
      <c r="OK180" s="10"/>
      <c r="OL180" s="10"/>
      <c r="OM180" s="10"/>
      <c r="ON180" s="10"/>
      <c r="OO180" s="10"/>
      <c r="OP180" s="10"/>
      <c r="OQ180" s="10"/>
      <c r="OR180" s="10"/>
      <c r="OS180" s="10"/>
      <c r="OT180" s="10"/>
      <c r="OU180" s="10"/>
      <c r="OV180" s="10"/>
      <c r="OW180" s="10"/>
      <c r="OX180" s="10"/>
      <c r="OY180" s="10"/>
      <c r="OZ180" s="10"/>
      <c r="PA180" s="10"/>
      <c r="PB180" s="10"/>
      <c r="PC180" s="10"/>
      <c r="PD180" s="10"/>
      <c r="PE180" s="10"/>
      <c r="PF180" s="10"/>
      <c r="PG180" s="10"/>
      <c r="PH180" s="10"/>
      <c r="PI180" s="10"/>
      <c r="PJ180" s="10"/>
      <c r="PK180" s="10"/>
      <c r="PL180" s="10"/>
      <c r="PM180" s="10"/>
      <c r="PN180" s="10"/>
      <c r="PO180" s="10"/>
      <c r="PP180" s="10"/>
      <c r="PQ180" s="10"/>
      <c r="PR180" s="10"/>
      <c r="PS180" s="10"/>
      <c r="PT180" s="10"/>
      <c r="PU180" s="10"/>
      <c r="PV180" s="10"/>
      <c r="PW180" s="10"/>
      <c r="PX180" s="10"/>
      <c r="PY180" s="10"/>
      <c r="PZ180" s="10"/>
      <c r="QA180" s="10"/>
      <c r="QB180" s="10"/>
      <c r="QC180" s="10"/>
      <c r="QD180" s="10"/>
      <c r="QE180" s="10"/>
      <c r="QF180" s="10"/>
      <c r="QG180" s="10"/>
      <c r="QH180" s="10"/>
      <c r="QI180" s="10"/>
      <c r="QJ180" s="10"/>
      <c r="QK180" s="10"/>
      <c r="QL180" s="10"/>
      <c r="QM180" s="10"/>
      <c r="QN180" s="10"/>
      <c r="QO180" s="10"/>
      <c r="QP180" s="10"/>
      <c r="QQ180" s="10"/>
      <c r="QR180" s="10"/>
      <c r="QS180" s="10"/>
      <c r="QT180" s="10"/>
      <c r="QU180" s="10"/>
      <c r="QV180" s="10"/>
      <c r="QW180" s="10"/>
      <c r="QX180" s="10"/>
      <c r="QY180" s="10"/>
      <c r="QZ180" s="10"/>
      <c r="RA180" s="10"/>
      <c r="RB180" s="10"/>
      <c r="RC180" s="10"/>
      <c r="RD180" s="10"/>
      <c r="RE180" s="10"/>
      <c r="RF180" s="10"/>
      <c r="RG180" s="10"/>
      <c r="RH180" s="10"/>
      <c r="RI180" s="10"/>
      <c r="RJ180" s="10"/>
      <c r="RK180" s="10"/>
      <c r="RL180" s="10"/>
      <c r="RM180" s="10"/>
      <c r="RN180" s="10"/>
      <c r="RO180" s="10"/>
      <c r="RP180" s="10"/>
      <c r="RQ180" s="10"/>
      <c r="RR180" s="10"/>
      <c r="RS180" s="10"/>
      <c r="RT180" s="10"/>
      <c r="RU180" s="10"/>
      <c r="RV180" s="10"/>
      <c r="RW180" s="10"/>
      <c r="RX180" s="10"/>
      <c r="RY180" s="10"/>
      <c r="RZ180" s="10"/>
      <c r="SA180" s="10"/>
      <c r="SB180" s="10"/>
      <c r="SC180" s="10"/>
      <c r="SD180" s="10"/>
      <c r="SE180" s="10"/>
      <c r="SF180" s="10"/>
      <c r="SG180" s="10"/>
      <c r="SH180" s="10"/>
      <c r="SI180" s="10"/>
      <c r="SJ180" s="10"/>
      <c r="SK180" s="10"/>
      <c r="SL180" s="10"/>
      <c r="SM180" s="10"/>
      <c r="SN180" s="10"/>
      <c r="SO180" s="10"/>
      <c r="SP180" s="10"/>
      <c r="SQ180" s="10"/>
      <c r="SR180" s="10"/>
      <c r="SS180" s="10"/>
      <c r="ST180" s="10"/>
      <c r="SU180" s="10"/>
      <c r="SV180" s="10"/>
      <c r="SW180" s="10"/>
      <c r="SX180" s="10"/>
      <c r="SY180" s="10"/>
      <c r="SZ180" s="10"/>
      <c r="TA180" s="10"/>
      <c r="TB180" s="10"/>
      <c r="TC180" s="10"/>
      <c r="TD180" s="10"/>
      <c r="TE180" s="10"/>
      <c r="TF180" s="10"/>
      <c r="TG180" s="10"/>
      <c r="TH180" s="10"/>
      <c r="TI180" s="10"/>
      <c r="TJ180" s="10"/>
      <c r="TK180" s="10"/>
      <c r="TL180" s="10"/>
      <c r="TM180" s="10"/>
      <c r="TN180" s="10"/>
      <c r="TO180" s="10"/>
      <c r="TP180" s="10"/>
      <c r="TQ180" s="10"/>
      <c r="TR180" s="10"/>
      <c r="TS180" s="10"/>
      <c r="TT180" s="10"/>
      <c r="TU180" s="10"/>
      <c r="TV180" s="10"/>
      <c r="TW180" s="10"/>
      <c r="TX180" s="10"/>
      <c r="TY180" s="10"/>
      <c r="TZ180" s="10"/>
      <c r="UA180" s="10"/>
      <c r="UB180" s="10"/>
      <c r="UC180" s="10"/>
      <c r="UD180" s="10"/>
      <c r="UE180" s="10"/>
      <c r="UF180" s="10"/>
      <c r="UG180" s="10"/>
      <c r="UH180" s="10"/>
      <c r="UI180" s="10"/>
      <c r="UJ180" s="10"/>
      <c r="UK180" s="10"/>
      <c r="UL180" s="10"/>
      <c r="UM180" s="10"/>
      <c r="UN180" s="10"/>
      <c r="UO180" s="10"/>
      <c r="UP180" s="10"/>
      <c r="UQ180" s="10"/>
      <c r="UR180" s="10"/>
      <c r="US180" s="10"/>
      <c r="UT180" s="10"/>
      <c r="UU180" s="10"/>
      <c r="UV180" s="10"/>
      <c r="UW180" s="10"/>
      <c r="UX180" s="10"/>
      <c r="UY180" s="10"/>
      <c r="UZ180" s="10"/>
      <c r="VA180" s="10"/>
      <c r="VB180" s="10"/>
      <c r="VC180" s="10"/>
      <c r="VD180" s="10"/>
      <c r="VE180" s="10"/>
      <c r="VF180" s="10"/>
      <c r="VG180" s="10"/>
      <c r="VH180" s="10"/>
      <c r="VI180" s="10"/>
      <c r="VJ180" s="10"/>
      <c r="VK180" s="10"/>
      <c r="VL180" s="10"/>
      <c r="VM180" s="10"/>
      <c r="VN180" s="10"/>
      <c r="VO180" s="10"/>
      <c r="VP180" s="10"/>
      <c r="VQ180" s="10"/>
      <c r="VR180" s="10"/>
      <c r="VS180" s="10"/>
      <c r="VT180" s="10"/>
      <c r="VU180" s="10"/>
      <c r="VV180" s="10"/>
      <c r="VW180" s="10"/>
      <c r="VX180" s="10"/>
      <c r="VY180" s="10"/>
      <c r="VZ180" s="10"/>
      <c r="WA180" s="10"/>
      <c r="WB180" s="10"/>
      <c r="WC180" s="10"/>
      <c r="WD180" s="10"/>
      <c r="WE180" s="10"/>
      <c r="WF180" s="10"/>
      <c r="WG180" s="10"/>
      <c r="WH180" s="10"/>
      <c r="WI180" s="10"/>
      <c r="WJ180" s="10"/>
      <c r="WK180" s="10"/>
      <c r="WL180" s="10"/>
      <c r="WM180" s="10"/>
      <c r="WN180" s="10"/>
      <c r="WO180" s="10"/>
      <c r="WP180" s="10"/>
      <c r="WQ180" s="10"/>
      <c r="WR180" s="10"/>
      <c r="WS180" s="10"/>
      <c r="WT180" s="10"/>
      <c r="WU180" s="10"/>
      <c r="WV180" s="10"/>
      <c r="WW180" s="10"/>
      <c r="WX180" s="10"/>
      <c r="WY180" s="10"/>
      <c r="WZ180" s="10"/>
      <c r="XA180" s="10"/>
      <c r="XB180" s="10"/>
      <c r="XC180" s="10"/>
      <c r="XD180" s="10"/>
      <c r="XE180" s="10"/>
      <c r="XF180" s="10"/>
      <c r="XG180" s="10"/>
      <c r="XH180" s="10"/>
      <c r="XI180" s="10"/>
      <c r="XJ180" s="10"/>
      <c r="XK180" s="10"/>
      <c r="XL180" s="10"/>
      <c r="XM180" s="10"/>
      <c r="XN180" s="10"/>
      <c r="XO180" s="10"/>
      <c r="XP180" s="10"/>
      <c r="XQ180" s="10"/>
      <c r="XR180" s="10"/>
      <c r="XS180" s="10"/>
      <c r="XT180" s="10"/>
      <c r="XU180" s="10"/>
      <c r="XV180" s="10"/>
      <c r="XW180" s="10"/>
      <c r="XX180" s="10"/>
      <c r="XY180" s="10"/>
      <c r="XZ180" s="10"/>
      <c r="YA180" s="10"/>
      <c r="YB180" s="10"/>
      <c r="YC180" s="10"/>
      <c r="YD180" s="10"/>
      <c r="YE180" s="10"/>
      <c r="YF180" s="10"/>
      <c r="YG180" s="10"/>
      <c r="YH180" s="10"/>
      <c r="YI180" s="10"/>
      <c r="YJ180" s="10"/>
      <c r="YK180" s="10"/>
      <c r="YL180" s="10"/>
      <c r="YM180" s="10"/>
      <c r="YN180" s="10"/>
      <c r="YO180" s="10"/>
      <c r="YP180" s="10"/>
      <c r="YQ180" s="10"/>
      <c r="YR180" s="10"/>
      <c r="YS180" s="10"/>
      <c r="YT180" s="10"/>
      <c r="YU180" s="10"/>
      <c r="YV180" s="10"/>
      <c r="YW180" s="10"/>
      <c r="YX180" s="10"/>
      <c r="YY180" s="10"/>
      <c r="YZ180" s="10"/>
      <c r="ZA180" s="10"/>
      <c r="ZB180" s="10"/>
      <c r="ZC180" s="10"/>
      <c r="ZD180" s="10"/>
      <c r="ZE180" s="10"/>
      <c r="ZF180" s="10"/>
      <c r="ZG180" s="10"/>
      <c r="ZH180" s="10"/>
      <c r="ZI180" s="10"/>
      <c r="ZJ180" s="10"/>
      <c r="ZK180" s="10"/>
      <c r="ZL180" s="10"/>
      <c r="ZM180" s="10"/>
      <c r="ZN180" s="10"/>
      <c r="ZO180" s="10"/>
      <c r="ZP180" s="10"/>
      <c r="ZQ180" s="10"/>
      <c r="ZR180" s="10"/>
      <c r="ZS180" s="10"/>
      <c r="ZT180" s="10"/>
      <c r="ZU180" s="10"/>
      <c r="ZV180" s="10"/>
      <c r="ZW180" s="10"/>
      <c r="ZX180" s="10"/>
      <c r="ZY180" s="10"/>
      <c r="ZZ180" s="10"/>
      <c r="AAA180" s="10"/>
      <c r="AAB180" s="10"/>
      <c r="AAC180" s="10"/>
      <c r="AAD180" s="10"/>
      <c r="AAE180" s="10"/>
      <c r="AAF180" s="10"/>
      <c r="AAG180" s="10"/>
      <c r="AAH180" s="10"/>
      <c r="AAI180" s="10"/>
      <c r="AAJ180" s="10"/>
      <c r="AAK180" s="10"/>
      <c r="AAL180" s="10"/>
      <c r="AAM180" s="10"/>
      <c r="AAN180" s="10"/>
      <c r="AAO180" s="10"/>
      <c r="AAP180" s="10"/>
      <c r="AAQ180" s="10"/>
      <c r="AAR180" s="10"/>
      <c r="AAS180" s="10"/>
      <c r="AAT180" s="10"/>
      <c r="AAU180" s="10"/>
      <c r="AAV180" s="10"/>
      <c r="AAW180" s="10"/>
      <c r="AAX180" s="10"/>
      <c r="AAY180" s="10"/>
      <c r="AAZ180" s="10"/>
      <c r="ABA180" s="10"/>
      <c r="ABB180" s="10"/>
      <c r="ABC180" s="10"/>
      <c r="ABD180" s="10"/>
      <c r="ABE180" s="10"/>
      <c r="ABF180" s="10"/>
      <c r="ABG180" s="10"/>
      <c r="ABH180" s="10"/>
      <c r="ABI180" s="10"/>
      <c r="ABJ180" s="10"/>
      <c r="ABK180" s="10"/>
      <c r="ABL180" s="10"/>
      <c r="ABM180" s="10"/>
      <c r="ABN180" s="10"/>
      <c r="ABO180" s="10"/>
      <c r="ABP180" s="10"/>
      <c r="ABQ180" s="10"/>
      <c r="ABR180" s="10"/>
      <c r="ABS180" s="10"/>
      <c r="ABT180" s="10"/>
      <c r="ABU180" s="10"/>
      <c r="ABV180" s="10"/>
      <c r="ABW180" s="10"/>
      <c r="ABX180" s="10"/>
      <c r="ABY180" s="10"/>
      <c r="ABZ180" s="10"/>
      <c r="ACA180" s="10"/>
      <c r="ACB180" s="10"/>
      <c r="ACC180" s="10"/>
      <c r="ACD180" s="10"/>
      <c r="ACE180" s="10"/>
      <c r="ACF180" s="10"/>
      <c r="ACG180" s="10"/>
      <c r="ACH180" s="10"/>
      <c r="ACI180" s="10"/>
      <c r="ACJ180" s="10"/>
      <c r="ACK180" s="10"/>
      <c r="ACL180" s="10"/>
      <c r="ACM180" s="10"/>
      <c r="ACN180" s="10"/>
      <c r="ACO180" s="10"/>
      <c r="ACP180" s="10"/>
      <c r="ACQ180" s="10"/>
      <c r="ACR180" s="10"/>
      <c r="ACS180" s="10"/>
      <c r="ACT180" s="10"/>
      <c r="ACU180" s="10"/>
      <c r="ACV180" s="10"/>
      <c r="ACW180" s="10"/>
      <c r="ACX180" s="10"/>
      <c r="ACY180" s="10"/>
      <c r="ACZ180" s="10"/>
      <c r="ADA180" s="10"/>
      <c r="ADB180" s="10"/>
      <c r="ADC180" s="10"/>
      <c r="ADD180" s="10"/>
      <c r="ADE180" s="10"/>
      <c r="ADF180" s="10"/>
      <c r="ADG180" s="10"/>
      <c r="ADH180" s="10"/>
      <c r="ADI180" s="10"/>
      <c r="ADJ180" s="10"/>
      <c r="ADK180" s="10"/>
      <c r="ADL180" s="10"/>
      <c r="ADM180" s="10"/>
      <c r="ADN180" s="10"/>
      <c r="ADO180" s="10"/>
      <c r="ADP180" s="10"/>
      <c r="ADQ180" s="10"/>
      <c r="ADR180" s="10"/>
      <c r="ADS180" s="10"/>
      <c r="ADT180" s="10"/>
      <c r="ADU180" s="10"/>
      <c r="ADV180" s="10"/>
      <c r="ADW180" s="10"/>
      <c r="ADX180" s="10"/>
      <c r="ADY180" s="10"/>
      <c r="ADZ180" s="10"/>
      <c r="AEA180" s="10"/>
      <c r="AEB180" s="10"/>
      <c r="AEC180" s="10"/>
      <c r="AED180" s="10"/>
      <c r="AEE180" s="10"/>
      <c r="AEF180" s="10"/>
      <c r="AEG180" s="10"/>
      <c r="AEH180" s="10"/>
      <c r="AEI180" s="10"/>
      <c r="AEJ180" s="10"/>
      <c r="AEK180" s="10"/>
      <c r="AEL180" s="10"/>
      <c r="AEM180" s="10"/>
      <c r="AEN180" s="10"/>
      <c r="AEO180" s="10"/>
      <c r="AEP180" s="10"/>
      <c r="AEQ180" s="10"/>
      <c r="AER180" s="10"/>
      <c r="AES180" s="10"/>
      <c r="AET180" s="10"/>
      <c r="AEU180" s="10"/>
      <c r="AEV180" s="10"/>
      <c r="AEW180" s="10"/>
      <c r="AEX180" s="10"/>
      <c r="AEY180" s="10"/>
      <c r="AEZ180" s="10"/>
      <c r="AFA180" s="10"/>
      <c r="AFB180" s="10"/>
      <c r="AFC180" s="10"/>
      <c r="AFD180" s="10"/>
      <c r="AFE180" s="10"/>
      <c r="AFF180" s="10"/>
      <c r="AFG180" s="10"/>
      <c r="AFH180" s="10"/>
      <c r="AFI180" s="10"/>
      <c r="AFJ180" s="10"/>
      <c r="AFK180" s="10"/>
      <c r="AFL180" s="10"/>
      <c r="AFM180" s="10"/>
      <c r="AFN180" s="10"/>
      <c r="AFO180" s="10"/>
      <c r="AFP180" s="10"/>
      <c r="AFQ180" s="10"/>
      <c r="AFR180" s="10"/>
      <c r="AFS180" s="10"/>
      <c r="AFT180" s="10"/>
      <c r="AFU180" s="10"/>
      <c r="AFV180" s="10"/>
      <c r="AFW180" s="10"/>
      <c r="AFX180" s="10"/>
      <c r="AFY180" s="10"/>
      <c r="AFZ180" s="10"/>
      <c r="AGA180" s="10"/>
      <c r="AGB180" s="10"/>
      <c r="AGC180" s="10"/>
      <c r="AGD180" s="10"/>
      <c r="AGE180" s="10"/>
      <c r="AGF180" s="10"/>
      <c r="AGG180" s="10"/>
      <c r="AGH180" s="10"/>
      <c r="AGI180" s="10"/>
      <c r="AGJ180" s="10"/>
      <c r="AGK180" s="10"/>
      <c r="AGL180" s="10"/>
      <c r="AGM180" s="10"/>
      <c r="AGN180" s="10"/>
      <c r="AGO180" s="10"/>
      <c r="AGP180" s="10"/>
      <c r="AGQ180" s="10"/>
      <c r="AGR180" s="10"/>
      <c r="AGS180" s="10"/>
      <c r="AGT180" s="10"/>
      <c r="AGU180" s="10"/>
      <c r="AGV180" s="10"/>
      <c r="AGW180" s="10"/>
      <c r="AGX180" s="10"/>
      <c r="AGY180" s="10"/>
      <c r="AGZ180" s="10"/>
      <c r="AHA180" s="10"/>
      <c r="AHB180" s="10"/>
      <c r="AHC180" s="10"/>
      <c r="AHD180" s="10"/>
      <c r="AHE180" s="10"/>
      <c r="AHF180" s="10"/>
      <c r="AHG180" s="10"/>
      <c r="AHH180" s="10"/>
      <c r="AHI180" s="10"/>
      <c r="AHJ180" s="10"/>
      <c r="AHK180" s="10"/>
      <c r="AHL180" s="10"/>
      <c r="AHM180" s="10"/>
      <c r="AHN180" s="10"/>
      <c r="AHO180" s="10"/>
      <c r="AHP180" s="10"/>
      <c r="AHQ180" s="10"/>
      <c r="AHR180" s="10"/>
      <c r="AHS180" s="10"/>
      <c r="AHT180" s="10"/>
      <c r="AHU180" s="10"/>
      <c r="AHV180" s="10"/>
      <c r="AHW180" s="10"/>
      <c r="AHX180" s="10"/>
      <c r="AHY180" s="10"/>
      <c r="AHZ180" s="10"/>
      <c r="AIA180" s="10"/>
      <c r="AIB180" s="10"/>
      <c r="AIC180" s="10"/>
      <c r="AID180" s="10"/>
      <c r="AIE180" s="10"/>
      <c r="AIF180" s="10"/>
      <c r="AIG180" s="10"/>
      <c r="AIH180" s="10"/>
      <c r="AII180" s="10"/>
      <c r="AIJ180" s="10"/>
      <c r="AIK180" s="10"/>
      <c r="AIL180" s="10"/>
      <c r="AIM180" s="10"/>
      <c r="AIN180" s="10"/>
      <c r="AIO180" s="10"/>
      <c r="AIP180" s="10"/>
      <c r="AIQ180" s="10"/>
      <c r="AIR180" s="10"/>
      <c r="AIS180" s="10"/>
      <c r="AIT180" s="10"/>
      <c r="AIU180" s="10"/>
      <c r="AIV180" s="10"/>
      <c r="AIW180" s="10"/>
      <c r="AIX180" s="10"/>
      <c r="AIY180" s="10"/>
      <c r="AIZ180" s="10"/>
      <c r="AJA180" s="10"/>
      <c r="AJB180" s="10"/>
      <c r="AJC180" s="10"/>
      <c r="AJD180" s="10"/>
      <c r="AJE180" s="10"/>
      <c r="AJF180" s="10"/>
      <c r="AJG180" s="10"/>
      <c r="AJH180" s="10"/>
      <c r="AJI180" s="10"/>
      <c r="AJJ180" s="10"/>
      <c r="AJK180" s="10"/>
      <c r="AJL180" s="10"/>
      <c r="AJM180" s="10"/>
      <c r="AJN180" s="10"/>
      <c r="AJO180" s="10"/>
      <c r="AJP180" s="10"/>
      <c r="AJQ180" s="10"/>
      <c r="AJR180" s="10"/>
      <c r="AJS180" s="10"/>
      <c r="AJT180" s="10"/>
      <c r="AJU180" s="10"/>
      <c r="AJV180" s="10"/>
      <c r="AJW180" s="10"/>
      <c r="AJX180" s="10"/>
      <c r="AJY180" s="10"/>
      <c r="AJZ180" s="10"/>
      <c r="AKA180" s="10"/>
      <c r="AKB180" s="10"/>
      <c r="AKC180" s="10"/>
      <c r="AKD180" s="10"/>
      <c r="AKE180" s="10"/>
      <c r="AKF180" s="10"/>
      <c r="AKG180" s="10"/>
      <c r="AKH180" s="10"/>
      <c r="AKI180" s="10"/>
      <c r="AKJ180" s="10"/>
      <c r="AKK180" s="10"/>
      <c r="AKL180" s="10"/>
      <c r="AKM180" s="10"/>
      <c r="AKN180" s="10"/>
      <c r="AKO180" s="10"/>
      <c r="AKP180" s="10"/>
      <c r="AKQ180" s="10"/>
      <c r="AKR180" s="10"/>
      <c r="AKS180" s="10"/>
      <c r="AKT180" s="10"/>
      <c r="AKU180" s="10"/>
      <c r="AKV180" s="10"/>
      <c r="AKW180" s="10"/>
      <c r="AKX180" s="10"/>
      <c r="AKY180" s="10"/>
      <c r="AKZ180" s="10"/>
      <c r="ALA180" s="10"/>
      <c r="ALB180" s="10"/>
      <c r="ALC180" s="10"/>
      <c r="ALD180" s="10"/>
      <c r="ALE180" s="10"/>
      <c r="ALF180" s="10"/>
      <c r="ALG180" s="10"/>
      <c r="ALH180" s="10"/>
      <c r="ALI180" s="10"/>
      <c r="ALJ180" s="10"/>
      <c r="ALK180" s="10"/>
      <c r="ALL180" s="10"/>
      <c r="ALM180" s="10"/>
      <c r="ALN180" s="10"/>
      <c r="ALO180" s="10"/>
      <c r="ALP180" s="10"/>
      <c r="ALQ180" s="10"/>
      <c r="ALR180" s="10"/>
      <c r="ALS180" s="10"/>
      <c r="ALT180" s="10"/>
      <c r="ALU180" s="10"/>
      <c r="ALV180" s="10"/>
      <c r="ALW180" s="10"/>
      <c r="ALX180" s="10"/>
      <c r="ALY180" s="10"/>
      <c r="ALZ180" s="10"/>
      <c r="AMA180" s="10"/>
      <c r="AMB180" s="10"/>
      <c r="AMC180" s="10"/>
      <c r="AMD180" s="10"/>
      <c r="AME180" s="10"/>
      <c r="AMF180" s="10"/>
      <c r="AMG180" s="10"/>
      <c r="AMH180" s="10"/>
      <c r="AMI180" s="10"/>
      <c r="AMJ180" s="10"/>
    </row>
    <row r="181" spans="1:1029" customFormat="1" ht="14.1" customHeight="1">
      <c r="A181" s="8" t="str">
        <f t="shared" si="20"/>
        <v>StartDateDateTime</v>
      </c>
      <c r="B181" s="9" t="s">
        <v>219</v>
      </c>
      <c r="C181" s="8"/>
      <c r="D181" s="8"/>
      <c r="E181" s="8"/>
      <c r="F181" s="8" t="str">
        <f t="shared" si="21"/>
        <v>Period. Start Date DateTime. DateTime</v>
      </c>
      <c r="G181" s="8"/>
      <c r="H181" s="8" t="s">
        <v>226</v>
      </c>
      <c r="I181" s="8"/>
      <c r="J181" s="8" t="s">
        <v>429</v>
      </c>
      <c r="K181" s="8" t="s">
        <v>323</v>
      </c>
      <c r="L181" s="8" t="str">
        <f t="shared" si="22"/>
        <v>Start Date DateTime</v>
      </c>
      <c r="M181" s="8" t="s">
        <v>323</v>
      </c>
      <c r="N181" s="8"/>
      <c r="O181" s="8" t="str">
        <f t="shared" si="23"/>
        <v>DateTime. Type</v>
      </c>
      <c r="P181" s="8"/>
      <c r="Q181" s="8"/>
      <c r="R181" s="8" t="s">
        <v>213</v>
      </c>
      <c r="S181" s="8"/>
      <c r="T181" s="8"/>
      <c r="U181" s="8"/>
      <c r="V181" s="8"/>
      <c r="W181" s="8"/>
      <c r="X181" s="10"/>
      <c r="Y181" s="8" t="s">
        <v>211</v>
      </c>
      <c r="Z181" s="8"/>
      <c r="AA181" s="44">
        <v>43314</v>
      </c>
      <c r="AB181" s="23"/>
      <c r="AC181" s="23"/>
      <c r="AD181" s="23"/>
      <c r="AE181" s="23"/>
      <c r="AF181" s="23"/>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c r="VX181" s="10"/>
      <c r="VY181" s="10"/>
      <c r="VZ181" s="10"/>
      <c r="WA181" s="10"/>
      <c r="WB181" s="10"/>
      <c r="WC181" s="10"/>
      <c r="WD181" s="10"/>
      <c r="WE181" s="10"/>
      <c r="WF181" s="10"/>
      <c r="WG181" s="10"/>
      <c r="WH181" s="10"/>
      <c r="WI181" s="10"/>
      <c r="WJ181" s="10"/>
      <c r="WK181" s="10"/>
      <c r="WL181" s="10"/>
      <c r="WM181" s="10"/>
      <c r="WN181" s="10"/>
      <c r="WO181" s="10"/>
      <c r="WP181" s="10"/>
      <c r="WQ181" s="10"/>
      <c r="WR181" s="10"/>
      <c r="WS181" s="10"/>
      <c r="WT181" s="10"/>
      <c r="WU181" s="10"/>
      <c r="WV181" s="10"/>
      <c r="WW181" s="10"/>
      <c r="WX181" s="10"/>
      <c r="WY181" s="10"/>
      <c r="WZ181" s="10"/>
      <c r="XA181" s="10"/>
      <c r="XB181" s="10"/>
      <c r="XC181" s="10"/>
      <c r="XD181" s="10"/>
      <c r="XE181" s="10"/>
      <c r="XF181" s="10"/>
      <c r="XG181" s="10"/>
      <c r="XH181" s="10"/>
      <c r="XI181" s="10"/>
      <c r="XJ181" s="10"/>
      <c r="XK181" s="10"/>
      <c r="XL181" s="10"/>
      <c r="XM181" s="10"/>
      <c r="XN181" s="10"/>
      <c r="XO181" s="10"/>
      <c r="XP181" s="10"/>
      <c r="XQ181" s="10"/>
      <c r="XR181" s="10"/>
      <c r="XS181" s="10"/>
      <c r="XT181" s="10"/>
      <c r="XU181" s="10"/>
      <c r="XV181" s="10"/>
      <c r="XW181" s="10"/>
      <c r="XX181" s="10"/>
      <c r="XY181" s="10"/>
      <c r="XZ181" s="10"/>
      <c r="YA181" s="10"/>
      <c r="YB181" s="10"/>
      <c r="YC181" s="10"/>
      <c r="YD181" s="10"/>
      <c r="YE181" s="10"/>
      <c r="YF181" s="10"/>
      <c r="YG181" s="10"/>
      <c r="YH181" s="10"/>
      <c r="YI181" s="10"/>
      <c r="YJ181" s="10"/>
      <c r="YK181" s="10"/>
      <c r="YL181" s="10"/>
      <c r="YM181" s="10"/>
      <c r="YN181" s="10"/>
      <c r="YO181" s="10"/>
      <c r="YP181" s="10"/>
      <c r="YQ181" s="10"/>
      <c r="YR181" s="10"/>
      <c r="YS181" s="10"/>
      <c r="YT181" s="10"/>
      <c r="YU181" s="10"/>
      <c r="YV181" s="10"/>
      <c r="YW181" s="10"/>
      <c r="YX181" s="10"/>
      <c r="YY181" s="10"/>
      <c r="YZ181" s="10"/>
      <c r="ZA181" s="10"/>
      <c r="ZB181" s="10"/>
      <c r="ZC181" s="10"/>
      <c r="ZD181" s="10"/>
      <c r="ZE181" s="10"/>
      <c r="ZF181" s="10"/>
      <c r="ZG181" s="10"/>
      <c r="ZH181" s="10"/>
      <c r="ZI181" s="10"/>
      <c r="ZJ181" s="10"/>
      <c r="ZK181" s="10"/>
      <c r="ZL181" s="10"/>
      <c r="ZM181" s="10"/>
      <c r="ZN181" s="10"/>
      <c r="ZO181" s="10"/>
      <c r="ZP181" s="10"/>
      <c r="ZQ181" s="10"/>
      <c r="ZR181" s="10"/>
      <c r="ZS181" s="10"/>
      <c r="ZT181" s="10"/>
      <c r="ZU181" s="10"/>
      <c r="ZV181" s="10"/>
      <c r="ZW181" s="10"/>
      <c r="ZX181" s="10"/>
      <c r="ZY181" s="10"/>
      <c r="ZZ181" s="10"/>
      <c r="AAA181" s="10"/>
      <c r="AAB181" s="10"/>
      <c r="AAC181" s="10"/>
      <c r="AAD181" s="10"/>
      <c r="AAE181" s="10"/>
      <c r="AAF181" s="10"/>
      <c r="AAG181" s="10"/>
      <c r="AAH181" s="10"/>
      <c r="AAI181" s="10"/>
      <c r="AAJ181" s="10"/>
      <c r="AAK181" s="10"/>
      <c r="AAL181" s="10"/>
      <c r="AAM181" s="10"/>
      <c r="AAN181" s="10"/>
      <c r="AAO181" s="10"/>
      <c r="AAP181" s="10"/>
      <c r="AAQ181" s="10"/>
      <c r="AAR181" s="10"/>
      <c r="AAS181" s="10"/>
      <c r="AAT181" s="10"/>
      <c r="AAU181" s="10"/>
      <c r="AAV181" s="10"/>
      <c r="AAW181" s="10"/>
      <c r="AAX181" s="10"/>
      <c r="AAY181" s="10"/>
      <c r="AAZ181" s="10"/>
      <c r="ABA181" s="10"/>
      <c r="ABB181" s="10"/>
      <c r="ABC181" s="10"/>
      <c r="ABD181" s="10"/>
      <c r="ABE181" s="10"/>
      <c r="ABF181" s="10"/>
      <c r="ABG181" s="10"/>
      <c r="ABH181" s="10"/>
      <c r="ABI181" s="10"/>
      <c r="ABJ181" s="10"/>
      <c r="ABK181" s="10"/>
      <c r="ABL181" s="10"/>
      <c r="ABM181" s="10"/>
      <c r="ABN181" s="10"/>
      <c r="ABO181" s="10"/>
      <c r="ABP181" s="10"/>
      <c r="ABQ181" s="10"/>
      <c r="ABR181" s="10"/>
      <c r="ABS181" s="10"/>
      <c r="ABT181" s="10"/>
      <c r="ABU181" s="10"/>
      <c r="ABV181" s="10"/>
      <c r="ABW181" s="10"/>
      <c r="ABX181" s="10"/>
      <c r="ABY181" s="10"/>
      <c r="ABZ181" s="10"/>
      <c r="ACA181" s="10"/>
      <c r="ACB181" s="10"/>
      <c r="ACC181" s="10"/>
      <c r="ACD181" s="10"/>
      <c r="ACE181" s="10"/>
      <c r="ACF181" s="10"/>
      <c r="ACG181" s="10"/>
      <c r="ACH181" s="10"/>
      <c r="ACI181" s="10"/>
      <c r="ACJ181" s="10"/>
      <c r="ACK181" s="10"/>
      <c r="ACL181" s="10"/>
      <c r="ACM181" s="10"/>
      <c r="ACN181" s="10"/>
      <c r="ACO181" s="10"/>
      <c r="ACP181" s="10"/>
      <c r="ACQ181" s="10"/>
      <c r="ACR181" s="10"/>
      <c r="ACS181" s="10"/>
      <c r="ACT181" s="10"/>
      <c r="ACU181" s="10"/>
      <c r="ACV181" s="10"/>
      <c r="ACW181" s="10"/>
      <c r="ACX181" s="10"/>
      <c r="ACY181" s="10"/>
      <c r="ACZ181" s="10"/>
      <c r="ADA181" s="10"/>
      <c r="ADB181" s="10"/>
      <c r="ADC181" s="10"/>
      <c r="ADD181" s="10"/>
      <c r="ADE181" s="10"/>
      <c r="ADF181" s="10"/>
      <c r="ADG181" s="10"/>
      <c r="ADH181" s="10"/>
      <c r="ADI181" s="10"/>
      <c r="ADJ181" s="10"/>
      <c r="ADK181" s="10"/>
      <c r="ADL181" s="10"/>
      <c r="ADM181" s="10"/>
      <c r="ADN181" s="10"/>
      <c r="ADO181" s="10"/>
      <c r="ADP181" s="10"/>
      <c r="ADQ181" s="10"/>
      <c r="ADR181" s="10"/>
      <c r="ADS181" s="10"/>
      <c r="ADT181" s="10"/>
      <c r="ADU181" s="10"/>
      <c r="ADV181" s="10"/>
      <c r="ADW181" s="10"/>
      <c r="ADX181" s="10"/>
      <c r="ADY181" s="10"/>
      <c r="ADZ181" s="10"/>
      <c r="AEA181" s="10"/>
      <c r="AEB181" s="10"/>
      <c r="AEC181" s="10"/>
      <c r="AED181" s="10"/>
      <c r="AEE181" s="10"/>
      <c r="AEF181" s="10"/>
      <c r="AEG181" s="10"/>
      <c r="AEH181" s="10"/>
      <c r="AEI181" s="10"/>
      <c r="AEJ181" s="10"/>
      <c r="AEK181" s="10"/>
      <c r="AEL181" s="10"/>
      <c r="AEM181" s="10"/>
      <c r="AEN181" s="10"/>
      <c r="AEO181" s="10"/>
      <c r="AEP181" s="10"/>
      <c r="AEQ181" s="10"/>
      <c r="AER181" s="10"/>
      <c r="AES181" s="10"/>
      <c r="AET181" s="10"/>
      <c r="AEU181" s="10"/>
      <c r="AEV181" s="10"/>
      <c r="AEW181" s="10"/>
      <c r="AEX181" s="10"/>
      <c r="AEY181" s="10"/>
      <c r="AEZ181" s="10"/>
      <c r="AFA181" s="10"/>
      <c r="AFB181" s="10"/>
      <c r="AFC181" s="10"/>
      <c r="AFD181" s="10"/>
      <c r="AFE181" s="10"/>
      <c r="AFF181" s="10"/>
      <c r="AFG181" s="10"/>
      <c r="AFH181" s="10"/>
      <c r="AFI181" s="10"/>
      <c r="AFJ181" s="10"/>
      <c r="AFK181" s="10"/>
      <c r="AFL181" s="10"/>
      <c r="AFM181" s="10"/>
      <c r="AFN181" s="10"/>
      <c r="AFO181" s="10"/>
      <c r="AFP181" s="10"/>
      <c r="AFQ181" s="10"/>
      <c r="AFR181" s="10"/>
      <c r="AFS181" s="10"/>
      <c r="AFT181" s="10"/>
      <c r="AFU181" s="10"/>
      <c r="AFV181" s="10"/>
      <c r="AFW181" s="10"/>
      <c r="AFX181" s="10"/>
      <c r="AFY181" s="10"/>
      <c r="AFZ181" s="10"/>
      <c r="AGA181" s="10"/>
      <c r="AGB181" s="10"/>
      <c r="AGC181" s="10"/>
      <c r="AGD181" s="10"/>
      <c r="AGE181" s="10"/>
      <c r="AGF181" s="10"/>
      <c r="AGG181" s="10"/>
      <c r="AGH181" s="10"/>
      <c r="AGI181" s="10"/>
      <c r="AGJ181" s="10"/>
      <c r="AGK181" s="10"/>
      <c r="AGL181" s="10"/>
      <c r="AGM181" s="10"/>
      <c r="AGN181" s="10"/>
      <c r="AGO181" s="10"/>
      <c r="AGP181" s="10"/>
      <c r="AGQ181" s="10"/>
      <c r="AGR181" s="10"/>
      <c r="AGS181" s="10"/>
      <c r="AGT181" s="10"/>
      <c r="AGU181" s="10"/>
      <c r="AGV181" s="10"/>
      <c r="AGW181" s="10"/>
      <c r="AGX181" s="10"/>
      <c r="AGY181" s="10"/>
      <c r="AGZ181" s="10"/>
      <c r="AHA181" s="10"/>
      <c r="AHB181" s="10"/>
      <c r="AHC181" s="10"/>
      <c r="AHD181" s="10"/>
      <c r="AHE181" s="10"/>
      <c r="AHF181" s="10"/>
      <c r="AHG181" s="10"/>
      <c r="AHH181" s="10"/>
      <c r="AHI181" s="10"/>
      <c r="AHJ181" s="10"/>
      <c r="AHK181" s="10"/>
      <c r="AHL181" s="10"/>
      <c r="AHM181" s="10"/>
      <c r="AHN181" s="10"/>
      <c r="AHO181" s="10"/>
      <c r="AHP181" s="10"/>
      <c r="AHQ181" s="10"/>
      <c r="AHR181" s="10"/>
      <c r="AHS181" s="10"/>
      <c r="AHT181" s="10"/>
      <c r="AHU181" s="10"/>
      <c r="AHV181" s="10"/>
      <c r="AHW181" s="10"/>
      <c r="AHX181" s="10"/>
      <c r="AHY181" s="10"/>
      <c r="AHZ181" s="10"/>
      <c r="AIA181" s="10"/>
      <c r="AIB181" s="10"/>
      <c r="AIC181" s="10"/>
      <c r="AID181" s="10"/>
      <c r="AIE181" s="10"/>
      <c r="AIF181" s="10"/>
      <c r="AIG181" s="10"/>
      <c r="AIH181" s="10"/>
      <c r="AII181" s="10"/>
      <c r="AIJ181" s="10"/>
      <c r="AIK181" s="10"/>
      <c r="AIL181" s="10"/>
      <c r="AIM181" s="10"/>
      <c r="AIN181" s="10"/>
      <c r="AIO181" s="10"/>
      <c r="AIP181" s="10"/>
      <c r="AIQ181" s="10"/>
      <c r="AIR181" s="10"/>
      <c r="AIS181" s="10"/>
      <c r="AIT181" s="10"/>
      <c r="AIU181" s="10"/>
      <c r="AIV181" s="10"/>
      <c r="AIW181" s="10"/>
      <c r="AIX181" s="10"/>
      <c r="AIY181" s="10"/>
      <c r="AIZ181" s="10"/>
      <c r="AJA181" s="10"/>
      <c r="AJB181" s="10"/>
      <c r="AJC181" s="10"/>
      <c r="AJD181" s="10"/>
      <c r="AJE181" s="10"/>
      <c r="AJF181" s="10"/>
      <c r="AJG181" s="10"/>
      <c r="AJH181" s="10"/>
      <c r="AJI181" s="10"/>
      <c r="AJJ181" s="10"/>
      <c r="AJK181" s="10"/>
      <c r="AJL181" s="10"/>
      <c r="AJM181" s="10"/>
      <c r="AJN181" s="10"/>
      <c r="AJO181" s="10"/>
      <c r="AJP181" s="10"/>
      <c r="AJQ181" s="10"/>
      <c r="AJR181" s="10"/>
      <c r="AJS181" s="10"/>
      <c r="AJT181" s="10"/>
      <c r="AJU181" s="10"/>
      <c r="AJV181" s="10"/>
      <c r="AJW181" s="10"/>
      <c r="AJX181" s="10"/>
      <c r="AJY181" s="10"/>
      <c r="AJZ181" s="10"/>
      <c r="AKA181" s="10"/>
      <c r="AKB181" s="10"/>
      <c r="AKC181" s="10"/>
      <c r="AKD181" s="10"/>
      <c r="AKE181" s="10"/>
      <c r="AKF181" s="10"/>
      <c r="AKG181" s="10"/>
      <c r="AKH181" s="10"/>
      <c r="AKI181" s="10"/>
      <c r="AKJ181" s="10"/>
      <c r="AKK181" s="10"/>
      <c r="AKL181" s="10"/>
      <c r="AKM181" s="10"/>
      <c r="AKN181" s="10"/>
      <c r="AKO181" s="10"/>
      <c r="AKP181" s="10"/>
      <c r="AKQ181" s="10"/>
      <c r="AKR181" s="10"/>
      <c r="AKS181" s="10"/>
      <c r="AKT181" s="10"/>
      <c r="AKU181" s="10"/>
      <c r="AKV181" s="10"/>
      <c r="AKW181" s="10"/>
      <c r="AKX181" s="10"/>
      <c r="AKY181" s="10"/>
      <c r="AKZ181" s="10"/>
      <c r="ALA181" s="10"/>
      <c r="ALB181" s="10"/>
      <c r="ALC181" s="10"/>
      <c r="ALD181" s="10"/>
      <c r="ALE181" s="10"/>
      <c r="ALF181" s="10"/>
      <c r="ALG181" s="10"/>
      <c r="ALH181" s="10"/>
      <c r="ALI181" s="10"/>
      <c r="ALJ181" s="10"/>
      <c r="ALK181" s="10"/>
      <c r="ALL181" s="10"/>
      <c r="ALM181" s="10"/>
      <c r="ALN181" s="10"/>
      <c r="ALO181" s="10"/>
      <c r="ALP181" s="10"/>
      <c r="ALQ181" s="10"/>
      <c r="ALR181" s="10"/>
      <c r="ALS181" s="10"/>
      <c r="ALT181" s="10"/>
      <c r="ALU181" s="10"/>
      <c r="ALV181" s="10"/>
      <c r="ALW181" s="10"/>
      <c r="ALX181" s="10"/>
      <c r="ALY181" s="10"/>
      <c r="ALZ181" s="10"/>
      <c r="AMA181" s="10"/>
      <c r="AMB181" s="10"/>
      <c r="AMC181" s="10"/>
      <c r="AMD181" s="10"/>
      <c r="AME181" s="10"/>
      <c r="AMF181" s="10"/>
      <c r="AMG181" s="10"/>
      <c r="AMH181" s="10"/>
      <c r="AMI181" s="10"/>
      <c r="AMJ181" s="10"/>
    </row>
    <row r="182" spans="1:1029" customFormat="1" ht="14.1" customHeight="1">
      <c r="A182" s="8" t="str">
        <f t="shared" si="20"/>
        <v>StartTimeTime</v>
      </c>
      <c r="B182" s="9" t="s">
        <v>219</v>
      </c>
      <c r="C182" s="8"/>
      <c r="D182" s="8"/>
      <c r="E182" s="8"/>
      <c r="F182" s="8" t="str">
        <f t="shared" si="21"/>
        <v>Period. Start Time Time. Time</v>
      </c>
      <c r="G182" s="8"/>
      <c r="H182" s="8" t="s">
        <v>226</v>
      </c>
      <c r="I182" s="8"/>
      <c r="J182" s="8" t="s">
        <v>430</v>
      </c>
      <c r="K182" s="8" t="s">
        <v>264</v>
      </c>
      <c r="L182" s="8" t="str">
        <f t="shared" si="22"/>
        <v>Start Time Time</v>
      </c>
      <c r="M182" s="8" t="s">
        <v>264</v>
      </c>
      <c r="N182" s="8"/>
      <c r="O182" s="8" t="str">
        <f t="shared" si="23"/>
        <v>Time. Type</v>
      </c>
      <c r="P182" s="8"/>
      <c r="Q182" s="8"/>
      <c r="R182" s="8" t="s">
        <v>213</v>
      </c>
      <c r="S182" s="8"/>
      <c r="T182" s="8"/>
      <c r="U182" s="8"/>
      <c r="V182" s="8"/>
      <c r="W182" s="8"/>
      <c r="X182" s="10"/>
      <c r="Y182" s="8" t="s">
        <v>211</v>
      </c>
      <c r="Z182" s="8"/>
      <c r="AA182" s="44">
        <v>43314</v>
      </c>
      <c r="AB182" s="23"/>
      <c r="AC182" s="23"/>
      <c r="AD182" s="23"/>
      <c r="AE182" s="23"/>
      <c r="AF182" s="23"/>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c r="IU182" s="10"/>
      <c r="IV182" s="10"/>
      <c r="IW182" s="10"/>
      <c r="IX182" s="10"/>
      <c r="IY182" s="10"/>
      <c r="IZ182" s="10"/>
      <c r="JA182" s="10"/>
      <c r="JB182" s="10"/>
      <c r="JC182" s="10"/>
      <c r="JD182" s="10"/>
      <c r="JE182" s="10"/>
      <c r="JF182" s="10"/>
      <c r="JG182" s="10"/>
      <c r="JH182" s="10"/>
      <c r="JI182" s="10"/>
      <c r="JJ182" s="10"/>
      <c r="JK182" s="10"/>
      <c r="JL182" s="10"/>
      <c r="JM182" s="10"/>
      <c r="JN182" s="10"/>
      <c r="JO182" s="10"/>
      <c r="JP182" s="10"/>
      <c r="JQ182" s="10"/>
      <c r="JR182" s="10"/>
      <c r="JS182" s="10"/>
      <c r="JT182" s="10"/>
      <c r="JU182" s="10"/>
      <c r="JV182" s="10"/>
      <c r="JW182" s="10"/>
      <c r="JX182" s="10"/>
      <c r="JY182" s="10"/>
      <c r="JZ182" s="10"/>
      <c r="KA182" s="10"/>
      <c r="KB182" s="10"/>
      <c r="KC182" s="10"/>
      <c r="KD182" s="10"/>
      <c r="KE182" s="10"/>
      <c r="KF182" s="10"/>
      <c r="KG182" s="10"/>
      <c r="KH182" s="10"/>
      <c r="KI182" s="10"/>
      <c r="KJ182" s="10"/>
      <c r="KK182" s="10"/>
      <c r="KL182" s="10"/>
      <c r="KM182" s="10"/>
      <c r="KN182" s="10"/>
      <c r="KO182" s="10"/>
      <c r="KP182" s="10"/>
      <c r="KQ182" s="10"/>
      <c r="KR182" s="10"/>
      <c r="KS182" s="10"/>
      <c r="KT182" s="10"/>
      <c r="KU182" s="10"/>
      <c r="KV182" s="10"/>
      <c r="KW182" s="10"/>
      <c r="KX182" s="10"/>
      <c r="KY182" s="10"/>
      <c r="KZ182" s="10"/>
      <c r="LA182" s="10"/>
      <c r="LB182" s="10"/>
      <c r="LC182" s="10"/>
      <c r="LD182" s="10"/>
      <c r="LE182" s="10"/>
      <c r="LF182" s="10"/>
      <c r="LG182" s="10"/>
      <c r="LH182" s="10"/>
      <c r="LI182" s="10"/>
      <c r="LJ182" s="10"/>
      <c r="LK182" s="10"/>
      <c r="LL182" s="10"/>
      <c r="LM182" s="10"/>
      <c r="LN182" s="10"/>
      <c r="LO182" s="10"/>
      <c r="LP182" s="10"/>
      <c r="LQ182" s="10"/>
      <c r="LR182" s="10"/>
      <c r="LS182" s="10"/>
      <c r="LT182" s="10"/>
      <c r="LU182" s="10"/>
      <c r="LV182" s="10"/>
      <c r="LW182" s="10"/>
      <c r="LX182" s="10"/>
      <c r="LY182" s="10"/>
      <c r="LZ182" s="10"/>
      <c r="MA182" s="10"/>
      <c r="MB182" s="10"/>
      <c r="MC182" s="10"/>
      <c r="MD182" s="10"/>
      <c r="ME182" s="10"/>
      <c r="MF182" s="10"/>
      <c r="MG182" s="10"/>
      <c r="MH182" s="10"/>
      <c r="MI182" s="10"/>
      <c r="MJ182" s="10"/>
      <c r="MK182" s="10"/>
      <c r="ML182" s="10"/>
      <c r="MM182" s="10"/>
      <c r="MN182" s="10"/>
      <c r="MO182" s="10"/>
      <c r="MP182" s="10"/>
      <c r="MQ182" s="10"/>
      <c r="MR182" s="10"/>
      <c r="MS182" s="10"/>
      <c r="MT182" s="10"/>
      <c r="MU182" s="10"/>
      <c r="MV182" s="10"/>
      <c r="MW182" s="10"/>
      <c r="MX182" s="10"/>
      <c r="MY182" s="10"/>
      <c r="MZ182" s="10"/>
      <c r="NA182" s="10"/>
      <c r="NB182" s="10"/>
      <c r="NC182" s="10"/>
      <c r="ND182" s="10"/>
      <c r="NE182" s="10"/>
      <c r="NF182" s="10"/>
      <c r="NG182" s="10"/>
      <c r="NH182" s="10"/>
      <c r="NI182" s="10"/>
      <c r="NJ182" s="10"/>
      <c r="NK182" s="10"/>
      <c r="NL182" s="10"/>
      <c r="NM182" s="10"/>
      <c r="NN182" s="10"/>
      <c r="NO182" s="10"/>
      <c r="NP182" s="10"/>
      <c r="NQ182" s="10"/>
      <c r="NR182" s="10"/>
      <c r="NS182" s="10"/>
      <c r="NT182" s="10"/>
      <c r="NU182" s="10"/>
      <c r="NV182" s="10"/>
      <c r="NW182" s="10"/>
      <c r="NX182" s="10"/>
      <c r="NY182" s="10"/>
      <c r="NZ182" s="10"/>
      <c r="OA182" s="10"/>
      <c r="OB182" s="10"/>
      <c r="OC182" s="10"/>
      <c r="OD182" s="10"/>
      <c r="OE182" s="10"/>
      <c r="OF182" s="10"/>
      <c r="OG182" s="10"/>
      <c r="OH182" s="10"/>
      <c r="OI182" s="10"/>
      <c r="OJ182" s="10"/>
      <c r="OK182" s="10"/>
      <c r="OL182" s="10"/>
      <c r="OM182" s="10"/>
      <c r="ON182" s="10"/>
      <c r="OO182" s="10"/>
      <c r="OP182" s="10"/>
      <c r="OQ182" s="10"/>
      <c r="OR182" s="10"/>
      <c r="OS182" s="10"/>
      <c r="OT182" s="10"/>
      <c r="OU182" s="10"/>
      <c r="OV182" s="10"/>
      <c r="OW182" s="10"/>
      <c r="OX182" s="10"/>
      <c r="OY182" s="10"/>
      <c r="OZ182" s="10"/>
      <c r="PA182" s="10"/>
      <c r="PB182" s="10"/>
      <c r="PC182" s="10"/>
      <c r="PD182" s="10"/>
      <c r="PE182" s="10"/>
      <c r="PF182" s="10"/>
      <c r="PG182" s="10"/>
      <c r="PH182" s="10"/>
      <c r="PI182" s="10"/>
      <c r="PJ182" s="10"/>
      <c r="PK182" s="10"/>
      <c r="PL182" s="10"/>
      <c r="PM182" s="10"/>
      <c r="PN182" s="10"/>
      <c r="PO182" s="10"/>
      <c r="PP182" s="10"/>
      <c r="PQ182" s="10"/>
      <c r="PR182" s="10"/>
      <c r="PS182" s="10"/>
      <c r="PT182" s="10"/>
      <c r="PU182" s="10"/>
      <c r="PV182" s="10"/>
      <c r="PW182" s="10"/>
      <c r="PX182" s="10"/>
      <c r="PY182" s="10"/>
      <c r="PZ182" s="10"/>
      <c r="QA182" s="10"/>
      <c r="QB182" s="10"/>
      <c r="QC182" s="10"/>
      <c r="QD182" s="10"/>
      <c r="QE182" s="10"/>
      <c r="QF182" s="10"/>
      <c r="QG182" s="10"/>
      <c r="QH182" s="10"/>
      <c r="QI182" s="10"/>
      <c r="QJ182" s="10"/>
      <c r="QK182" s="10"/>
      <c r="QL182" s="10"/>
      <c r="QM182" s="10"/>
      <c r="QN182" s="10"/>
      <c r="QO182" s="10"/>
      <c r="QP182" s="10"/>
      <c r="QQ182" s="10"/>
      <c r="QR182" s="10"/>
      <c r="QS182" s="10"/>
      <c r="QT182" s="10"/>
      <c r="QU182" s="10"/>
      <c r="QV182" s="10"/>
      <c r="QW182" s="10"/>
      <c r="QX182" s="10"/>
      <c r="QY182" s="10"/>
      <c r="QZ182" s="10"/>
      <c r="RA182" s="10"/>
      <c r="RB182" s="10"/>
      <c r="RC182" s="10"/>
      <c r="RD182" s="10"/>
      <c r="RE182" s="10"/>
      <c r="RF182" s="10"/>
      <c r="RG182" s="10"/>
      <c r="RH182" s="10"/>
      <c r="RI182" s="10"/>
      <c r="RJ182" s="10"/>
      <c r="RK182" s="10"/>
      <c r="RL182" s="10"/>
      <c r="RM182" s="10"/>
      <c r="RN182" s="10"/>
      <c r="RO182" s="10"/>
      <c r="RP182" s="10"/>
      <c r="RQ182" s="10"/>
      <c r="RR182" s="10"/>
      <c r="RS182" s="10"/>
      <c r="RT182" s="10"/>
      <c r="RU182" s="10"/>
      <c r="RV182" s="10"/>
      <c r="RW182" s="10"/>
      <c r="RX182" s="10"/>
      <c r="RY182" s="10"/>
      <c r="RZ182" s="10"/>
      <c r="SA182" s="10"/>
      <c r="SB182" s="10"/>
      <c r="SC182" s="10"/>
      <c r="SD182" s="10"/>
      <c r="SE182" s="10"/>
      <c r="SF182" s="10"/>
      <c r="SG182" s="10"/>
      <c r="SH182" s="10"/>
      <c r="SI182" s="10"/>
      <c r="SJ182" s="10"/>
      <c r="SK182" s="10"/>
      <c r="SL182" s="10"/>
      <c r="SM182" s="10"/>
      <c r="SN182" s="10"/>
      <c r="SO182" s="10"/>
      <c r="SP182" s="10"/>
      <c r="SQ182" s="10"/>
      <c r="SR182" s="10"/>
      <c r="SS182" s="10"/>
      <c r="ST182" s="10"/>
      <c r="SU182" s="10"/>
      <c r="SV182" s="10"/>
      <c r="SW182" s="10"/>
      <c r="SX182" s="10"/>
      <c r="SY182" s="10"/>
      <c r="SZ182" s="10"/>
      <c r="TA182" s="10"/>
      <c r="TB182" s="10"/>
      <c r="TC182" s="10"/>
      <c r="TD182" s="10"/>
      <c r="TE182" s="10"/>
      <c r="TF182" s="10"/>
      <c r="TG182" s="10"/>
      <c r="TH182" s="10"/>
      <c r="TI182" s="10"/>
      <c r="TJ182" s="10"/>
      <c r="TK182" s="10"/>
      <c r="TL182" s="10"/>
      <c r="TM182" s="10"/>
      <c r="TN182" s="10"/>
      <c r="TO182" s="10"/>
      <c r="TP182" s="10"/>
      <c r="TQ182" s="10"/>
      <c r="TR182" s="10"/>
      <c r="TS182" s="10"/>
      <c r="TT182" s="10"/>
      <c r="TU182" s="10"/>
      <c r="TV182" s="10"/>
      <c r="TW182" s="10"/>
      <c r="TX182" s="10"/>
      <c r="TY182" s="10"/>
      <c r="TZ182" s="10"/>
      <c r="UA182" s="10"/>
      <c r="UB182" s="10"/>
      <c r="UC182" s="10"/>
      <c r="UD182" s="10"/>
      <c r="UE182" s="10"/>
      <c r="UF182" s="10"/>
      <c r="UG182" s="10"/>
      <c r="UH182" s="10"/>
      <c r="UI182" s="10"/>
      <c r="UJ182" s="10"/>
      <c r="UK182" s="10"/>
      <c r="UL182" s="10"/>
      <c r="UM182" s="10"/>
      <c r="UN182" s="10"/>
      <c r="UO182" s="10"/>
      <c r="UP182" s="10"/>
      <c r="UQ182" s="10"/>
      <c r="UR182" s="10"/>
      <c r="US182" s="10"/>
      <c r="UT182" s="10"/>
      <c r="UU182" s="10"/>
      <c r="UV182" s="10"/>
      <c r="UW182" s="10"/>
      <c r="UX182" s="10"/>
      <c r="UY182" s="10"/>
      <c r="UZ182" s="10"/>
      <c r="VA182" s="10"/>
      <c r="VB182" s="10"/>
      <c r="VC182" s="10"/>
      <c r="VD182" s="10"/>
      <c r="VE182" s="10"/>
      <c r="VF182" s="10"/>
      <c r="VG182" s="10"/>
      <c r="VH182" s="10"/>
      <c r="VI182" s="10"/>
      <c r="VJ182" s="10"/>
      <c r="VK182" s="10"/>
      <c r="VL182" s="10"/>
      <c r="VM182" s="10"/>
      <c r="VN182" s="10"/>
      <c r="VO182" s="10"/>
      <c r="VP182" s="10"/>
      <c r="VQ182" s="10"/>
      <c r="VR182" s="10"/>
      <c r="VS182" s="10"/>
      <c r="VT182" s="10"/>
      <c r="VU182" s="10"/>
      <c r="VV182" s="10"/>
      <c r="VW182" s="10"/>
      <c r="VX182" s="10"/>
      <c r="VY182" s="10"/>
      <c r="VZ182" s="10"/>
      <c r="WA182" s="10"/>
      <c r="WB182" s="10"/>
      <c r="WC182" s="10"/>
      <c r="WD182" s="10"/>
      <c r="WE182" s="10"/>
      <c r="WF182" s="10"/>
      <c r="WG182" s="10"/>
      <c r="WH182" s="10"/>
      <c r="WI182" s="10"/>
      <c r="WJ182" s="10"/>
      <c r="WK182" s="10"/>
      <c r="WL182" s="10"/>
      <c r="WM182" s="10"/>
      <c r="WN182" s="10"/>
      <c r="WO182" s="10"/>
      <c r="WP182" s="10"/>
      <c r="WQ182" s="10"/>
      <c r="WR182" s="10"/>
      <c r="WS182" s="10"/>
      <c r="WT182" s="10"/>
      <c r="WU182" s="10"/>
      <c r="WV182" s="10"/>
      <c r="WW182" s="10"/>
      <c r="WX182" s="10"/>
      <c r="WY182" s="10"/>
      <c r="WZ182" s="10"/>
      <c r="XA182" s="10"/>
      <c r="XB182" s="10"/>
      <c r="XC182" s="10"/>
      <c r="XD182" s="10"/>
      <c r="XE182" s="10"/>
      <c r="XF182" s="10"/>
      <c r="XG182" s="10"/>
      <c r="XH182" s="10"/>
      <c r="XI182" s="10"/>
      <c r="XJ182" s="10"/>
      <c r="XK182" s="10"/>
      <c r="XL182" s="10"/>
      <c r="XM182" s="10"/>
      <c r="XN182" s="10"/>
      <c r="XO182" s="10"/>
      <c r="XP182" s="10"/>
      <c r="XQ182" s="10"/>
      <c r="XR182" s="10"/>
      <c r="XS182" s="10"/>
      <c r="XT182" s="10"/>
      <c r="XU182" s="10"/>
      <c r="XV182" s="10"/>
      <c r="XW182" s="10"/>
      <c r="XX182" s="10"/>
      <c r="XY182" s="10"/>
      <c r="XZ182" s="10"/>
      <c r="YA182" s="10"/>
      <c r="YB182" s="10"/>
      <c r="YC182" s="10"/>
      <c r="YD182" s="10"/>
      <c r="YE182" s="10"/>
      <c r="YF182" s="10"/>
      <c r="YG182" s="10"/>
      <c r="YH182" s="10"/>
      <c r="YI182" s="10"/>
      <c r="YJ182" s="10"/>
      <c r="YK182" s="10"/>
      <c r="YL182" s="10"/>
      <c r="YM182" s="10"/>
      <c r="YN182" s="10"/>
      <c r="YO182" s="10"/>
      <c r="YP182" s="10"/>
      <c r="YQ182" s="10"/>
      <c r="YR182" s="10"/>
      <c r="YS182" s="10"/>
      <c r="YT182" s="10"/>
      <c r="YU182" s="10"/>
      <c r="YV182" s="10"/>
      <c r="YW182" s="10"/>
      <c r="YX182" s="10"/>
      <c r="YY182" s="10"/>
      <c r="YZ182" s="10"/>
      <c r="ZA182" s="10"/>
      <c r="ZB182" s="10"/>
      <c r="ZC182" s="10"/>
      <c r="ZD182" s="10"/>
      <c r="ZE182" s="10"/>
      <c r="ZF182" s="10"/>
      <c r="ZG182" s="10"/>
      <c r="ZH182" s="10"/>
      <c r="ZI182" s="10"/>
      <c r="ZJ182" s="10"/>
      <c r="ZK182" s="10"/>
      <c r="ZL182" s="10"/>
      <c r="ZM182" s="10"/>
      <c r="ZN182" s="10"/>
      <c r="ZO182" s="10"/>
      <c r="ZP182" s="10"/>
      <c r="ZQ182" s="10"/>
      <c r="ZR182" s="10"/>
      <c r="ZS182" s="10"/>
      <c r="ZT182" s="10"/>
      <c r="ZU182" s="10"/>
      <c r="ZV182" s="10"/>
      <c r="ZW182" s="10"/>
      <c r="ZX182" s="10"/>
      <c r="ZY182" s="10"/>
      <c r="ZZ182" s="10"/>
      <c r="AAA182" s="10"/>
      <c r="AAB182" s="10"/>
      <c r="AAC182" s="10"/>
      <c r="AAD182" s="10"/>
      <c r="AAE182" s="10"/>
      <c r="AAF182" s="10"/>
      <c r="AAG182" s="10"/>
      <c r="AAH182" s="10"/>
      <c r="AAI182" s="10"/>
      <c r="AAJ182" s="10"/>
      <c r="AAK182" s="10"/>
      <c r="AAL182" s="10"/>
      <c r="AAM182" s="10"/>
      <c r="AAN182" s="10"/>
      <c r="AAO182" s="10"/>
      <c r="AAP182" s="10"/>
      <c r="AAQ182" s="10"/>
      <c r="AAR182" s="10"/>
      <c r="AAS182" s="10"/>
      <c r="AAT182" s="10"/>
      <c r="AAU182" s="10"/>
      <c r="AAV182" s="10"/>
      <c r="AAW182" s="10"/>
      <c r="AAX182" s="10"/>
      <c r="AAY182" s="10"/>
      <c r="AAZ182" s="10"/>
      <c r="ABA182" s="10"/>
      <c r="ABB182" s="10"/>
      <c r="ABC182" s="10"/>
      <c r="ABD182" s="10"/>
      <c r="ABE182" s="10"/>
      <c r="ABF182" s="10"/>
      <c r="ABG182" s="10"/>
      <c r="ABH182" s="10"/>
      <c r="ABI182" s="10"/>
      <c r="ABJ182" s="10"/>
      <c r="ABK182" s="10"/>
      <c r="ABL182" s="10"/>
      <c r="ABM182" s="10"/>
      <c r="ABN182" s="10"/>
      <c r="ABO182" s="10"/>
      <c r="ABP182" s="10"/>
      <c r="ABQ182" s="10"/>
      <c r="ABR182" s="10"/>
      <c r="ABS182" s="10"/>
      <c r="ABT182" s="10"/>
      <c r="ABU182" s="10"/>
      <c r="ABV182" s="10"/>
      <c r="ABW182" s="10"/>
      <c r="ABX182" s="10"/>
      <c r="ABY182" s="10"/>
      <c r="ABZ182" s="10"/>
      <c r="ACA182" s="10"/>
      <c r="ACB182" s="10"/>
      <c r="ACC182" s="10"/>
      <c r="ACD182" s="10"/>
      <c r="ACE182" s="10"/>
      <c r="ACF182" s="10"/>
      <c r="ACG182" s="10"/>
      <c r="ACH182" s="10"/>
      <c r="ACI182" s="10"/>
      <c r="ACJ182" s="10"/>
      <c r="ACK182" s="10"/>
      <c r="ACL182" s="10"/>
      <c r="ACM182" s="10"/>
      <c r="ACN182" s="10"/>
      <c r="ACO182" s="10"/>
      <c r="ACP182" s="10"/>
      <c r="ACQ182" s="10"/>
      <c r="ACR182" s="10"/>
      <c r="ACS182" s="10"/>
      <c r="ACT182" s="10"/>
      <c r="ACU182" s="10"/>
      <c r="ACV182" s="10"/>
      <c r="ACW182" s="10"/>
      <c r="ACX182" s="10"/>
      <c r="ACY182" s="10"/>
      <c r="ACZ182" s="10"/>
      <c r="ADA182" s="10"/>
      <c r="ADB182" s="10"/>
      <c r="ADC182" s="10"/>
      <c r="ADD182" s="10"/>
      <c r="ADE182" s="10"/>
      <c r="ADF182" s="10"/>
      <c r="ADG182" s="10"/>
      <c r="ADH182" s="10"/>
      <c r="ADI182" s="10"/>
      <c r="ADJ182" s="10"/>
      <c r="ADK182" s="10"/>
      <c r="ADL182" s="10"/>
      <c r="ADM182" s="10"/>
      <c r="ADN182" s="10"/>
      <c r="ADO182" s="10"/>
      <c r="ADP182" s="10"/>
      <c r="ADQ182" s="10"/>
      <c r="ADR182" s="10"/>
      <c r="ADS182" s="10"/>
      <c r="ADT182" s="10"/>
      <c r="ADU182" s="10"/>
      <c r="ADV182" s="10"/>
      <c r="ADW182" s="10"/>
      <c r="ADX182" s="10"/>
      <c r="ADY182" s="10"/>
      <c r="ADZ182" s="10"/>
      <c r="AEA182" s="10"/>
      <c r="AEB182" s="10"/>
      <c r="AEC182" s="10"/>
      <c r="AED182" s="10"/>
      <c r="AEE182" s="10"/>
      <c r="AEF182" s="10"/>
      <c r="AEG182" s="10"/>
      <c r="AEH182" s="10"/>
      <c r="AEI182" s="10"/>
      <c r="AEJ182" s="10"/>
      <c r="AEK182" s="10"/>
      <c r="AEL182" s="10"/>
      <c r="AEM182" s="10"/>
      <c r="AEN182" s="10"/>
      <c r="AEO182" s="10"/>
      <c r="AEP182" s="10"/>
      <c r="AEQ182" s="10"/>
      <c r="AER182" s="10"/>
      <c r="AES182" s="10"/>
      <c r="AET182" s="10"/>
      <c r="AEU182" s="10"/>
      <c r="AEV182" s="10"/>
      <c r="AEW182" s="10"/>
      <c r="AEX182" s="10"/>
      <c r="AEY182" s="10"/>
      <c r="AEZ182" s="10"/>
      <c r="AFA182" s="10"/>
      <c r="AFB182" s="10"/>
      <c r="AFC182" s="10"/>
      <c r="AFD182" s="10"/>
      <c r="AFE182" s="10"/>
      <c r="AFF182" s="10"/>
      <c r="AFG182" s="10"/>
      <c r="AFH182" s="10"/>
      <c r="AFI182" s="10"/>
      <c r="AFJ182" s="10"/>
      <c r="AFK182" s="10"/>
      <c r="AFL182" s="10"/>
      <c r="AFM182" s="10"/>
      <c r="AFN182" s="10"/>
      <c r="AFO182" s="10"/>
      <c r="AFP182" s="10"/>
      <c r="AFQ182" s="10"/>
      <c r="AFR182" s="10"/>
      <c r="AFS182" s="10"/>
      <c r="AFT182" s="10"/>
      <c r="AFU182" s="10"/>
      <c r="AFV182" s="10"/>
      <c r="AFW182" s="10"/>
      <c r="AFX182" s="10"/>
      <c r="AFY182" s="10"/>
      <c r="AFZ182" s="10"/>
      <c r="AGA182" s="10"/>
      <c r="AGB182" s="10"/>
      <c r="AGC182" s="10"/>
      <c r="AGD182" s="10"/>
      <c r="AGE182" s="10"/>
      <c r="AGF182" s="10"/>
      <c r="AGG182" s="10"/>
      <c r="AGH182" s="10"/>
      <c r="AGI182" s="10"/>
      <c r="AGJ182" s="10"/>
      <c r="AGK182" s="10"/>
      <c r="AGL182" s="10"/>
      <c r="AGM182" s="10"/>
      <c r="AGN182" s="10"/>
      <c r="AGO182" s="10"/>
      <c r="AGP182" s="10"/>
      <c r="AGQ182" s="10"/>
      <c r="AGR182" s="10"/>
      <c r="AGS182" s="10"/>
      <c r="AGT182" s="10"/>
      <c r="AGU182" s="10"/>
      <c r="AGV182" s="10"/>
      <c r="AGW182" s="10"/>
      <c r="AGX182" s="10"/>
      <c r="AGY182" s="10"/>
      <c r="AGZ182" s="10"/>
      <c r="AHA182" s="10"/>
      <c r="AHB182" s="10"/>
      <c r="AHC182" s="10"/>
      <c r="AHD182" s="10"/>
      <c r="AHE182" s="10"/>
      <c r="AHF182" s="10"/>
      <c r="AHG182" s="10"/>
      <c r="AHH182" s="10"/>
      <c r="AHI182" s="10"/>
      <c r="AHJ182" s="10"/>
      <c r="AHK182" s="10"/>
      <c r="AHL182" s="10"/>
      <c r="AHM182" s="10"/>
      <c r="AHN182" s="10"/>
      <c r="AHO182" s="10"/>
      <c r="AHP182" s="10"/>
      <c r="AHQ182" s="10"/>
      <c r="AHR182" s="10"/>
      <c r="AHS182" s="10"/>
      <c r="AHT182" s="10"/>
      <c r="AHU182" s="10"/>
      <c r="AHV182" s="10"/>
      <c r="AHW182" s="10"/>
      <c r="AHX182" s="10"/>
      <c r="AHY182" s="10"/>
      <c r="AHZ182" s="10"/>
      <c r="AIA182" s="10"/>
      <c r="AIB182" s="10"/>
      <c r="AIC182" s="10"/>
      <c r="AID182" s="10"/>
      <c r="AIE182" s="10"/>
      <c r="AIF182" s="10"/>
      <c r="AIG182" s="10"/>
      <c r="AIH182" s="10"/>
      <c r="AII182" s="10"/>
      <c r="AIJ182" s="10"/>
      <c r="AIK182" s="10"/>
      <c r="AIL182" s="10"/>
      <c r="AIM182" s="10"/>
      <c r="AIN182" s="10"/>
      <c r="AIO182" s="10"/>
      <c r="AIP182" s="10"/>
      <c r="AIQ182" s="10"/>
      <c r="AIR182" s="10"/>
      <c r="AIS182" s="10"/>
      <c r="AIT182" s="10"/>
      <c r="AIU182" s="10"/>
      <c r="AIV182" s="10"/>
      <c r="AIW182" s="10"/>
      <c r="AIX182" s="10"/>
      <c r="AIY182" s="10"/>
      <c r="AIZ182" s="10"/>
      <c r="AJA182" s="10"/>
      <c r="AJB182" s="10"/>
      <c r="AJC182" s="10"/>
      <c r="AJD182" s="10"/>
      <c r="AJE182" s="10"/>
      <c r="AJF182" s="10"/>
      <c r="AJG182" s="10"/>
      <c r="AJH182" s="10"/>
      <c r="AJI182" s="10"/>
      <c r="AJJ182" s="10"/>
      <c r="AJK182" s="10"/>
      <c r="AJL182" s="10"/>
      <c r="AJM182" s="10"/>
      <c r="AJN182" s="10"/>
      <c r="AJO182" s="10"/>
      <c r="AJP182" s="10"/>
      <c r="AJQ182" s="10"/>
      <c r="AJR182" s="10"/>
      <c r="AJS182" s="10"/>
      <c r="AJT182" s="10"/>
      <c r="AJU182" s="10"/>
      <c r="AJV182" s="10"/>
      <c r="AJW182" s="10"/>
      <c r="AJX182" s="10"/>
      <c r="AJY182" s="10"/>
      <c r="AJZ182" s="10"/>
      <c r="AKA182" s="10"/>
      <c r="AKB182" s="10"/>
      <c r="AKC182" s="10"/>
      <c r="AKD182" s="10"/>
      <c r="AKE182" s="10"/>
      <c r="AKF182" s="10"/>
      <c r="AKG182" s="10"/>
      <c r="AKH182" s="10"/>
      <c r="AKI182" s="10"/>
      <c r="AKJ182" s="10"/>
      <c r="AKK182" s="10"/>
      <c r="AKL182" s="10"/>
      <c r="AKM182" s="10"/>
      <c r="AKN182" s="10"/>
      <c r="AKO182" s="10"/>
      <c r="AKP182" s="10"/>
      <c r="AKQ182" s="10"/>
      <c r="AKR182" s="10"/>
      <c r="AKS182" s="10"/>
      <c r="AKT182" s="10"/>
      <c r="AKU182" s="10"/>
      <c r="AKV182" s="10"/>
      <c r="AKW182" s="10"/>
      <c r="AKX182" s="10"/>
      <c r="AKY182" s="10"/>
      <c r="AKZ182" s="10"/>
      <c r="ALA182" s="10"/>
      <c r="ALB182" s="10"/>
      <c r="ALC182" s="10"/>
      <c r="ALD182" s="10"/>
      <c r="ALE182" s="10"/>
      <c r="ALF182" s="10"/>
      <c r="ALG182" s="10"/>
      <c r="ALH182" s="10"/>
      <c r="ALI182" s="10"/>
      <c r="ALJ182" s="10"/>
      <c r="ALK182" s="10"/>
      <c r="ALL182" s="10"/>
      <c r="ALM182" s="10"/>
      <c r="ALN182" s="10"/>
      <c r="ALO182" s="10"/>
      <c r="ALP182" s="10"/>
      <c r="ALQ182" s="10"/>
      <c r="ALR182" s="10"/>
      <c r="ALS182" s="10"/>
      <c r="ALT182" s="10"/>
      <c r="ALU182" s="10"/>
      <c r="ALV182" s="10"/>
      <c r="ALW182" s="10"/>
      <c r="ALX182" s="10"/>
      <c r="ALY182" s="10"/>
      <c r="ALZ182" s="10"/>
      <c r="AMA182" s="10"/>
      <c r="AMB182" s="10"/>
      <c r="AMC182" s="10"/>
      <c r="AMD182" s="10"/>
      <c r="AME182" s="10"/>
      <c r="AMF182" s="10"/>
      <c r="AMG182" s="10"/>
      <c r="AMH182" s="10"/>
      <c r="AMI182" s="10"/>
      <c r="AMJ182" s="10"/>
    </row>
    <row r="183" spans="1:1029" s="7" customFormat="1" ht="14.1" customHeight="1">
      <c r="A183" s="5" t="str">
        <f>SUBSTITUTE(CONCATENATE(G183,H183)," ","")</f>
        <v>Pre-awardCatalogue</v>
      </c>
      <c r="B183" s="6"/>
      <c r="C183" s="5"/>
      <c r="D183" s="5"/>
      <c r="E183" s="5"/>
      <c r="F183" s="5" t="str">
        <f>CONCATENATE(IF(G183="","",CONCATENATE(G183,"_ ")),H183,". Details")</f>
        <v>Pre-award Catalogue. Details</v>
      </c>
      <c r="G183" s="5"/>
      <c r="H183" s="5" t="s">
        <v>431</v>
      </c>
      <c r="I183" s="5"/>
      <c r="J183" s="5"/>
      <c r="K183" s="5"/>
      <c r="L183" s="5"/>
      <c r="M183" s="5"/>
      <c r="N183" s="5"/>
      <c r="O183" s="5"/>
      <c r="P183" s="5"/>
      <c r="Q183" s="5"/>
      <c r="R183" s="5" t="s">
        <v>210</v>
      </c>
      <c r="S183" s="5" t="s">
        <v>390</v>
      </c>
      <c r="T183" s="5"/>
      <c r="U183" s="5"/>
      <c r="V183" s="5"/>
      <c r="W183" s="5"/>
      <c r="X183" s="5"/>
      <c r="Y183" s="5" t="s">
        <v>211</v>
      </c>
      <c r="Z183" s="5"/>
      <c r="AA183" s="43">
        <v>43314</v>
      </c>
      <c r="AB183" s="12"/>
      <c r="AC183" s="12"/>
      <c r="AD183" s="12"/>
      <c r="AE183" s="12"/>
      <c r="AF183" s="12"/>
    </row>
    <row r="184" spans="1:1029" s="7" customFormat="1" ht="14.1" customHeight="1">
      <c r="A184" s="5" t="str">
        <f>SUBSTITUTE(CONCATENATE(G184,H184)," ","")</f>
        <v>Pre-awardCatalogueRequest</v>
      </c>
      <c r="B184" s="6"/>
      <c r="C184" s="5"/>
      <c r="D184" s="5"/>
      <c r="E184" s="5"/>
      <c r="F184" s="5" t="str">
        <f>CONCATENATE(IF(G184="","",CONCATENATE(G184,"_ ")),H184,". Details")</f>
        <v>Pre-award Catalogue Request. Details</v>
      </c>
      <c r="G184" s="5"/>
      <c r="H184" s="5" t="s">
        <v>432</v>
      </c>
      <c r="I184" s="5"/>
      <c r="J184" s="5"/>
      <c r="K184" s="5"/>
      <c r="L184" s="5"/>
      <c r="M184" s="5"/>
      <c r="N184" s="5"/>
      <c r="O184" s="5"/>
      <c r="P184" s="5"/>
      <c r="Q184" s="5"/>
      <c r="R184" s="5" t="s">
        <v>210</v>
      </c>
      <c r="S184" s="5" t="s">
        <v>307</v>
      </c>
      <c r="T184" s="5"/>
      <c r="U184" s="5"/>
      <c r="V184" s="5"/>
      <c r="W184" s="5"/>
      <c r="X184" s="5"/>
      <c r="Y184" s="5" t="s">
        <v>211</v>
      </c>
      <c r="Z184" s="5"/>
      <c r="AA184" s="43">
        <v>43314</v>
      </c>
      <c r="AB184" s="12"/>
      <c r="AC184" s="12"/>
      <c r="AD184" s="12"/>
      <c r="AE184" s="12"/>
      <c r="AF184" s="12"/>
    </row>
    <row r="185" spans="1:1029" s="7" customFormat="1" ht="14.1" customHeight="1">
      <c r="A185" s="5" t="str">
        <f>SUBSTITUTE(CONCATENATE(G185,H185)," ","")</f>
        <v>PriorInformationNotice</v>
      </c>
      <c r="B185" s="6"/>
      <c r="C185" s="5"/>
      <c r="D185" s="5"/>
      <c r="E185" s="5"/>
      <c r="F185" s="5" t="str">
        <f>CONCATENATE(IF(G185="","",CONCATENATE(G185,"_ ")),H185,". Details")</f>
        <v>Prior Information Notice. Details</v>
      </c>
      <c r="G185" s="5"/>
      <c r="H185" s="5" t="s">
        <v>280</v>
      </c>
      <c r="I185" s="5"/>
      <c r="J185" s="5"/>
      <c r="K185" s="5"/>
      <c r="L185" s="5"/>
      <c r="M185" s="5"/>
      <c r="N185" s="5"/>
      <c r="O185" s="5"/>
      <c r="P185" s="5"/>
      <c r="Q185" s="5"/>
      <c r="R185" s="5" t="s">
        <v>210</v>
      </c>
      <c r="S185" s="5" t="s">
        <v>327</v>
      </c>
      <c r="T185" s="5"/>
      <c r="U185" s="5"/>
      <c r="V185" s="5"/>
      <c r="W185" s="5"/>
      <c r="X185" s="5" t="s">
        <v>280</v>
      </c>
      <c r="Y185" s="5" t="s">
        <v>211</v>
      </c>
      <c r="Z185" s="5"/>
      <c r="AA185" s="43">
        <v>43314</v>
      </c>
      <c r="AB185" s="12"/>
      <c r="AC185" s="12"/>
      <c r="AD185" s="12"/>
      <c r="AE185" s="12"/>
      <c r="AF185" s="12"/>
    </row>
    <row r="186" spans="1:1029" customFormat="1" ht="14.1" customHeight="1">
      <c r="A186" s="8" t="str">
        <f>SUBSTITUTE(CONCATENATE(I186,J186,IF(K186="Identifier","ID",IF(AND(K186="Text",OR(I186&lt;&gt;"",J186&lt;&gt;"")),"",K186)),IF(AND(M186&lt;&gt;"Text",K186&lt;&gt;M186,NOT(AND(K186="URI",M186="Identifier")),NOT(AND(K186="UUID",M186="Identifier")),NOT(AND(K186="OID",M186="Identifier"))),IF(M186="Identifier","ID",M186),""))," ","")</f>
        <v>PINTypeCode</v>
      </c>
      <c r="B186" s="9">
        <v>1</v>
      </c>
      <c r="C186" s="8"/>
      <c r="D186" s="8"/>
      <c r="E186" s="8"/>
      <c r="F186" s="8" t="str">
        <f>CONCATENATE( IF(G186="","",CONCATENATE(G186,"_ ")),H186,". ",IF(I186="","",CONCATENATE(I186,"_ ")),L186,IF(OR(I186&lt;&gt;"",L186&lt;&gt;M186),CONCATENATE(". ",M186),""))</f>
        <v>Prior Information Notice. PIN Type Code. Code</v>
      </c>
      <c r="G186" s="8"/>
      <c r="H186" s="8" t="s">
        <v>280</v>
      </c>
      <c r="I186" s="8"/>
      <c r="J186" s="8" t="s">
        <v>433</v>
      </c>
      <c r="K186" s="8" t="s">
        <v>212</v>
      </c>
      <c r="L186" s="8" t="str">
        <f>IF(J186&lt;&gt;"",CONCATENATE(J186," ",K186),K186)</f>
        <v>PIN Type Code</v>
      </c>
      <c r="M186" s="8" t="s">
        <v>212</v>
      </c>
      <c r="N186" s="8"/>
      <c r="O186" s="8" t="str">
        <f>IF(N186&lt;&gt;"",CONCATENATE(N186,"_ ",M186,". Type"),CONCATENATE(M186,". Type"))</f>
        <v>Code. Type</v>
      </c>
      <c r="P186" s="8"/>
      <c r="Q186" s="8"/>
      <c r="R186" s="8" t="s">
        <v>213</v>
      </c>
      <c r="S186" s="8"/>
      <c r="T186" s="8" t="s">
        <v>434</v>
      </c>
      <c r="U186" s="8"/>
      <c r="V186" s="8"/>
      <c r="W186" s="8"/>
      <c r="X186" s="10"/>
      <c r="Y186" s="8" t="s">
        <v>211</v>
      </c>
      <c r="Z186" s="8"/>
      <c r="AA186" s="44">
        <v>43314</v>
      </c>
      <c r="AB186" s="23"/>
      <c r="AC186" s="23"/>
      <c r="AD186" s="23"/>
      <c r="AE186" s="23"/>
      <c r="AF186" s="23"/>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c r="KY186" s="10"/>
      <c r="KZ186" s="10"/>
      <c r="LA186" s="10"/>
      <c r="LB186" s="10"/>
      <c r="LC186" s="10"/>
      <c r="LD186" s="10"/>
      <c r="LE186" s="10"/>
      <c r="LF186" s="10"/>
      <c r="LG186" s="10"/>
      <c r="LH186" s="10"/>
      <c r="LI186" s="10"/>
      <c r="LJ186" s="10"/>
      <c r="LK186" s="10"/>
      <c r="LL186" s="10"/>
      <c r="LM186" s="10"/>
      <c r="LN186" s="10"/>
      <c r="LO186" s="10"/>
      <c r="LP186" s="10"/>
      <c r="LQ186" s="10"/>
      <c r="LR186" s="10"/>
      <c r="LS186" s="10"/>
      <c r="LT186" s="10"/>
      <c r="LU186" s="10"/>
      <c r="LV186" s="10"/>
      <c r="LW186" s="10"/>
      <c r="LX186" s="10"/>
      <c r="LY186" s="10"/>
      <c r="LZ186" s="10"/>
      <c r="MA186" s="10"/>
      <c r="MB186" s="10"/>
      <c r="MC186" s="10"/>
      <c r="MD186" s="10"/>
      <c r="ME186" s="10"/>
      <c r="MF186" s="10"/>
      <c r="MG186" s="10"/>
      <c r="MH186" s="10"/>
      <c r="MI186" s="10"/>
      <c r="MJ186" s="10"/>
      <c r="MK186" s="10"/>
      <c r="ML186" s="10"/>
      <c r="MM186" s="10"/>
      <c r="MN186" s="10"/>
      <c r="MO186" s="10"/>
      <c r="MP186" s="10"/>
      <c r="MQ186" s="10"/>
      <c r="MR186" s="10"/>
      <c r="MS186" s="10"/>
      <c r="MT186" s="10"/>
      <c r="MU186" s="10"/>
      <c r="MV186" s="10"/>
      <c r="MW186" s="10"/>
      <c r="MX186" s="10"/>
      <c r="MY186" s="10"/>
      <c r="MZ186" s="10"/>
      <c r="NA186" s="10"/>
      <c r="NB186" s="10"/>
      <c r="NC186" s="10"/>
      <c r="ND186" s="10"/>
      <c r="NE186" s="10"/>
      <c r="NF186" s="10"/>
      <c r="NG186" s="10"/>
      <c r="NH186" s="10"/>
      <c r="NI186" s="10"/>
      <c r="NJ186" s="10"/>
      <c r="NK186" s="10"/>
      <c r="NL186" s="10"/>
      <c r="NM186" s="10"/>
      <c r="NN186" s="10"/>
      <c r="NO186" s="10"/>
      <c r="NP186" s="10"/>
      <c r="NQ186" s="10"/>
      <c r="NR186" s="10"/>
      <c r="NS186" s="10"/>
      <c r="NT186" s="10"/>
      <c r="NU186" s="10"/>
      <c r="NV186" s="10"/>
      <c r="NW186" s="10"/>
      <c r="NX186" s="10"/>
      <c r="NY186" s="10"/>
      <c r="NZ186" s="10"/>
      <c r="OA186" s="10"/>
      <c r="OB186" s="10"/>
      <c r="OC186" s="10"/>
      <c r="OD186" s="10"/>
      <c r="OE186" s="10"/>
      <c r="OF186" s="10"/>
      <c r="OG186" s="10"/>
      <c r="OH186" s="10"/>
      <c r="OI186" s="10"/>
      <c r="OJ186" s="10"/>
      <c r="OK186" s="10"/>
      <c r="OL186" s="10"/>
      <c r="OM186" s="10"/>
      <c r="ON186" s="10"/>
      <c r="OO186" s="10"/>
      <c r="OP186" s="10"/>
      <c r="OQ186" s="10"/>
      <c r="OR186" s="10"/>
      <c r="OS186" s="10"/>
      <c r="OT186" s="10"/>
      <c r="OU186" s="10"/>
      <c r="OV186" s="10"/>
      <c r="OW186" s="10"/>
      <c r="OX186" s="10"/>
      <c r="OY186" s="10"/>
      <c r="OZ186" s="10"/>
      <c r="PA186" s="10"/>
      <c r="PB186" s="10"/>
      <c r="PC186" s="10"/>
      <c r="PD186" s="10"/>
      <c r="PE186" s="10"/>
      <c r="PF186" s="10"/>
      <c r="PG186" s="10"/>
      <c r="PH186" s="10"/>
      <c r="PI186" s="10"/>
      <c r="PJ186" s="10"/>
      <c r="PK186" s="10"/>
      <c r="PL186" s="10"/>
      <c r="PM186" s="10"/>
      <c r="PN186" s="10"/>
      <c r="PO186" s="10"/>
      <c r="PP186" s="10"/>
      <c r="PQ186" s="10"/>
      <c r="PR186" s="10"/>
      <c r="PS186" s="10"/>
      <c r="PT186" s="10"/>
      <c r="PU186" s="10"/>
      <c r="PV186" s="10"/>
      <c r="PW186" s="10"/>
      <c r="PX186" s="10"/>
      <c r="PY186" s="10"/>
      <c r="PZ186" s="10"/>
      <c r="QA186" s="10"/>
      <c r="QB186" s="10"/>
      <c r="QC186" s="10"/>
      <c r="QD186" s="10"/>
      <c r="QE186" s="10"/>
      <c r="QF186" s="10"/>
      <c r="QG186" s="10"/>
      <c r="QH186" s="10"/>
      <c r="QI186" s="10"/>
      <c r="QJ186" s="10"/>
      <c r="QK186" s="10"/>
      <c r="QL186" s="10"/>
      <c r="QM186" s="10"/>
      <c r="QN186" s="10"/>
      <c r="QO186" s="10"/>
      <c r="QP186" s="10"/>
      <c r="QQ186" s="10"/>
      <c r="QR186" s="10"/>
      <c r="QS186" s="10"/>
      <c r="QT186" s="10"/>
      <c r="QU186" s="10"/>
      <c r="QV186" s="10"/>
      <c r="QW186" s="10"/>
      <c r="QX186" s="10"/>
      <c r="QY186" s="10"/>
      <c r="QZ186" s="10"/>
      <c r="RA186" s="10"/>
      <c r="RB186" s="10"/>
      <c r="RC186" s="10"/>
      <c r="RD186" s="10"/>
      <c r="RE186" s="10"/>
      <c r="RF186" s="10"/>
      <c r="RG186" s="10"/>
      <c r="RH186" s="10"/>
      <c r="RI186" s="10"/>
      <c r="RJ186" s="10"/>
      <c r="RK186" s="10"/>
      <c r="RL186" s="10"/>
      <c r="RM186" s="10"/>
      <c r="RN186" s="10"/>
      <c r="RO186" s="10"/>
      <c r="RP186" s="10"/>
      <c r="RQ186" s="10"/>
      <c r="RR186" s="10"/>
      <c r="RS186" s="10"/>
      <c r="RT186" s="10"/>
      <c r="RU186" s="10"/>
      <c r="RV186" s="10"/>
      <c r="RW186" s="10"/>
      <c r="RX186" s="10"/>
      <c r="RY186" s="10"/>
      <c r="RZ186" s="10"/>
      <c r="SA186" s="10"/>
      <c r="SB186" s="10"/>
      <c r="SC186" s="10"/>
      <c r="SD186" s="10"/>
      <c r="SE186" s="10"/>
      <c r="SF186" s="10"/>
      <c r="SG186" s="10"/>
      <c r="SH186" s="10"/>
      <c r="SI186" s="10"/>
      <c r="SJ186" s="10"/>
      <c r="SK186" s="10"/>
      <c r="SL186" s="10"/>
      <c r="SM186" s="10"/>
      <c r="SN186" s="10"/>
      <c r="SO186" s="10"/>
      <c r="SP186" s="10"/>
      <c r="SQ186" s="10"/>
      <c r="SR186" s="10"/>
      <c r="SS186" s="10"/>
      <c r="ST186" s="10"/>
      <c r="SU186" s="10"/>
      <c r="SV186" s="10"/>
      <c r="SW186" s="10"/>
      <c r="SX186" s="10"/>
      <c r="SY186" s="10"/>
      <c r="SZ186" s="10"/>
      <c r="TA186" s="10"/>
      <c r="TB186" s="10"/>
      <c r="TC186" s="10"/>
      <c r="TD186" s="10"/>
      <c r="TE186" s="10"/>
      <c r="TF186" s="10"/>
      <c r="TG186" s="10"/>
      <c r="TH186" s="10"/>
      <c r="TI186" s="10"/>
      <c r="TJ186" s="10"/>
      <c r="TK186" s="10"/>
      <c r="TL186" s="10"/>
      <c r="TM186" s="10"/>
      <c r="TN186" s="10"/>
      <c r="TO186" s="10"/>
      <c r="TP186" s="10"/>
      <c r="TQ186" s="10"/>
      <c r="TR186" s="10"/>
      <c r="TS186" s="10"/>
      <c r="TT186" s="10"/>
      <c r="TU186" s="10"/>
      <c r="TV186" s="10"/>
      <c r="TW186" s="10"/>
      <c r="TX186" s="10"/>
      <c r="TY186" s="10"/>
      <c r="TZ186" s="10"/>
      <c r="UA186" s="10"/>
      <c r="UB186" s="10"/>
      <c r="UC186" s="10"/>
      <c r="UD186" s="10"/>
      <c r="UE186" s="10"/>
      <c r="UF186" s="10"/>
      <c r="UG186" s="10"/>
      <c r="UH186" s="10"/>
      <c r="UI186" s="10"/>
      <c r="UJ186" s="10"/>
      <c r="UK186" s="10"/>
      <c r="UL186" s="10"/>
      <c r="UM186" s="10"/>
      <c r="UN186" s="10"/>
      <c r="UO186" s="10"/>
      <c r="UP186" s="10"/>
      <c r="UQ186" s="10"/>
      <c r="UR186" s="10"/>
      <c r="US186" s="10"/>
      <c r="UT186" s="10"/>
      <c r="UU186" s="10"/>
      <c r="UV186" s="10"/>
      <c r="UW186" s="10"/>
      <c r="UX186" s="10"/>
      <c r="UY186" s="10"/>
      <c r="UZ186" s="10"/>
      <c r="VA186" s="10"/>
      <c r="VB186" s="10"/>
      <c r="VC186" s="10"/>
      <c r="VD186" s="10"/>
      <c r="VE186" s="10"/>
      <c r="VF186" s="10"/>
      <c r="VG186" s="10"/>
      <c r="VH186" s="10"/>
      <c r="VI186" s="10"/>
      <c r="VJ186" s="10"/>
      <c r="VK186" s="10"/>
      <c r="VL186" s="10"/>
      <c r="VM186" s="10"/>
      <c r="VN186" s="10"/>
      <c r="VO186" s="10"/>
      <c r="VP186" s="10"/>
      <c r="VQ186" s="10"/>
      <c r="VR186" s="10"/>
      <c r="VS186" s="10"/>
      <c r="VT186" s="10"/>
      <c r="VU186" s="10"/>
      <c r="VV186" s="10"/>
      <c r="VW186" s="10"/>
      <c r="VX186" s="10"/>
      <c r="VY186" s="10"/>
      <c r="VZ186" s="10"/>
      <c r="WA186" s="10"/>
      <c r="WB186" s="10"/>
      <c r="WC186" s="10"/>
      <c r="WD186" s="10"/>
      <c r="WE186" s="10"/>
      <c r="WF186" s="10"/>
      <c r="WG186" s="10"/>
      <c r="WH186" s="10"/>
      <c r="WI186" s="10"/>
      <c r="WJ186" s="10"/>
      <c r="WK186" s="10"/>
      <c r="WL186" s="10"/>
      <c r="WM186" s="10"/>
      <c r="WN186" s="10"/>
      <c r="WO186" s="10"/>
      <c r="WP186" s="10"/>
      <c r="WQ186" s="10"/>
      <c r="WR186" s="10"/>
      <c r="WS186" s="10"/>
      <c r="WT186" s="10"/>
      <c r="WU186" s="10"/>
      <c r="WV186" s="10"/>
      <c r="WW186" s="10"/>
      <c r="WX186" s="10"/>
      <c r="WY186" s="10"/>
      <c r="WZ186" s="10"/>
      <c r="XA186" s="10"/>
      <c r="XB186" s="10"/>
      <c r="XC186" s="10"/>
      <c r="XD186" s="10"/>
      <c r="XE186" s="10"/>
      <c r="XF186" s="10"/>
      <c r="XG186" s="10"/>
      <c r="XH186" s="10"/>
      <c r="XI186" s="10"/>
      <c r="XJ186" s="10"/>
      <c r="XK186" s="10"/>
      <c r="XL186" s="10"/>
      <c r="XM186" s="10"/>
      <c r="XN186" s="10"/>
      <c r="XO186" s="10"/>
      <c r="XP186" s="10"/>
      <c r="XQ186" s="10"/>
      <c r="XR186" s="10"/>
      <c r="XS186" s="10"/>
      <c r="XT186" s="10"/>
      <c r="XU186" s="10"/>
      <c r="XV186" s="10"/>
      <c r="XW186" s="10"/>
      <c r="XX186" s="10"/>
      <c r="XY186" s="10"/>
      <c r="XZ186" s="10"/>
      <c r="YA186" s="10"/>
      <c r="YB186" s="10"/>
      <c r="YC186" s="10"/>
      <c r="YD186" s="10"/>
      <c r="YE186" s="10"/>
      <c r="YF186" s="10"/>
      <c r="YG186" s="10"/>
      <c r="YH186" s="10"/>
      <c r="YI186" s="10"/>
      <c r="YJ186" s="10"/>
      <c r="YK186" s="10"/>
      <c r="YL186" s="10"/>
      <c r="YM186" s="10"/>
      <c r="YN186" s="10"/>
      <c r="YO186" s="10"/>
      <c r="YP186" s="10"/>
      <c r="YQ186" s="10"/>
      <c r="YR186" s="10"/>
      <c r="YS186" s="10"/>
      <c r="YT186" s="10"/>
      <c r="YU186" s="10"/>
      <c r="YV186" s="10"/>
      <c r="YW186" s="10"/>
      <c r="YX186" s="10"/>
      <c r="YY186" s="10"/>
      <c r="YZ186" s="10"/>
      <c r="ZA186" s="10"/>
      <c r="ZB186" s="10"/>
      <c r="ZC186" s="10"/>
      <c r="ZD186" s="10"/>
      <c r="ZE186" s="10"/>
      <c r="ZF186" s="10"/>
      <c r="ZG186" s="10"/>
      <c r="ZH186" s="10"/>
      <c r="ZI186" s="10"/>
      <c r="ZJ186" s="10"/>
      <c r="ZK186" s="10"/>
      <c r="ZL186" s="10"/>
      <c r="ZM186" s="10"/>
      <c r="ZN186" s="10"/>
      <c r="ZO186" s="10"/>
      <c r="ZP186" s="10"/>
      <c r="ZQ186" s="10"/>
      <c r="ZR186" s="10"/>
      <c r="ZS186" s="10"/>
      <c r="ZT186" s="10"/>
      <c r="ZU186" s="10"/>
      <c r="ZV186" s="10"/>
      <c r="ZW186" s="10"/>
      <c r="ZX186" s="10"/>
      <c r="ZY186" s="10"/>
      <c r="ZZ186" s="10"/>
      <c r="AAA186" s="10"/>
      <c r="AAB186" s="10"/>
      <c r="AAC186" s="10"/>
      <c r="AAD186" s="10"/>
      <c r="AAE186" s="10"/>
      <c r="AAF186" s="10"/>
      <c r="AAG186" s="10"/>
      <c r="AAH186" s="10"/>
      <c r="AAI186" s="10"/>
      <c r="AAJ186" s="10"/>
      <c r="AAK186" s="10"/>
      <c r="AAL186" s="10"/>
      <c r="AAM186" s="10"/>
      <c r="AAN186" s="10"/>
      <c r="AAO186" s="10"/>
      <c r="AAP186" s="10"/>
      <c r="AAQ186" s="10"/>
      <c r="AAR186" s="10"/>
      <c r="AAS186" s="10"/>
      <c r="AAT186" s="10"/>
      <c r="AAU186" s="10"/>
      <c r="AAV186" s="10"/>
      <c r="AAW186" s="10"/>
      <c r="AAX186" s="10"/>
      <c r="AAY186" s="10"/>
      <c r="AAZ186" s="10"/>
      <c r="ABA186" s="10"/>
      <c r="ABB186" s="10"/>
      <c r="ABC186" s="10"/>
      <c r="ABD186" s="10"/>
      <c r="ABE186" s="10"/>
      <c r="ABF186" s="10"/>
      <c r="ABG186" s="10"/>
      <c r="ABH186" s="10"/>
      <c r="ABI186" s="10"/>
      <c r="ABJ186" s="10"/>
      <c r="ABK186" s="10"/>
      <c r="ABL186" s="10"/>
      <c r="ABM186" s="10"/>
      <c r="ABN186" s="10"/>
      <c r="ABO186" s="10"/>
      <c r="ABP186" s="10"/>
      <c r="ABQ186" s="10"/>
      <c r="ABR186" s="10"/>
      <c r="ABS186" s="10"/>
      <c r="ABT186" s="10"/>
      <c r="ABU186" s="10"/>
      <c r="ABV186" s="10"/>
      <c r="ABW186" s="10"/>
      <c r="ABX186" s="10"/>
      <c r="ABY186" s="10"/>
      <c r="ABZ186" s="10"/>
      <c r="ACA186" s="10"/>
      <c r="ACB186" s="10"/>
      <c r="ACC186" s="10"/>
      <c r="ACD186" s="10"/>
      <c r="ACE186" s="10"/>
      <c r="ACF186" s="10"/>
      <c r="ACG186" s="10"/>
      <c r="ACH186" s="10"/>
      <c r="ACI186" s="10"/>
      <c r="ACJ186" s="10"/>
      <c r="ACK186" s="10"/>
      <c r="ACL186" s="10"/>
      <c r="ACM186" s="10"/>
      <c r="ACN186" s="10"/>
      <c r="ACO186" s="10"/>
      <c r="ACP186" s="10"/>
      <c r="ACQ186" s="10"/>
      <c r="ACR186" s="10"/>
      <c r="ACS186" s="10"/>
      <c r="ACT186" s="10"/>
      <c r="ACU186" s="10"/>
      <c r="ACV186" s="10"/>
      <c r="ACW186" s="10"/>
      <c r="ACX186" s="10"/>
      <c r="ACY186" s="10"/>
      <c r="ACZ186" s="10"/>
      <c r="ADA186" s="10"/>
      <c r="ADB186" s="10"/>
      <c r="ADC186" s="10"/>
      <c r="ADD186" s="10"/>
      <c r="ADE186" s="10"/>
      <c r="ADF186" s="10"/>
      <c r="ADG186" s="10"/>
      <c r="ADH186" s="10"/>
      <c r="ADI186" s="10"/>
      <c r="ADJ186" s="10"/>
      <c r="ADK186" s="10"/>
      <c r="ADL186" s="10"/>
      <c r="ADM186" s="10"/>
      <c r="ADN186" s="10"/>
      <c r="ADO186" s="10"/>
      <c r="ADP186" s="10"/>
      <c r="ADQ186" s="10"/>
      <c r="ADR186" s="10"/>
      <c r="ADS186" s="10"/>
      <c r="ADT186" s="10"/>
      <c r="ADU186" s="10"/>
      <c r="ADV186" s="10"/>
      <c r="ADW186" s="10"/>
      <c r="ADX186" s="10"/>
      <c r="ADY186" s="10"/>
      <c r="ADZ186" s="10"/>
      <c r="AEA186" s="10"/>
      <c r="AEB186" s="10"/>
      <c r="AEC186" s="10"/>
      <c r="AED186" s="10"/>
      <c r="AEE186" s="10"/>
      <c r="AEF186" s="10"/>
      <c r="AEG186" s="10"/>
      <c r="AEH186" s="10"/>
      <c r="AEI186" s="10"/>
      <c r="AEJ186" s="10"/>
      <c r="AEK186" s="10"/>
      <c r="AEL186" s="10"/>
      <c r="AEM186" s="10"/>
      <c r="AEN186" s="10"/>
      <c r="AEO186" s="10"/>
      <c r="AEP186" s="10"/>
      <c r="AEQ186" s="10"/>
      <c r="AER186" s="10"/>
      <c r="AES186" s="10"/>
      <c r="AET186" s="10"/>
      <c r="AEU186" s="10"/>
      <c r="AEV186" s="10"/>
      <c r="AEW186" s="10"/>
      <c r="AEX186" s="10"/>
      <c r="AEY186" s="10"/>
      <c r="AEZ186" s="10"/>
      <c r="AFA186" s="10"/>
      <c r="AFB186" s="10"/>
      <c r="AFC186" s="10"/>
      <c r="AFD186" s="10"/>
      <c r="AFE186" s="10"/>
      <c r="AFF186" s="10"/>
      <c r="AFG186" s="10"/>
      <c r="AFH186" s="10"/>
      <c r="AFI186" s="10"/>
      <c r="AFJ186" s="10"/>
      <c r="AFK186" s="10"/>
      <c r="AFL186" s="10"/>
      <c r="AFM186" s="10"/>
      <c r="AFN186" s="10"/>
      <c r="AFO186" s="10"/>
      <c r="AFP186" s="10"/>
      <c r="AFQ186" s="10"/>
      <c r="AFR186" s="10"/>
      <c r="AFS186" s="10"/>
      <c r="AFT186" s="10"/>
      <c r="AFU186" s="10"/>
      <c r="AFV186" s="10"/>
      <c r="AFW186" s="10"/>
      <c r="AFX186" s="10"/>
      <c r="AFY186" s="10"/>
      <c r="AFZ186" s="10"/>
      <c r="AGA186" s="10"/>
      <c r="AGB186" s="10"/>
      <c r="AGC186" s="10"/>
      <c r="AGD186" s="10"/>
      <c r="AGE186" s="10"/>
      <c r="AGF186" s="10"/>
      <c r="AGG186" s="10"/>
      <c r="AGH186" s="10"/>
      <c r="AGI186" s="10"/>
      <c r="AGJ186" s="10"/>
      <c r="AGK186" s="10"/>
      <c r="AGL186" s="10"/>
      <c r="AGM186" s="10"/>
      <c r="AGN186" s="10"/>
      <c r="AGO186" s="10"/>
      <c r="AGP186" s="10"/>
      <c r="AGQ186" s="10"/>
      <c r="AGR186" s="10"/>
      <c r="AGS186" s="10"/>
      <c r="AGT186" s="10"/>
      <c r="AGU186" s="10"/>
      <c r="AGV186" s="10"/>
      <c r="AGW186" s="10"/>
      <c r="AGX186" s="10"/>
      <c r="AGY186" s="10"/>
      <c r="AGZ186" s="10"/>
      <c r="AHA186" s="10"/>
      <c r="AHB186" s="10"/>
      <c r="AHC186" s="10"/>
      <c r="AHD186" s="10"/>
      <c r="AHE186" s="10"/>
      <c r="AHF186" s="10"/>
      <c r="AHG186" s="10"/>
      <c r="AHH186" s="10"/>
      <c r="AHI186" s="10"/>
      <c r="AHJ186" s="10"/>
      <c r="AHK186" s="10"/>
      <c r="AHL186" s="10"/>
      <c r="AHM186" s="10"/>
      <c r="AHN186" s="10"/>
      <c r="AHO186" s="10"/>
      <c r="AHP186" s="10"/>
      <c r="AHQ186" s="10"/>
      <c r="AHR186" s="10"/>
      <c r="AHS186" s="10"/>
      <c r="AHT186" s="10"/>
      <c r="AHU186" s="10"/>
      <c r="AHV186" s="10"/>
      <c r="AHW186" s="10"/>
      <c r="AHX186" s="10"/>
      <c r="AHY186" s="10"/>
      <c r="AHZ186" s="10"/>
      <c r="AIA186" s="10"/>
      <c r="AIB186" s="10"/>
      <c r="AIC186" s="10"/>
      <c r="AID186" s="10"/>
      <c r="AIE186" s="10"/>
      <c r="AIF186" s="10"/>
      <c r="AIG186" s="10"/>
      <c r="AIH186" s="10"/>
      <c r="AII186" s="10"/>
      <c r="AIJ186" s="10"/>
      <c r="AIK186" s="10"/>
      <c r="AIL186" s="10"/>
      <c r="AIM186" s="10"/>
      <c r="AIN186" s="10"/>
      <c r="AIO186" s="10"/>
      <c r="AIP186" s="10"/>
      <c r="AIQ186" s="10"/>
      <c r="AIR186" s="10"/>
      <c r="AIS186" s="10"/>
      <c r="AIT186" s="10"/>
      <c r="AIU186" s="10"/>
      <c r="AIV186" s="10"/>
      <c r="AIW186" s="10"/>
      <c r="AIX186" s="10"/>
      <c r="AIY186" s="10"/>
      <c r="AIZ186" s="10"/>
      <c r="AJA186" s="10"/>
      <c r="AJB186" s="10"/>
      <c r="AJC186" s="10"/>
      <c r="AJD186" s="10"/>
      <c r="AJE186" s="10"/>
      <c r="AJF186" s="10"/>
      <c r="AJG186" s="10"/>
      <c r="AJH186" s="10"/>
      <c r="AJI186" s="10"/>
      <c r="AJJ186" s="10"/>
      <c r="AJK186" s="10"/>
      <c r="AJL186" s="10"/>
      <c r="AJM186" s="10"/>
      <c r="AJN186" s="10"/>
      <c r="AJO186" s="10"/>
      <c r="AJP186" s="10"/>
      <c r="AJQ186" s="10"/>
      <c r="AJR186" s="10"/>
      <c r="AJS186" s="10"/>
      <c r="AJT186" s="10"/>
      <c r="AJU186" s="10"/>
      <c r="AJV186" s="10"/>
      <c r="AJW186" s="10"/>
      <c r="AJX186" s="10"/>
      <c r="AJY186" s="10"/>
      <c r="AJZ186" s="10"/>
      <c r="AKA186" s="10"/>
      <c r="AKB186" s="10"/>
      <c r="AKC186" s="10"/>
      <c r="AKD186" s="10"/>
      <c r="AKE186" s="10"/>
      <c r="AKF186" s="10"/>
      <c r="AKG186" s="10"/>
      <c r="AKH186" s="10"/>
      <c r="AKI186" s="10"/>
      <c r="AKJ186" s="10"/>
      <c r="AKK186" s="10"/>
      <c r="AKL186" s="10"/>
      <c r="AKM186" s="10"/>
      <c r="AKN186" s="10"/>
      <c r="AKO186" s="10"/>
      <c r="AKP186" s="10"/>
      <c r="AKQ186" s="10"/>
      <c r="AKR186" s="10"/>
      <c r="AKS186" s="10"/>
      <c r="AKT186" s="10"/>
      <c r="AKU186" s="10"/>
      <c r="AKV186" s="10"/>
      <c r="AKW186" s="10"/>
      <c r="AKX186" s="10"/>
      <c r="AKY186" s="10"/>
      <c r="AKZ186" s="10"/>
      <c r="ALA186" s="10"/>
      <c r="ALB186" s="10"/>
      <c r="ALC186" s="10"/>
      <c r="ALD186" s="10"/>
      <c r="ALE186" s="10"/>
      <c r="ALF186" s="10"/>
      <c r="ALG186" s="10"/>
      <c r="ALH186" s="10"/>
      <c r="ALI186" s="10"/>
      <c r="ALJ186" s="10"/>
      <c r="ALK186" s="10"/>
      <c r="ALL186" s="10"/>
      <c r="ALM186" s="10"/>
      <c r="ALN186" s="10"/>
      <c r="ALO186" s="10"/>
      <c r="ALP186" s="10"/>
      <c r="ALQ186" s="10"/>
      <c r="ALR186" s="10"/>
      <c r="ALS186" s="10"/>
      <c r="ALT186" s="10"/>
      <c r="ALU186" s="10"/>
      <c r="ALV186" s="10"/>
      <c r="ALW186" s="10"/>
      <c r="ALX186" s="10"/>
      <c r="ALY186" s="10"/>
      <c r="ALZ186" s="10"/>
      <c r="AMA186" s="10"/>
      <c r="AMB186" s="10"/>
      <c r="AMC186" s="10"/>
      <c r="AMD186" s="10"/>
      <c r="AME186" s="10"/>
      <c r="AMF186" s="10"/>
      <c r="AMG186" s="10"/>
      <c r="AMH186" s="10"/>
      <c r="AMI186" s="10"/>
      <c r="AMJ186" s="10"/>
    </row>
    <row r="187" spans="1:1029" customFormat="1">
      <c r="A187" s="13" t="str">
        <f>SUBSTITUTE(SUBSTITUTE(CONCATENATE(I187,IF(L187="Identifier","ID",L187))," ",""),"_","")</f>
        <v>refersToProcurementProject</v>
      </c>
      <c r="B187" s="14" t="s">
        <v>220</v>
      </c>
      <c r="C187" s="13"/>
      <c r="D187" s="13"/>
      <c r="E187" s="13"/>
      <c r="F187" s="13" t="str">
        <f>CONCATENATE( IF(G187="","",CONCATENATE(G187,"_ ")),H187,". ",IF(I187="","",CONCATENATE(I187,"_ ")),L187,IF(I187="","",CONCATENATE(". ",M187)))</f>
        <v>Prior Information Notice. refersTo_ Procurement Project. Procurement Project</v>
      </c>
      <c r="G187" s="13"/>
      <c r="H187" s="13" t="s">
        <v>280</v>
      </c>
      <c r="I187" s="13" t="s">
        <v>555</v>
      </c>
      <c r="J187" s="13"/>
      <c r="K187" s="13"/>
      <c r="L187" s="13" t="str">
        <f>CONCATENATE(IF(P187="","",CONCATENATE(P187,"_ ")),Q187)</f>
        <v>Procurement Project</v>
      </c>
      <c r="M187" s="13" t="str">
        <f>L187</f>
        <v>Procurement Project</v>
      </c>
      <c r="N187" s="13"/>
      <c r="O187" s="13"/>
      <c r="P187" s="13"/>
      <c r="Q187" s="15" t="s">
        <v>222</v>
      </c>
      <c r="R187" s="13" t="s">
        <v>223</v>
      </c>
      <c r="S187" s="16"/>
      <c r="T187" s="16"/>
      <c r="U187" s="16"/>
      <c r="V187" s="16"/>
      <c r="W187" s="16"/>
      <c r="X187" s="16"/>
      <c r="Y187" s="16" t="s">
        <v>211</v>
      </c>
      <c r="Z187" s="16"/>
      <c r="AA187" s="45">
        <v>43314</v>
      </c>
      <c r="AB187" s="8"/>
      <c r="AC187" s="8"/>
      <c r="AD187" s="8"/>
      <c r="AE187" s="8"/>
      <c r="AF187" s="11"/>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c r="KY187" s="10"/>
      <c r="KZ187" s="10"/>
      <c r="LA187" s="10"/>
      <c r="LB187" s="10"/>
      <c r="LC187" s="10"/>
      <c r="LD187" s="10"/>
      <c r="LE187" s="10"/>
      <c r="LF187" s="10"/>
      <c r="LG187" s="10"/>
      <c r="LH187" s="10"/>
      <c r="LI187" s="10"/>
      <c r="LJ187" s="10"/>
      <c r="LK187" s="10"/>
      <c r="LL187" s="10"/>
      <c r="LM187" s="10"/>
      <c r="LN187" s="10"/>
      <c r="LO187" s="10"/>
      <c r="LP187" s="10"/>
      <c r="LQ187" s="10"/>
      <c r="LR187" s="10"/>
      <c r="LS187" s="10"/>
      <c r="LT187" s="10"/>
      <c r="LU187" s="10"/>
      <c r="LV187" s="10"/>
      <c r="LW187" s="10"/>
      <c r="LX187" s="10"/>
      <c r="LY187" s="10"/>
      <c r="LZ187" s="10"/>
      <c r="MA187" s="10"/>
      <c r="MB187" s="10"/>
      <c r="MC187" s="10"/>
      <c r="MD187" s="10"/>
      <c r="ME187" s="10"/>
      <c r="MF187" s="10"/>
      <c r="MG187" s="10"/>
      <c r="MH187" s="10"/>
      <c r="MI187" s="10"/>
      <c r="MJ187" s="10"/>
      <c r="MK187" s="10"/>
      <c r="ML187" s="10"/>
      <c r="MM187" s="10"/>
      <c r="MN187" s="10"/>
      <c r="MO187" s="10"/>
      <c r="MP187" s="10"/>
      <c r="MQ187" s="10"/>
      <c r="MR187" s="10"/>
      <c r="MS187" s="10"/>
      <c r="MT187" s="10"/>
      <c r="MU187" s="10"/>
      <c r="MV187" s="10"/>
      <c r="MW187" s="10"/>
      <c r="MX187" s="10"/>
      <c r="MY187" s="10"/>
      <c r="MZ187" s="10"/>
      <c r="NA187" s="10"/>
      <c r="NB187" s="10"/>
      <c r="NC187" s="10"/>
      <c r="ND187" s="10"/>
      <c r="NE187" s="10"/>
      <c r="NF187" s="10"/>
      <c r="NG187" s="10"/>
      <c r="NH187" s="10"/>
      <c r="NI187" s="10"/>
      <c r="NJ187" s="10"/>
      <c r="NK187" s="10"/>
      <c r="NL187" s="10"/>
      <c r="NM187" s="10"/>
      <c r="NN187" s="10"/>
      <c r="NO187" s="10"/>
      <c r="NP187" s="10"/>
      <c r="NQ187" s="10"/>
      <c r="NR187" s="10"/>
      <c r="NS187" s="10"/>
      <c r="NT187" s="10"/>
      <c r="NU187" s="10"/>
      <c r="NV187" s="10"/>
      <c r="NW187" s="10"/>
      <c r="NX187" s="10"/>
      <c r="NY187" s="10"/>
      <c r="NZ187" s="10"/>
      <c r="OA187" s="10"/>
      <c r="OB187" s="10"/>
      <c r="OC187" s="10"/>
      <c r="OD187" s="10"/>
      <c r="OE187" s="10"/>
      <c r="OF187" s="10"/>
      <c r="OG187" s="10"/>
      <c r="OH187" s="10"/>
      <c r="OI187" s="10"/>
      <c r="OJ187" s="10"/>
      <c r="OK187" s="10"/>
      <c r="OL187" s="10"/>
      <c r="OM187" s="10"/>
      <c r="ON187" s="10"/>
      <c r="OO187" s="10"/>
      <c r="OP187" s="10"/>
      <c r="OQ187" s="10"/>
      <c r="OR187" s="10"/>
      <c r="OS187" s="10"/>
      <c r="OT187" s="10"/>
      <c r="OU187" s="10"/>
      <c r="OV187" s="10"/>
      <c r="OW187" s="10"/>
      <c r="OX187" s="10"/>
      <c r="OY187" s="10"/>
      <c r="OZ187" s="10"/>
      <c r="PA187" s="10"/>
      <c r="PB187" s="10"/>
      <c r="PC187" s="10"/>
      <c r="PD187" s="10"/>
      <c r="PE187" s="10"/>
      <c r="PF187" s="10"/>
      <c r="PG187" s="10"/>
      <c r="PH187" s="10"/>
      <c r="PI187" s="10"/>
      <c r="PJ187" s="10"/>
      <c r="PK187" s="10"/>
      <c r="PL187" s="10"/>
      <c r="PM187" s="10"/>
      <c r="PN187" s="10"/>
      <c r="PO187" s="10"/>
      <c r="PP187" s="10"/>
      <c r="PQ187" s="10"/>
      <c r="PR187" s="10"/>
      <c r="PS187" s="10"/>
      <c r="PT187" s="10"/>
      <c r="PU187" s="10"/>
      <c r="PV187" s="10"/>
      <c r="PW187" s="10"/>
      <c r="PX187" s="10"/>
      <c r="PY187" s="10"/>
      <c r="PZ187" s="10"/>
      <c r="QA187" s="10"/>
      <c r="QB187" s="10"/>
      <c r="QC187" s="10"/>
      <c r="QD187" s="10"/>
      <c r="QE187" s="10"/>
      <c r="QF187" s="10"/>
      <c r="QG187" s="10"/>
      <c r="QH187" s="10"/>
      <c r="QI187" s="10"/>
      <c r="QJ187" s="10"/>
      <c r="QK187" s="10"/>
      <c r="QL187" s="10"/>
      <c r="QM187" s="10"/>
      <c r="QN187" s="10"/>
      <c r="QO187" s="10"/>
      <c r="QP187" s="10"/>
      <c r="QQ187" s="10"/>
      <c r="QR187" s="10"/>
      <c r="QS187" s="10"/>
      <c r="QT187" s="10"/>
      <c r="QU187" s="10"/>
      <c r="QV187" s="10"/>
      <c r="QW187" s="10"/>
      <c r="QX187" s="10"/>
      <c r="QY187" s="10"/>
      <c r="QZ187" s="10"/>
      <c r="RA187" s="10"/>
      <c r="RB187" s="10"/>
      <c r="RC187" s="10"/>
      <c r="RD187" s="10"/>
      <c r="RE187" s="10"/>
      <c r="RF187" s="10"/>
      <c r="RG187" s="10"/>
      <c r="RH187" s="10"/>
      <c r="RI187" s="10"/>
      <c r="RJ187" s="10"/>
      <c r="RK187" s="10"/>
      <c r="RL187" s="10"/>
      <c r="RM187" s="10"/>
      <c r="RN187" s="10"/>
      <c r="RO187" s="10"/>
      <c r="RP187" s="10"/>
      <c r="RQ187" s="10"/>
      <c r="RR187" s="10"/>
      <c r="RS187" s="10"/>
      <c r="RT187" s="10"/>
      <c r="RU187" s="10"/>
      <c r="RV187" s="10"/>
      <c r="RW187" s="10"/>
      <c r="RX187" s="10"/>
      <c r="RY187" s="10"/>
      <c r="RZ187" s="10"/>
      <c r="SA187" s="10"/>
      <c r="SB187" s="10"/>
      <c r="SC187" s="10"/>
      <c r="SD187" s="10"/>
      <c r="SE187" s="10"/>
      <c r="SF187" s="10"/>
      <c r="SG187" s="10"/>
      <c r="SH187" s="10"/>
      <c r="SI187" s="10"/>
      <c r="SJ187" s="10"/>
      <c r="SK187" s="10"/>
      <c r="SL187" s="10"/>
      <c r="SM187" s="10"/>
      <c r="SN187" s="10"/>
      <c r="SO187" s="10"/>
      <c r="SP187" s="10"/>
      <c r="SQ187" s="10"/>
      <c r="SR187" s="10"/>
      <c r="SS187" s="10"/>
      <c r="ST187" s="10"/>
      <c r="SU187" s="10"/>
      <c r="SV187" s="10"/>
      <c r="SW187" s="10"/>
      <c r="SX187" s="10"/>
      <c r="SY187" s="10"/>
      <c r="SZ187" s="10"/>
      <c r="TA187" s="10"/>
      <c r="TB187" s="10"/>
      <c r="TC187" s="10"/>
      <c r="TD187" s="10"/>
      <c r="TE187" s="10"/>
      <c r="TF187" s="10"/>
      <c r="TG187" s="10"/>
      <c r="TH187" s="10"/>
      <c r="TI187" s="10"/>
      <c r="TJ187" s="10"/>
      <c r="TK187" s="10"/>
      <c r="TL187" s="10"/>
      <c r="TM187" s="10"/>
      <c r="TN187" s="10"/>
      <c r="TO187" s="10"/>
      <c r="TP187" s="10"/>
      <c r="TQ187" s="10"/>
      <c r="TR187" s="10"/>
      <c r="TS187" s="10"/>
      <c r="TT187" s="10"/>
      <c r="TU187" s="10"/>
      <c r="TV187" s="10"/>
      <c r="TW187" s="10"/>
      <c r="TX187" s="10"/>
      <c r="TY187" s="10"/>
      <c r="TZ187" s="10"/>
      <c r="UA187" s="10"/>
      <c r="UB187" s="10"/>
      <c r="UC187" s="10"/>
      <c r="UD187" s="10"/>
      <c r="UE187" s="10"/>
      <c r="UF187" s="10"/>
      <c r="UG187" s="10"/>
      <c r="UH187" s="10"/>
      <c r="UI187" s="10"/>
      <c r="UJ187" s="10"/>
      <c r="UK187" s="10"/>
      <c r="UL187" s="10"/>
      <c r="UM187" s="10"/>
      <c r="UN187" s="10"/>
      <c r="UO187" s="10"/>
      <c r="UP187" s="10"/>
      <c r="UQ187" s="10"/>
      <c r="UR187" s="10"/>
      <c r="US187" s="10"/>
      <c r="UT187" s="10"/>
      <c r="UU187" s="10"/>
      <c r="UV187" s="10"/>
      <c r="UW187" s="10"/>
      <c r="UX187" s="10"/>
      <c r="UY187" s="10"/>
      <c r="UZ187" s="10"/>
      <c r="VA187" s="10"/>
      <c r="VB187" s="10"/>
      <c r="VC187" s="10"/>
      <c r="VD187" s="10"/>
      <c r="VE187" s="10"/>
      <c r="VF187" s="10"/>
      <c r="VG187" s="10"/>
      <c r="VH187" s="10"/>
      <c r="VI187" s="10"/>
      <c r="VJ187" s="10"/>
      <c r="VK187" s="10"/>
      <c r="VL187" s="10"/>
      <c r="VM187" s="10"/>
      <c r="VN187" s="10"/>
      <c r="VO187" s="10"/>
      <c r="VP187" s="10"/>
      <c r="VQ187" s="10"/>
      <c r="VR187" s="10"/>
      <c r="VS187" s="10"/>
      <c r="VT187" s="10"/>
      <c r="VU187" s="10"/>
      <c r="VV187" s="10"/>
      <c r="VW187" s="10"/>
      <c r="VX187" s="10"/>
      <c r="VY187" s="10"/>
      <c r="VZ187" s="10"/>
      <c r="WA187" s="10"/>
      <c r="WB187" s="10"/>
      <c r="WC187" s="10"/>
      <c r="WD187" s="10"/>
      <c r="WE187" s="10"/>
      <c r="WF187" s="10"/>
      <c r="WG187" s="10"/>
      <c r="WH187" s="10"/>
      <c r="WI187" s="10"/>
      <c r="WJ187" s="10"/>
      <c r="WK187" s="10"/>
      <c r="WL187" s="10"/>
      <c r="WM187" s="10"/>
      <c r="WN187" s="10"/>
      <c r="WO187" s="10"/>
      <c r="WP187" s="10"/>
      <c r="WQ187" s="10"/>
      <c r="WR187" s="10"/>
      <c r="WS187" s="10"/>
      <c r="WT187" s="10"/>
      <c r="WU187" s="10"/>
      <c r="WV187" s="10"/>
      <c r="WW187" s="10"/>
      <c r="WX187" s="10"/>
      <c r="WY187" s="10"/>
      <c r="WZ187" s="10"/>
      <c r="XA187" s="10"/>
      <c r="XB187" s="10"/>
      <c r="XC187" s="10"/>
      <c r="XD187" s="10"/>
      <c r="XE187" s="10"/>
      <c r="XF187" s="10"/>
      <c r="XG187" s="10"/>
      <c r="XH187" s="10"/>
      <c r="XI187" s="10"/>
      <c r="XJ187" s="10"/>
      <c r="XK187" s="10"/>
      <c r="XL187" s="10"/>
      <c r="XM187" s="10"/>
      <c r="XN187" s="10"/>
      <c r="XO187" s="10"/>
      <c r="XP187" s="10"/>
      <c r="XQ187" s="10"/>
      <c r="XR187" s="10"/>
      <c r="XS187" s="10"/>
      <c r="XT187" s="10"/>
      <c r="XU187" s="10"/>
      <c r="XV187" s="10"/>
      <c r="XW187" s="10"/>
      <c r="XX187" s="10"/>
      <c r="XY187" s="10"/>
      <c r="XZ187" s="10"/>
      <c r="YA187" s="10"/>
      <c r="YB187" s="10"/>
      <c r="YC187" s="10"/>
      <c r="YD187" s="10"/>
      <c r="YE187" s="10"/>
      <c r="YF187" s="10"/>
      <c r="YG187" s="10"/>
      <c r="YH187" s="10"/>
      <c r="YI187" s="10"/>
      <c r="YJ187" s="10"/>
      <c r="YK187" s="10"/>
      <c r="YL187" s="10"/>
      <c r="YM187" s="10"/>
      <c r="YN187" s="10"/>
      <c r="YO187" s="10"/>
      <c r="YP187" s="10"/>
      <c r="YQ187" s="10"/>
      <c r="YR187" s="10"/>
      <c r="YS187" s="10"/>
      <c r="YT187" s="10"/>
      <c r="YU187" s="10"/>
      <c r="YV187" s="10"/>
      <c r="YW187" s="10"/>
      <c r="YX187" s="10"/>
      <c r="YY187" s="10"/>
      <c r="YZ187" s="10"/>
      <c r="ZA187" s="10"/>
      <c r="ZB187" s="10"/>
      <c r="ZC187" s="10"/>
      <c r="ZD187" s="10"/>
      <c r="ZE187" s="10"/>
      <c r="ZF187" s="10"/>
      <c r="ZG187" s="10"/>
      <c r="ZH187" s="10"/>
      <c r="ZI187" s="10"/>
      <c r="ZJ187" s="10"/>
      <c r="ZK187" s="10"/>
      <c r="ZL187" s="10"/>
      <c r="ZM187" s="10"/>
      <c r="ZN187" s="10"/>
      <c r="ZO187" s="10"/>
      <c r="ZP187" s="10"/>
      <c r="ZQ187" s="10"/>
      <c r="ZR187" s="10"/>
      <c r="ZS187" s="10"/>
      <c r="ZT187" s="10"/>
      <c r="ZU187" s="10"/>
      <c r="ZV187" s="10"/>
      <c r="ZW187" s="10"/>
      <c r="ZX187" s="10"/>
      <c r="ZY187" s="10"/>
      <c r="ZZ187" s="10"/>
      <c r="AAA187" s="10"/>
      <c r="AAB187" s="10"/>
      <c r="AAC187" s="10"/>
      <c r="AAD187" s="10"/>
      <c r="AAE187" s="10"/>
      <c r="AAF187" s="10"/>
      <c r="AAG187" s="10"/>
      <c r="AAH187" s="10"/>
      <c r="AAI187" s="10"/>
      <c r="AAJ187" s="10"/>
      <c r="AAK187" s="10"/>
      <c r="AAL187" s="10"/>
      <c r="AAM187" s="10"/>
      <c r="AAN187" s="10"/>
      <c r="AAO187" s="10"/>
      <c r="AAP187" s="10"/>
      <c r="AAQ187" s="10"/>
      <c r="AAR187" s="10"/>
      <c r="AAS187" s="10"/>
      <c r="AAT187" s="10"/>
      <c r="AAU187" s="10"/>
      <c r="AAV187" s="10"/>
      <c r="AAW187" s="10"/>
      <c r="AAX187" s="10"/>
      <c r="AAY187" s="10"/>
      <c r="AAZ187" s="10"/>
      <c r="ABA187" s="10"/>
      <c r="ABB187" s="10"/>
      <c r="ABC187" s="10"/>
      <c r="ABD187" s="10"/>
      <c r="ABE187" s="10"/>
      <c r="ABF187" s="10"/>
      <c r="ABG187" s="10"/>
      <c r="ABH187" s="10"/>
      <c r="ABI187" s="10"/>
      <c r="ABJ187" s="10"/>
      <c r="ABK187" s="10"/>
      <c r="ABL187" s="10"/>
      <c r="ABM187" s="10"/>
      <c r="ABN187" s="10"/>
      <c r="ABO187" s="10"/>
      <c r="ABP187" s="10"/>
      <c r="ABQ187" s="10"/>
      <c r="ABR187" s="10"/>
      <c r="ABS187" s="10"/>
      <c r="ABT187" s="10"/>
      <c r="ABU187" s="10"/>
      <c r="ABV187" s="10"/>
      <c r="ABW187" s="10"/>
      <c r="ABX187" s="10"/>
      <c r="ABY187" s="10"/>
      <c r="ABZ187" s="10"/>
      <c r="ACA187" s="10"/>
      <c r="ACB187" s="10"/>
      <c r="ACC187" s="10"/>
      <c r="ACD187" s="10"/>
      <c r="ACE187" s="10"/>
      <c r="ACF187" s="10"/>
      <c r="ACG187" s="10"/>
      <c r="ACH187" s="10"/>
      <c r="ACI187" s="10"/>
      <c r="ACJ187" s="10"/>
      <c r="ACK187" s="10"/>
      <c r="ACL187" s="10"/>
      <c r="ACM187" s="10"/>
      <c r="ACN187" s="10"/>
      <c r="ACO187" s="10"/>
      <c r="ACP187" s="10"/>
      <c r="ACQ187" s="10"/>
      <c r="ACR187" s="10"/>
      <c r="ACS187" s="10"/>
      <c r="ACT187" s="10"/>
      <c r="ACU187" s="10"/>
      <c r="ACV187" s="10"/>
      <c r="ACW187" s="10"/>
      <c r="ACX187" s="10"/>
      <c r="ACY187" s="10"/>
      <c r="ACZ187" s="10"/>
      <c r="ADA187" s="10"/>
      <c r="ADB187" s="10"/>
      <c r="ADC187" s="10"/>
      <c r="ADD187" s="10"/>
      <c r="ADE187" s="10"/>
      <c r="ADF187" s="10"/>
      <c r="ADG187" s="10"/>
      <c r="ADH187" s="10"/>
      <c r="ADI187" s="10"/>
      <c r="ADJ187" s="10"/>
      <c r="ADK187" s="10"/>
      <c r="ADL187" s="10"/>
      <c r="ADM187" s="10"/>
      <c r="ADN187" s="10"/>
      <c r="ADO187" s="10"/>
      <c r="ADP187" s="10"/>
      <c r="ADQ187" s="10"/>
      <c r="ADR187" s="10"/>
      <c r="ADS187" s="10"/>
      <c r="ADT187" s="10"/>
      <c r="ADU187" s="10"/>
      <c r="ADV187" s="10"/>
      <c r="ADW187" s="10"/>
      <c r="ADX187" s="10"/>
      <c r="ADY187" s="10"/>
      <c r="ADZ187" s="10"/>
      <c r="AEA187" s="10"/>
      <c r="AEB187" s="10"/>
      <c r="AEC187" s="10"/>
      <c r="AED187" s="10"/>
      <c r="AEE187" s="10"/>
      <c r="AEF187" s="10"/>
      <c r="AEG187" s="10"/>
      <c r="AEH187" s="10"/>
      <c r="AEI187" s="10"/>
      <c r="AEJ187" s="10"/>
      <c r="AEK187" s="10"/>
      <c r="AEL187" s="10"/>
      <c r="AEM187" s="10"/>
      <c r="AEN187" s="10"/>
      <c r="AEO187" s="10"/>
      <c r="AEP187" s="10"/>
      <c r="AEQ187" s="10"/>
      <c r="AER187" s="10"/>
      <c r="AES187" s="10"/>
      <c r="AET187" s="10"/>
      <c r="AEU187" s="10"/>
      <c r="AEV187" s="10"/>
      <c r="AEW187" s="10"/>
      <c r="AEX187" s="10"/>
      <c r="AEY187" s="10"/>
      <c r="AEZ187" s="10"/>
      <c r="AFA187" s="10"/>
      <c r="AFB187" s="10"/>
      <c r="AFC187" s="10"/>
      <c r="AFD187" s="10"/>
      <c r="AFE187" s="10"/>
      <c r="AFF187" s="10"/>
      <c r="AFG187" s="10"/>
      <c r="AFH187" s="10"/>
      <c r="AFI187" s="10"/>
      <c r="AFJ187" s="10"/>
      <c r="AFK187" s="10"/>
      <c r="AFL187" s="10"/>
      <c r="AFM187" s="10"/>
      <c r="AFN187" s="10"/>
      <c r="AFO187" s="10"/>
      <c r="AFP187" s="10"/>
      <c r="AFQ187" s="10"/>
      <c r="AFR187" s="10"/>
      <c r="AFS187" s="10"/>
      <c r="AFT187" s="10"/>
      <c r="AFU187" s="10"/>
      <c r="AFV187" s="10"/>
      <c r="AFW187" s="10"/>
      <c r="AFX187" s="10"/>
      <c r="AFY187" s="10"/>
      <c r="AFZ187" s="10"/>
      <c r="AGA187" s="10"/>
      <c r="AGB187" s="10"/>
      <c r="AGC187" s="10"/>
      <c r="AGD187" s="10"/>
      <c r="AGE187" s="10"/>
      <c r="AGF187" s="10"/>
      <c r="AGG187" s="10"/>
      <c r="AGH187" s="10"/>
      <c r="AGI187" s="10"/>
      <c r="AGJ187" s="10"/>
      <c r="AGK187" s="10"/>
      <c r="AGL187" s="10"/>
      <c r="AGM187" s="10"/>
      <c r="AGN187" s="10"/>
      <c r="AGO187" s="10"/>
      <c r="AGP187" s="10"/>
      <c r="AGQ187" s="10"/>
      <c r="AGR187" s="10"/>
      <c r="AGS187" s="10"/>
      <c r="AGT187" s="10"/>
      <c r="AGU187" s="10"/>
      <c r="AGV187" s="10"/>
      <c r="AGW187" s="10"/>
      <c r="AGX187" s="10"/>
      <c r="AGY187" s="10"/>
      <c r="AGZ187" s="10"/>
      <c r="AHA187" s="10"/>
      <c r="AHB187" s="10"/>
      <c r="AHC187" s="10"/>
      <c r="AHD187" s="10"/>
      <c r="AHE187" s="10"/>
      <c r="AHF187" s="10"/>
      <c r="AHG187" s="10"/>
      <c r="AHH187" s="10"/>
      <c r="AHI187" s="10"/>
      <c r="AHJ187" s="10"/>
      <c r="AHK187" s="10"/>
      <c r="AHL187" s="10"/>
      <c r="AHM187" s="10"/>
      <c r="AHN187" s="10"/>
      <c r="AHO187" s="10"/>
      <c r="AHP187" s="10"/>
      <c r="AHQ187" s="10"/>
      <c r="AHR187" s="10"/>
      <c r="AHS187" s="10"/>
      <c r="AHT187" s="10"/>
      <c r="AHU187" s="10"/>
      <c r="AHV187" s="10"/>
      <c r="AHW187" s="10"/>
      <c r="AHX187" s="10"/>
      <c r="AHY187" s="10"/>
      <c r="AHZ187" s="10"/>
      <c r="AIA187" s="10"/>
      <c r="AIB187" s="10"/>
      <c r="AIC187" s="10"/>
      <c r="AID187" s="10"/>
      <c r="AIE187" s="10"/>
      <c r="AIF187" s="10"/>
      <c r="AIG187" s="10"/>
      <c r="AIH187" s="10"/>
      <c r="AII187" s="10"/>
      <c r="AIJ187" s="10"/>
      <c r="AIK187" s="10"/>
      <c r="AIL187" s="10"/>
      <c r="AIM187" s="10"/>
      <c r="AIN187" s="10"/>
      <c r="AIO187" s="10"/>
      <c r="AIP187" s="10"/>
      <c r="AIQ187" s="10"/>
      <c r="AIR187" s="10"/>
      <c r="AIS187" s="10"/>
      <c r="AIT187" s="10"/>
      <c r="AIU187" s="10"/>
      <c r="AIV187" s="10"/>
      <c r="AIW187" s="10"/>
      <c r="AIX187" s="10"/>
      <c r="AIY187" s="10"/>
      <c r="AIZ187" s="10"/>
      <c r="AJA187" s="10"/>
      <c r="AJB187" s="10"/>
      <c r="AJC187" s="10"/>
      <c r="AJD187" s="10"/>
      <c r="AJE187" s="10"/>
      <c r="AJF187" s="10"/>
      <c r="AJG187" s="10"/>
      <c r="AJH187" s="10"/>
      <c r="AJI187" s="10"/>
      <c r="AJJ187" s="10"/>
      <c r="AJK187" s="10"/>
      <c r="AJL187" s="10"/>
      <c r="AJM187" s="10"/>
      <c r="AJN187" s="10"/>
      <c r="AJO187" s="10"/>
      <c r="AJP187" s="10"/>
      <c r="AJQ187" s="10"/>
      <c r="AJR187" s="10"/>
      <c r="AJS187" s="10"/>
      <c r="AJT187" s="10"/>
      <c r="AJU187" s="10"/>
      <c r="AJV187" s="10"/>
      <c r="AJW187" s="10"/>
      <c r="AJX187" s="10"/>
      <c r="AJY187" s="10"/>
      <c r="AJZ187" s="10"/>
      <c r="AKA187" s="10"/>
      <c r="AKB187" s="10"/>
      <c r="AKC187" s="10"/>
      <c r="AKD187" s="10"/>
      <c r="AKE187" s="10"/>
      <c r="AKF187" s="10"/>
      <c r="AKG187" s="10"/>
      <c r="AKH187" s="10"/>
      <c r="AKI187" s="10"/>
      <c r="AKJ187" s="10"/>
      <c r="AKK187" s="10"/>
      <c r="AKL187" s="10"/>
      <c r="AKM187" s="10"/>
      <c r="AKN187" s="10"/>
      <c r="AKO187" s="10"/>
      <c r="AKP187" s="10"/>
      <c r="AKQ187" s="10"/>
      <c r="AKR187" s="10"/>
      <c r="AKS187" s="10"/>
      <c r="AKT187" s="10"/>
      <c r="AKU187" s="10"/>
      <c r="AKV187" s="10"/>
      <c r="AKW187" s="10"/>
      <c r="AKX187" s="10"/>
      <c r="AKY187" s="10"/>
      <c r="AKZ187" s="10"/>
      <c r="ALA187" s="10"/>
      <c r="ALB187" s="10"/>
      <c r="ALC187" s="10"/>
      <c r="ALD187" s="10"/>
      <c r="ALE187" s="10"/>
      <c r="ALF187" s="10"/>
      <c r="ALG187" s="10"/>
      <c r="ALH187" s="10"/>
      <c r="ALI187" s="10"/>
      <c r="ALJ187" s="10"/>
      <c r="ALK187" s="10"/>
      <c r="ALL187" s="10"/>
      <c r="ALM187" s="10"/>
      <c r="ALN187" s="10"/>
      <c r="ALO187" s="10"/>
      <c r="ALP187" s="10"/>
      <c r="ALQ187" s="10"/>
      <c r="ALR187" s="10"/>
      <c r="ALS187" s="10"/>
      <c r="ALT187" s="10"/>
      <c r="ALU187" s="10"/>
      <c r="ALV187" s="10"/>
      <c r="ALW187" s="10"/>
      <c r="ALX187" s="10"/>
      <c r="ALY187" s="10"/>
      <c r="ALZ187" s="10"/>
      <c r="AMA187" s="10"/>
      <c r="AMB187" s="10"/>
      <c r="AMC187" s="10"/>
      <c r="AMD187" s="10"/>
      <c r="AME187" s="10"/>
      <c r="AMF187" s="10"/>
      <c r="AMG187" s="10"/>
      <c r="AMH187" s="10"/>
      <c r="AMI187" s="10"/>
      <c r="AMJ187" s="10"/>
      <c r="AMK187" s="10"/>
      <c r="AML187" s="10"/>
      <c r="AMM187" s="10"/>
      <c r="AMN187" s="10"/>
      <c r="AMO187" s="10"/>
    </row>
    <row r="188" spans="1:1029" s="7" customFormat="1" ht="14.1" customHeight="1">
      <c r="A188" s="5" t="str">
        <f>SUBSTITUTE(CONCATENATE(G188,H188)," ","")</f>
        <v>Procedure</v>
      </c>
      <c r="B188" s="6"/>
      <c r="C188" s="5" t="s">
        <v>583</v>
      </c>
      <c r="D188" s="5"/>
      <c r="E188" s="5"/>
      <c r="F188" s="5" t="str">
        <f>CONCATENATE(IF(G188="","",CONCATENATE(G188,"_ ")),H188,". Details")</f>
        <v>Procedure. Details</v>
      </c>
      <c r="G188" s="5"/>
      <c r="H188" s="5" t="s">
        <v>573</v>
      </c>
      <c r="I188" s="5"/>
      <c r="J188" s="5"/>
      <c r="K188" s="5"/>
      <c r="L188" s="5"/>
      <c r="M188" s="5"/>
      <c r="N188" s="5"/>
      <c r="O188" s="5"/>
      <c r="P188" s="5"/>
      <c r="Q188" s="5"/>
      <c r="R188" s="5" t="s">
        <v>210</v>
      </c>
      <c r="S188" s="47" t="s">
        <v>574</v>
      </c>
      <c r="T188" s="5"/>
      <c r="U188" s="5"/>
      <c r="V188" s="5"/>
      <c r="W188" s="5"/>
      <c r="X188" s="5" t="s">
        <v>251</v>
      </c>
      <c r="Y188" s="5" t="s">
        <v>211</v>
      </c>
      <c r="Z188" s="5"/>
      <c r="AA188" s="43">
        <v>43297</v>
      </c>
      <c r="AB188" s="12"/>
      <c r="AC188" s="12"/>
      <c r="AD188" s="12"/>
      <c r="AE188" s="12"/>
      <c r="AF188" s="12"/>
    </row>
    <row r="189" spans="1:1029" customFormat="1" ht="14.1" customHeight="1">
      <c r="A189" s="8" t="str">
        <f t="shared" ref="A189:A199" si="24">SUBSTITUTE(CONCATENATE(I189,J189,IF(K189="Identifier","ID",IF(AND(K189="Text",OR(I189&lt;&gt;"",J189&lt;&gt;"")),"",K189)),IF(AND(M189&lt;&gt;"Text",K189&lt;&gt;M189,NOT(AND(K189="URI",M189="Identifier")),NOT(AND(K189="UUID",M189="Identifier")),NOT(AND(K189="OID",M189="Identifier"))),IF(M189="Identifier","ID",M189),""))," ","")</f>
        <v>AcceleratedProcedureJustification</v>
      </c>
      <c r="B189" s="9" t="s">
        <v>220</v>
      </c>
      <c r="C189" s="8"/>
      <c r="D189" s="8"/>
      <c r="E189" s="8"/>
      <c r="F189" s="8" t="str">
        <f t="shared" ref="F189:F199" si="25">CONCATENATE( IF(G189="","",CONCATENATE(G189,"_ ")),H189,". ",IF(I189="","",CONCATENATE(I189,"_ ")),L189,IF(OR(I189&lt;&gt;"",L189&lt;&gt;M189),CONCATENATE(". ",M189),""))</f>
        <v>Procedure. Accelerated Procedure Justification Text. Text</v>
      </c>
      <c r="G189" s="8"/>
      <c r="H189" s="8" t="s">
        <v>573</v>
      </c>
      <c r="I189" s="8"/>
      <c r="J189" s="8" t="s">
        <v>4</v>
      </c>
      <c r="K189" s="8" t="s">
        <v>215</v>
      </c>
      <c r="L189" s="8" t="str">
        <f t="shared" ref="L189:L199" si="26">IF(J189&lt;&gt;"",CONCATENATE(J189," ",K189),K189)</f>
        <v>Accelerated Procedure Justification Text</v>
      </c>
      <c r="M189" s="8" t="s">
        <v>215</v>
      </c>
      <c r="N189" s="8"/>
      <c r="O189" s="8" t="str">
        <f t="shared" ref="O189:O199" si="27">IF(N189&lt;&gt;"",CONCATENATE(N189,"_ ",M189,". Type"),CONCATENATE(M189,". Type"))</f>
        <v>Text. Type</v>
      </c>
      <c r="P189" s="8"/>
      <c r="Q189" s="8"/>
      <c r="R189" s="8" t="s">
        <v>213</v>
      </c>
      <c r="S189" s="8"/>
      <c r="T189" s="8"/>
      <c r="U189" s="8"/>
      <c r="V189" s="8"/>
      <c r="W189" s="8"/>
      <c r="X189" s="10" t="s">
        <v>1</v>
      </c>
      <c r="Y189" s="8" t="s">
        <v>211</v>
      </c>
      <c r="Z189" s="8"/>
      <c r="AA189" s="44">
        <v>43297</v>
      </c>
      <c r="AB189" s="23"/>
      <c r="AC189" s="23"/>
      <c r="AD189" s="23"/>
      <c r="AE189" s="23"/>
      <c r="AF189" s="23"/>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c r="VW189" s="10"/>
      <c r="VX189" s="10"/>
      <c r="VY189" s="10"/>
      <c r="VZ189" s="10"/>
      <c r="WA189" s="10"/>
      <c r="WB189" s="10"/>
      <c r="WC189" s="10"/>
      <c r="WD189" s="10"/>
      <c r="WE189" s="10"/>
      <c r="WF189" s="10"/>
      <c r="WG189" s="10"/>
      <c r="WH189" s="10"/>
      <c r="WI189" s="10"/>
      <c r="WJ189" s="10"/>
      <c r="WK189" s="10"/>
      <c r="WL189" s="10"/>
      <c r="WM189" s="10"/>
      <c r="WN189" s="10"/>
      <c r="WO189" s="10"/>
      <c r="WP189" s="10"/>
      <c r="WQ189" s="10"/>
      <c r="WR189" s="10"/>
      <c r="WS189" s="10"/>
      <c r="WT189" s="10"/>
      <c r="WU189" s="10"/>
      <c r="WV189" s="10"/>
      <c r="WW189" s="10"/>
      <c r="WX189" s="10"/>
      <c r="WY189" s="10"/>
      <c r="WZ189" s="10"/>
      <c r="XA189" s="10"/>
      <c r="XB189" s="10"/>
      <c r="XC189" s="10"/>
      <c r="XD189" s="10"/>
      <c r="XE189" s="10"/>
      <c r="XF189" s="10"/>
      <c r="XG189" s="10"/>
      <c r="XH189" s="10"/>
      <c r="XI189" s="10"/>
      <c r="XJ189" s="10"/>
      <c r="XK189" s="10"/>
      <c r="XL189" s="10"/>
      <c r="XM189" s="10"/>
      <c r="XN189" s="10"/>
      <c r="XO189" s="10"/>
      <c r="XP189" s="10"/>
      <c r="XQ189" s="10"/>
      <c r="XR189" s="10"/>
      <c r="XS189" s="10"/>
      <c r="XT189" s="10"/>
      <c r="XU189" s="10"/>
      <c r="XV189" s="10"/>
      <c r="XW189" s="10"/>
      <c r="XX189" s="10"/>
      <c r="XY189" s="10"/>
      <c r="XZ189" s="10"/>
      <c r="YA189" s="10"/>
      <c r="YB189" s="10"/>
      <c r="YC189" s="10"/>
      <c r="YD189" s="10"/>
      <c r="YE189" s="10"/>
      <c r="YF189" s="10"/>
      <c r="YG189" s="10"/>
      <c r="YH189" s="10"/>
      <c r="YI189" s="10"/>
      <c r="YJ189" s="10"/>
      <c r="YK189" s="10"/>
      <c r="YL189" s="10"/>
      <c r="YM189" s="10"/>
      <c r="YN189" s="10"/>
      <c r="YO189" s="10"/>
      <c r="YP189" s="10"/>
      <c r="YQ189" s="10"/>
      <c r="YR189" s="10"/>
      <c r="YS189" s="10"/>
      <c r="YT189" s="10"/>
      <c r="YU189" s="10"/>
      <c r="YV189" s="10"/>
      <c r="YW189" s="10"/>
      <c r="YX189" s="10"/>
      <c r="YY189" s="10"/>
      <c r="YZ189" s="10"/>
      <c r="ZA189" s="10"/>
      <c r="ZB189" s="10"/>
      <c r="ZC189" s="10"/>
      <c r="ZD189" s="10"/>
      <c r="ZE189" s="10"/>
      <c r="ZF189" s="10"/>
      <c r="ZG189" s="10"/>
      <c r="ZH189" s="10"/>
      <c r="ZI189" s="10"/>
      <c r="ZJ189" s="10"/>
      <c r="ZK189" s="10"/>
      <c r="ZL189" s="10"/>
      <c r="ZM189" s="10"/>
      <c r="ZN189" s="10"/>
      <c r="ZO189" s="10"/>
      <c r="ZP189" s="10"/>
      <c r="ZQ189" s="10"/>
      <c r="ZR189" s="10"/>
      <c r="ZS189" s="10"/>
      <c r="ZT189" s="10"/>
      <c r="ZU189" s="10"/>
      <c r="ZV189" s="10"/>
      <c r="ZW189" s="10"/>
      <c r="ZX189" s="10"/>
      <c r="ZY189" s="10"/>
      <c r="ZZ189" s="10"/>
      <c r="AAA189" s="10"/>
      <c r="AAB189" s="10"/>
      <c r="AAC189" s="10"/>
      <c r="AAD189" s="10"/>
      <c r="AAE189" s="10"/>
      <c r="AAF189" s="10"/>
      <c r="AAG189" s="10"/>
      <c r="AAH189" s="10"/>
      <c r="AAI189" s="10"/>
      <c r="AAJ189" s="10"/>
      <c r="AAK189" s="10"/>
      <c r="AAL189" s="10"/>
      <c r="AAM189" s="10"/>
      <c r="AAN189" s="10"/>
      <c r="AAO189" s="10"/>
      <c r="AAP189" s="10"/>
      <c r="AAQ189" s="10"/>
      <c r="AAR189" s="10"/>
      <c r="AAS189" s="10"/>
      <c r="AAT189" s="10"/>
      <c r="AAU189" s="10"/>
      <c r="AAV189" s="10"/>
      <c r="AAW189" s="10"/>
      <c r="AAX189" s="10"/>
      <c r="AAY189" s="10"/>
      <c r="AAZ189" s="10"/>
      <c r="ABA189" s="10"/>
      <c r="ABB189" s="10"/>
      <c r="ABC189" s="10"/>
      <c r="ABD189" s="10"/>
      <c r="ABE189" s="10"/>
      <c r="ABF189" s="10"/>
      <c r="ABG189" s="10"/>
      <c r="ABH189" s="10"/>
      <c r="ABI189" s="10"/>
      <c r="ABJ189" s="10"/>
      <c r="ABK189" s="10"/>
      <c r="ABL189" s="10"/>
      <c r="ABM189" s="10"/>
      <c r="ABN189" s="10"/>
      <c r="ABO189" s="10"/>
      <c r="ABP189" s="10"/>
      <c r="ABQ189" s="10"/>
      <c r="ABR189" s="10"/>
      <c r="ABS189" s="10"/>
      <c r="ABT189" s="10"/>
      <c r="ABU189" s="10"/>
      <c r="ABV189" s="10"/>
      <c r="ABW189" s="10"/>
      <c r="ABX189" s="10"/>
      <c r="ABY189" s="10"/>
      <c r="ABZ189" s="10"/>
      <c r="ACA189" s="10"/>
      <c r="ACB189" s="10"/>
      <c r="ACC189" s="10"/>
      <c r="ACD189" s="10"/>
      <c r="ACE189" s="10"/>
      <c r="ACF189" s="10"/>
      <c r="ACG189" s="10"/>
      <c r="ACH189" s="10"/>
      <c r="ACI189" s="10"/>
      <c r="ACJ189" s="10"/>
      <c r="ACK189" s="10"/>
      <c r="ACL189" s="10"/>
      <c r="ACM189" s="10"/>
      <c r="ACN189" s="10"/>
      <c r="ACO189" s="10"/>
      <c r="ACP189" s="10"/>
      <c r="ACQ189" s="10"/>
      <c r="ACR189" s="10"/>
      <c r="ACS189" s="10"/>
      <c r="ACT189" s="10"/>
      <c r="ACU189" s="10"/>
      <c r="ACV189" s="10"/>
      <c r="ACW189" s="10"/>
      <c r="ACX189" s="10"/>
      <c r="ACY189" s="10"/>
      <c r="ACZ189" s="10"/>
      <c r="ADA189" s="10"/>
      <c r="ADB189" s="10"/>
      <c r="ADC189" s="10"/>
      <c r="ADD189" s="10"/>
      <c r="ADE189" s="10"/>
      <c r="ADF189" s="10"/>
      <c r="ADG189" s="10"/>
      <c r="ADH189" s="10"/>
      <c r="ADI189" s="10"/>
      <c r="ADJ189" s="10"/>
      <c r="ADK189" s="10"/>
      <c r="ADL189" s="10"/>
      <c r="ADM189" s="10"/>
      <c r="ADN189" s="10"/>
      <c r="ADO189" s="10"/>
      <c r="ADP189" s="10"/>
      <c r="ADQ189" s="10"/>
      <c r="ADR189" s="10"/>
      <c r="ADS189" s="10"/>
      <c r="ADT189" s="10"/>
      <c r="ADU189" s="10"/>
      <c r="ADV189" s="10"/>
      <c r="ADW189" s="10"/>
      <c r="ADX189" s="10"/>
      <c r="ADY189" s="10"/>
      <c r="ADZ189" s="10"/>
      <c r="AEA189" s="10"/>
      <c r="AEB189" s="10"/>
      <c r="AEC189" s="10"/>
      <c r="AED189" s="10"/>
      <c r="AEE189" s="10"/>
      <c r="AEF189" s="10"/>
      <c r="AEG189" s="10"/>
      <c r="AEH189" s="10"/>
      <c r="AEI189" s="10"/>
      <c r="AEJ189" s="10"/>
      <c r="AEK189" s="10"/>
      <c r="AEL189" s="10"/>
      <c r="AEM189" s="10"/>
      <c r="AEN189" s="10"/>
      <c r="AEO189" s="10"/>
      <c r="AEP189" s="10"/>
      <c r="AEQ189" s="10"/>
      <c r="AER189" s="10"/>
      <c r="AES189" s="10"/>
      <c r="AET189" s="10"/>
      <c r="AEU189" s="10"/>
      <c r="AEV189" s="10"/>
      <c r="AEW189" s="10"/>
      <c r="AEX189" s="10"/>
      <c r="AEY189" s="10"/>
      <c r="AEZ189" s="10"/>
      <c r="AFA189" s="10"/>
      <c r="AFB189" s="10"/>
      <c r="AFC189" s="10"/>
      <c r="AFD189" s="10"/>
      <c r="AFE189" s="10"/>
      <c r="AFF189" s="10"/>
      <c r="AFG189" s="10"/>
      <c r="AFH189" s="10"/>
      <c r="AFI189" s="10"/>
      <c r="AFJ189" s="10"/>
      <c r="AFK189" s="10"/>
      <c r="AFL189" s="10"/>
      <c r="AFM189" s="10"/>
      <c r="AFN189" s="10"/>
      <c r="AFO189" s="10"/>
      <c r="AFP189" s="10"/>
      <c r="AFQ189" s="10"/>
      <c r="AFR189" s="10"/>
      <c r="AFS189" s="10"/>
      <c r="AFT189" s="10"/>
      <c r="AFU189" s="10"/>
      <c r="AFV189" s="10"/>
      <c r="AFW189" s="10"/>
      <c r="AFX189" s="10"/>
      <c r="AFY189" s="10"/>
      <c r="AFZ189" s="10"/>
      <c r="AGA189" s="10"/>
      <c r="AGB189" s="10"/>
      <c r="AGC189" s="10"/>
      <c r="AGD189" s="10"/>
      <c r="AGE189" s="10"/>
      <c r="AGF189" s="10"/>
      <c r="AGG189" s="10"/>
      <c r="AGH189" s="10"/>
      <c r="AGI189" s="10"/>
      <c r="AGJ189" s="10"/>
      <c r="AGK189" s="10"/>
      <c r="AGL189" s="10"/>
      <c r="AGM189" s="10"/>
      <c r="AGN189" s="10"/>
      <c r="AGO189" s="10"/>
      <c r="AGP189" s="10"/>
      <c r="AGQ189" s="10"/>
      <c r="AGR189" s="10"/>
      <c r="AGS189" s="10"/>
      <c r="AGT189" s="10"/>
      <c r="AGU189" s="10"/>
      <c r="AGV189" s="10"/>
      <c r="AGW189" s="10"/>
      <c r="AGX189" s="10"/>
      <c r="AGY189" s="10"/>
      <c r="AGZ189" s="10"/>
      <c r="AHA189" s="10"/>
      <c r="AHB189" s="10"/>
      <c r="AHC189" s="10"/>
      <c r="AHD189" s="10"/>
      <c r="AHE189" s="10"/>
      <c r="AHF189" s="10"/>
      <c r="AHG189" s="10"/>
      <c r="AHH189" s="10"/>
      <c r="AHI189" s="10"/>
      <c r="AHJ189" s="10"/>
      <c r="AHK189" s="10"/>
      <c r="AHL189" s="10"/>
      <c r="AHM189" s="10"/>
      <c r="AHN189" s="10"/>
      <c r="AHO189" s="10"/>
      <c r="AHP189" s="10"/>
      <c r="AHQ189" s="10"/>
      <c r="AHR189" s="10"/>
      <c r="AHS189" s="10"/>
      <c r="AHT189" s="10"/>
      <c r="AHU189" s="10"/>
      <c r="AHV189" s="10"/>
      <c r="AHW189" s="10"/>
      <c r="AHX189" s="10"/>
      <c r="AHY189" s="10"/>
      <c r="AHZ189" s="10"/>
      <c r="AIA189" s="10"/>
      <c r="AIB189" s="10"/>
      <c r="AIC189" s="10"/>
      <c r="AID189" s="10"/>
      <c r="AIE189" s="10"/>
      <c r="AIF189" s="10"/>
      <c r="AIG189" s="10"/>
      <c r="AIH189" s="10"/>
      <c r="AII189" s="10"/>
      <c r="AIJ189" s="10"/>
      <c r="AIK189" s="10"/>
      <c r="AIL189" s="10"/>
      <c r="AIM189" s="10"/>
      <c r="AIN189" s="10"/>
      <c r="AIO189" s="10"/>
      <c r="AIP189" s="10"/>
      <c r="AIQ189" s="10"/>
      <c r="AIR189" s="10"/>
      <c r="AIS189" s="10"/>
      <c r="AIT189" s="10"/>
      <c r="AIU189" s="10"/>
      <c r="AIV189" s="10"/>
      <c r="AIW189" s="10"/>
      <c r="AIX189" s="10"/>
      <c r="AIY189" s="10"/>
      <c r="AIZ189" s="10"/>
      <c r="AJA189" s="10"/>
      <c r="AJB189" s="10"/>
      <c r="AJC189" s="10"/>
      <c r="AJD189" s="10"/>
      <c r="AJE189" s="10"/>
      <c r="AJF189" s="10"/>
      <c r="AJG189" s="10"/>
      <c r="AJH189" s="10"/>
      <c r="AJI189" s="10"/>
      <c r="AJJ189" s="10"/>
      <c r="AJK189" s="10"/>
      <c r="AJL189" s="10"/>
      <c r="AJM189" s="10"/>
      <c r="AJN189" s="10"/>
      <c r="AJO189" s="10"/>
      <c r="AJP189" s="10"/>
      <c r="AJQ189" s="10"/>
      <c r="AJR189" s="10"/>
      <c r="AJS189" s="10"/>
      <c r="AJT189" s="10"/>
      <c r="AJU189" s="10"/>
      <c r="AJV189" s="10"/>
      <c r="AJW189" s="10"/>
      <c r="AJX189" s="10"/>
      <c r="AJY189" s="10"/>
      <c r="AJZ189" s="10"/>
      <c r="AKA189" s="10"/>
      <c r="AKB189" s="10"/>
      <c r="AKC189" s="10"/>
      <c r="AKD189" s="10"/>
      <c r="AKE189" s="10"/>
      <c r="AKF189" s="10"/>
      <c r="AKG189" s="10"/>
      <c r="AKH189" s="10"/>
      <c r="AKI189" s="10"/>
      <c r="AKJ189" s="10"/>
      <c r="AKK189" s="10"/>
      <c r="AKL189" s="10"/>
      <c r="AKM189" s="10"/>
      <c r="AKN189" s="10"/>
      <c r="AKO189" s="10"/>
      <c r="AKP189" s="10"/>
      <c r="AKQ189" s="10"/>
      <c r="AKR189" s="10"/>
      <c r="AKS189" s="10"/>
      <c r="AKT189" s="10"/>
      <c r="AKU189" s="10"/>
      <c r="AKV189" s="10"/>
      <c r="AKW189" s="10"/>
      <c r="AKX189" s="10"/>
      <c r="AKY189" s="10"/>
      <c r="AKZ189" s="10"/>
      <c r="ALA189" s="10"/>
      <c r="ALB189" s="10"/>
      <c r="ALC189" s="10"/>
      <c r="ALD189" s="10"/>
      <c r="ALE189" s="10"/>
      <c r="ALF189" s="10"/>
      <c r="ALG189" s="10"/>
      <c r="ALH189" s="10"/>
      <c r="ALI189" s="10"/>
      <c r="ALJ189" s="10"/>
      <c r="ALK189" s="10"/>
      <c r="ALL189" s="10"/>
      <c r="ALM189" s="10"/>
      <c r="ALN189" s="10"/>
      <c r="ALO189" s="10"/>
      <c r="ALP189" s="10"/>
      <c r="ALQ189" s="10"/>
      <c r="ALR189" s="10"/>
      <c r="ALS189" s="10"/>
      <c r="ALT189" s="10"/>
      <c r="ALU189" s="10"/>
      <c r="ALV189" s="10"/>
      <c r="ALW189" s="10"/>
      <c r="ALX189" s="10"/>
      <c r="ALY189" s="10"/>
      <c r="ALZ189" s="10"/>
      <c r="AMA189" s="10"/>
      <c r="AMB189" s="10"/>
      <c r="AMC189" s="10"/>
      <c r="AMD189" s="10"/>
      <c r="AME189" s="10"/>
      <c r="AMF189" s="10"/>
      <c r="AMG189" s="10"/>
      <c r="AMH189" s="10"/>
      <c r="AMI189" s="10"/>
      <c r="AMJ189" s="10"/>
    </row>
    <row r="190" spans="1:1029" customFormat="1" ht="14.1" customHeight="1">
      <c r="A190" s="8" t="str">
        <f t="shared" si="24"/>
        <v>AcceleratedProcedureJustificationTypeCode</v>
      </c>
      <c r="B190" s="9" t="s">
        <v>219</v>
      </c>
      <c r="C190" s="8"/>
      <c r="D190" s="8"/>
      <c r="E190" s="8"/>
      <c r="F190" s="8" t="str">
        <f t="shared" si="25"/>
        <v>Procedure. Accelerated Procedure Justification Type Code. Code</v>
      </c>
      <c r="G190" s="8"/>
      <c r="H190" s="8" t="s">
        <v>573</v>
      </c>
      <c r="I190" s="8"/>
      <c r="J190" s="8" t="s">
        <v>452</v>
      </c>
      <c r="K190" s="8" t="s">
        <v>212</v>
      </c>
      <c r="L190" s="8" t="str">
        <f t="shared" si="26"/>
        <v>Accelerated Procedure Justification Type Code</v>
      </c>
      <c r="M190" s="8" t="s">
        <v>212</v>
      </c>
      <c r="N190" s="8"/>
      <c r="O190" s="8" t="str">
        <f t="shared" si="27"/>
        <v>Code. Type</v>
      </c>
      <c r="P190" s="8"/>
      <c r="Q190" s="8"/>
      <c r="R190" s="8" t="s">
        <v>213</v>
      </c>
      <c r="S190" s="8"/>
      <c r="T190" s="8" t="s">
        <v>453</v>
      </c>
      <c r="U190" s="8"/>
      <c r="V190" s="8"/>
      <c r="W190" s="8"/>
      <c r="X190" s="10" t="s">
        <v>1</v>
      </c>
      <c r="Y190" s="8" t="s">
        <v>211</v>
      </c>
      <c r="Z190" s="8"/>
      <c r="AA190" s="44">
        <v>43297</v>
      </c>
      <c r="AB190" s="23"/>
      <c r="AC190" s="23"/>
      <c r="AD190" s="23"/>
      <c r="AE190" s="23"/>
      <c r="AF190" s="23"/>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row>
    <row r="191" spans="1:1029" customFormat="1" ht="14.1" customHeight="1">
      <c r="A191" s="8" t="str">
        <f t="shared" ref="A191" si="28">SUBSTITUTE(CONCATENATE(I191,J191,IF(K191="Identifier","ID",IF(AND(K191="Text",OR(I191&lt;&gt;"",J191&lt;&gt;"")),"",K191)),IF(AND(M191&lt;&gt;"Text",K191&lt;&gt;M191,NOT(AND(K191="URI",M191="Identifier")),NOT(AND(K191="UUID",M191="Identifier")),NOT(AND(K191="OID",M191="Identifier"))),IF(M191="Identifier","ID",M191),""))," ","")</f>
        <v>AwardDateScheduledDateTime</v>
      </c>
      <c r="B191" s="9">
        <v>1</v>
      </c>
      <c r="C191" s="8"/>
      <c r="D191" s="8"/>
      <c r="E191" s="8"/>
      <c r="F191" s="8" t="str">
        <f t="shared" ref="F191" si="29">CONCATENATE( IF(G191="","",CONCATENATE(G191,"_ ")),H191,". ",IF(I191="","",CONCATENATE(I191,"_ ")),L191,IF(OR(I191&lt;&gt;"",L191&lt;&gt;M191),CONCATENATE(". ",M191),""))</f>
        <v>Procedure. Award Date Scheduled DateTime. DateTime</v>
      </c>
      <c r="G191" s="8"/>
      <c r="H191" s="8" t="s">
        <v>573</v>
      </c>
      <c r="I191" s="8"/>
      <c r="J191" s="8" t="s">
        <v>10</v>
      </c>
      <c r="K191" s="8" t="s">
        <v>323</v>
      </c>
      <c r="L191" s="8" t="str">
        <f t="shared" ref="L191" si="30">IF(J191&lt;&gt;"",CONCATENATE(J191," ",K191),K191)</f>
        <v>Award Date Scheduled DateTime</v>
      </c>
      <c r="M191" s="8" t="s">
        <v>323</v>
      </c>
      <c r="N191" s="8"/>
      <c r="O191" s="8" t="str">
        <f t="shared" ref="O191" si="31">IF(N191&lt;&gt;"",CONCATENATE(N191,"_ ",M191,". Type"),CONCATENATE(M191,". Type"))</f>
        <v>DateTime. Type</v>
      </c>
      <c r="P191" s="8"/>
      <c r="Q191" s="8"/>
      <c r="R191" s="8" t="s">
        <v>213</v>
      </c>
      <c r="S191" s="8"/>
      <c r="T191" s="8"/>
      <c r="U191" s="8"/>
      <c r="V191" s="8"/>
      <c r="W191" s="8"/>
      <c r="X191" s="10"/>
      <c r="Y191" s="8" t="s">
        <v>211</v>
      </c>
      <c r="Z191" s="8"/>
      <c r="AA191" s="44">
        <v>43353</v>
      </c>
      <c r="AB191" s="23"/>
      <c r="AC191" s="23"/>
      <c r="AD191" s="23"/>
      <c r="AE191" s="23"/>
      <c r="AF191" s="23"/>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c r="IU191" s="10"/>
      <c r="IV191" s="10"/>
      <c r="IW191" s="10"/>
      <c r="IX191" s="10"/>
      <c r="IY191" s="10"/>
      <c r="IZ191" s="10"/>
      <c r="JA191" s="10"/>
      <c r="JB191" s="10"/>
      <c r="JC191" s="10"/>
      <c r="JD191" s="10"/>
      <c r="JE191" s="10"/>
      <c r="JF191" s="10"/>
      <c r="JG191" s="10"/>
      <c r="JH191" s="10"/>
      <c r="JI191" s="10"/>
      <c r="JJ191" s="10"/>
      <c r="JK191" s="10"/>
      <c r="JL191" s="10"/>
      <c r="JM191" s="10"/>
      <c r="JN191" s="10"/>
      <c r="JO191" s="10"/>
      <c r="JP191" s="10"/>
      <c r="JQ191" s="10"/>
      <c r="JR191" s="10"/>
      <c r="JS191" s="10"/>
      <c r="JT191" s="10"/>
      <c r="JU191" s="10"/>
      <c r="JV191" s="10"/>
      <c r="JW191" s="10"/>
      <c r="JX191" s="10"/>
      <c r="JY191" s="10"/>
      <c r="JZ191" s="10"/>
      <c r="KA191" s="10"/>
      <c r="KB191" s="10"/>
      <c r="KC191" s="10"/>
      <c r="KD191" s="10"/>
      <c r="KE191" s="10"/>
      <c r="KF191" s="10"/>
      <c r="KG191" s="10"/>
      <c r="KH191" s="10"/>
      <c r="KI191" s="10"/>
      <c r="KJ191" s="10"/>
      <c r="KK191" s="10"/>
      <c r="KL191" s="10"/>
      <c r="KM191" s="10"/>
      <c r="KN191" s="10"/>
      <c r="KO191" s="10"/>
      <c r="KP191" s="10"/>
      <c r="KQ191" s="10"/>
      <c r="KR191" s="10"/>
      <c r="KS191" s="10"/>
      <c r="KT191" s="10"/>
      <c r="KU191" s="10"/>
      <c r="KV191" s="10"/>
      <c r="KW191" s="10"/>
      <c r="KX191" s="10"/>
      <c r="KY191" s="10"/>
      <c r="KZ191" s="10"/>
      <c r="LA191" s="10"/>
      <c r="LB191" s="10"/>
      <c r="LC191" s="10"/>
      <c r="LD191" s="10"/>
      <c r="LE191" s="10"/>
      <c r="LF191" s="10"/>
      <c r="LG191" s="10"/>
      <c r="LH191" s="10"/>
      <c r="LI191" s="10"/>
      <c r="LJ191" s="10"/>
      <c r="LK191" s="10"/>
      <c r="LL191" s="10"/>
      <c r="LM191" s="10"/>
      <c r="LN191" s="10"/>
      <c r="LO191" s="10"/>
      <c r="LP191" s="10"/>
      <c r="LQ191" s="10"/>
      <c r="LR191" s="10"/>
      <c r="LS191" s="10"/>
      <c r="LT191" s="10"/>
      <c r="LU191" s="10"/>
      <c r="LV191" s="10"/>
      <c r="LW191" s="10"/>
      <c r="LX191" s="10"/>
      <c r="LY191" s="10"/>
      <c r="LZ191" s="10"/>
      <c r="MA191" s="10"/>
      <c r="MB191" s="10"/>
      <c r="MC191" s="10"/>
      <c r="MD191" s="10"/>
      <c r="ME191" s="10"/>
      <c r="MF191" s="10"/>
      <c r="MG191" s="10"/>
      <c r="MH191" s="10"/>
      <c r="MI191" s="10"/>
      <c r="MJ191" s="10"/>
      <c r="MK191" s="10"/>
      <c r="ML191" s="10"/>
      <c r="MM191" s="10"/>
      <c r="MN191" s="10"/>
      <c r="MO191" s="10"/>
      <c r="MP191" s="10"/>
      <c r="MQ191" s="10"/>
      <c r="MR191" s="10"/>
      <c r="MS191" s="10"/>
      <c r="MT191" s="10"/>
      <c r="MU191" s="10"/>
      <c r="MV191" s="10"/>
      <c r="MW191" s="10"/>
      <c r="MX191" s="10"/>
      <c r="MY191" s="10"/>
      <c r="MZ191" s="10"/>
      <c r="NA191" s="10"/>
      <c r="NB191" s="10"/>
      <c r="NC191" s="10"/>
      <c r="ND191" s="10"/>
      <c r="NE191" s="10"/>
      <c r="NF191" s="10"/>
      <c r="NG191" s="10"/>
      <c r="NH191" s="10"/>
      <c r="NI191" s="10"/>
      <c r="NJ191" s="10"/>
      <c r="NK191" s="10"/>
      <c r="NL191" s="10"/>
      <c r="NM191" s="10"/>
      <c r="NN191" s="10"/>
      <c r="NO191" s="10"/>
      <c r="NP191" s="10"/>
      <c r="NQ191" s="10"/>
      <c r="NR191" s="10"/>
      <c r="NS191" s="10"/>
      <c r="NT191" s="10"/>
      <c r="NU191" s="10"/>
      <c r="NV191" s="10"/>
      <c r="NW191" s="10"/>
      <c r="NX191" s="10"/>
      <c r="NY191" s="10"/>
      <c r="NZ191" s="10"/>
      <c r="OA191" s="10"/>
      <c r="OB191" s="10"/>
      <c r="OC191" s="10"/>
      <c r="OD191" s="10"/>
      <c r="OE191" s="10"/>
      <c r="OF191" s="10"/>
      <c r="OG191" s="10"/>
      <c r="OH191" s="10"/>
      <c r="OI191" s="10"/>
      <c r="OJ191" s="10"/>
      <c r="OK191" s="10"/>
      <c r="OL191" s="10"/>
      <c r="OM191" s="10"/>
      <c r="ON191" s="10"/>
      <c r="OO191" s="10"/>
      <c r="OP191" s="10"/>
      <c r="OQ191" s="10"/>
      <c r="OR191" s="10"/>
      <c r="OS191" s="10"/>
      <c r="OT191" s="10"/>
      <c r="OU191" s="10"/>
      <c r="OV191" s="10"/>
      <c r="OW191" s="10"/>
      <c r="OX191" s="10"/>
      <c r="OY191" s="10"/>
      <c r="OZ191" s="10"/>
      <c r="PA191" s="10"/>
      <c r="PB191" s="10"/>
      <c r="PC191" s="10"/>
      <c r="PD191" s="10"/>
      <c r="PE191" s="10"/>
      <c r="PF191" s="10"/>
      <c r="PG191" s="10"/>
      <c r="PH191" s="10"/>
      <c r="PI191" s="10"/>
      <c r="PJ191" s="10"/>
      <c r="PK191" s="10"/>
      <c r="PL191" s="10"/>
      <c r="PM191" s="10"/>
      <c r="PN191" s="10"/>
      <c r="PO191" s="10"/>
      <c r="PP191" s="10"/>
      <c r="PQ191" s="10"/>
      <c r="PR191" s="10"/>
      <c r="PS191" s="10"/>
      <c r="PT191" s="10"/>
      <c r="PU191" s="10"/>
      <c r="PV191" s="10"/>
      <c r="PW191" s="10"/>
      <c r="PX191" s="10"/>
      <c r="PY191" s="10"/>
      <c r="PZ191" s="10"/>
      <c r="QA191" s="10"/>
      <c r="QB191" s="10"/>
      <c r="QC191" s="10"/>
      <c r="QD191" s="10"/>
      <c r="QE191" s="10"/>
      <c r="QF191" s="10"/>
      <c r="QG191" s="10"/>
      <c r="QH191" s="10"/>
      <c r="QI191" s="10"/>
      <c r="QJ191" s="10"/>
      <c r="QK191" s="10"/>
      <c r="QL191" s="10"/>
      <c r="QM191" s="10"/>
      <c r="QN191" s="10"/>
      <c r="QO191" s="10"/>
      <c r="QP191" s="10"/>
      <c r="QQ191" s="10"/>
      <c r="QR191" s="10"/>
      <c r="QS191" s="10"/>
      <c r="QT191" s="10"/>
      <c r="QU191" s="10"/>
      <c r="QV191" s="10"/>
      <c r="QW191" s="10"/>
      <c r="QX191" s="10"/>
      <c r="QY191" s="10"/>
      <c r="QZ191" s="10"/>
      <c r="RA191" s="10"/>
      <c r="RB191" s="10"/>
      <c r="RC191" s="10"/>
      <c r="RD191" s="10"/>
      <c r="RE191" s="10"/>
      <c r="RF191" s="10"/>
      <c r="RG191" s="10"/>
      <c r="RH191" s="10"/>
      <c r="RI191" s="10"/>
      <c r="RJ191" s="10"/>
      <c r="RK191" s="10"/>
      <c r="RL191" s="10"/>
      <c r="RM191" s="10"/>
      <c r="RN191" s="10"/>
      <c r="RO191" s="10"/>
      <c r="RP191" s="10"/>
      <c r="RQ191" s="10"/>
      <c r="RR191" s="10"/>
      <c r="RS191" s="10"/>
      <c r="RT191" s="10"/>
      <c r="RU191" s="10"/>
      <c r="RV191" s="10"/>
      <c r="RW191" s="10"/>
      <c r="RX191" s="10"/>
      <c r="RY191" s="10"/>
      <c r="RZ191" s="10"/>
      <c r="SA191" s="10"/>
      <c r="SB191" s="10"/>
      <c r="SC191" s="10"/>
      <c r="SD191" s="10"/>
      <c r="SE191" s="10"/>
      <c r="SF191" s="10"/>
      <c r="SG191" s="10"/>
      <c r="SH191" s="10"/>
      <c r="SI191" s="10"/>
      <c r="SJ191" s="10"/>
      <c r="SK191" s="10"/>
      <c r="SL191" s="10"/>
      <c r="SM191" s="10"/>
      <c r="SN191" s="10"/>
      <c r="SO191" s="10"/>
      <c r="SP191" s="10"/>
      <c r="SQ191" s="10"/>
      <c r="SR191" s="10"/>
      <c r="SS191" s="10"/>
      <c r="ST191" s="10"/>
      <c r="SU191" s="10"/>
      <c r="SV191" s="10"/>
      <c r="SW191" s="10"/>
      <c r="SX191" s="10"/>
      <c r="SY191" s="10"/>
      <c r="SZ191" s="10"/>
      <c r="TA191" s="10"/>
      <c r="TB191" s="10"/>
      <c r="TC191" s="10"/>
      <c r="TD191" s="10"/>
      <c r="TE191" s="10"/>
      <c r="TF191" s="10"/>
      <c r="TG191" s="10"/>
      <c r="TH191" s="10"/>
      <c r="TI191" s="10"/>
      <c r="TJ191" s="10"/>
      <c r="TK191" s="10"/>
      <c r="TL191" s="10"/>
      <c r="TM191" s="10"/>
      <c r="TN191" s="10"/>
      <c r="TO191" s="10"/>
      <c r="TP191" s="10"/>
      <c r="TQ191" s="10"/>
      <c r="TR191" s="10"/>
      <c r="TS191" s="10"/>
      <c r="TT191" s="10"/>
      <c r="TU191" s="10"/>
      <c r="TV191" s="10"/>
      <c r="TW191" s="10"/>
      <c r="TX191" s="10"/>
      <c r="TY191" s="10"/>
      <c r="TZ191" s="10"/>
      <c r="UA191" s="10"/>
      <c r="UB191" s="10"/>
      <c r="UC191" s="10"/>
      <c r="UD191" s="10"/>
      <c r="UE191" s="10"/>
      <c r="UF191" s="10"/>
      <c r="UG191" s="10"/>
      <c r="UH191" s="10"/>
      <c r="UI191" s="10"/>
      <c r="UJ191" s="10"/>
      <c r="UK191" s="10"/>
      <c r="UL191" s="10"/>
      <c r="UM191" s="10"/>
      <c r="UN191" s="10"/>
      <c r="UO191" s="10"/>
      <c r="UP191" s="10"/>
      <c r="UQ191" s="10"/>
      <c r="UR191" s="10"/>
      <c r="US191" s="10"/>
      <c r="UT191" s="10"/>
      <c r="UU191" s="10"/>
      <c r="UV191" s="10"/>
      <c r="UW191" s="10"/>
      <c r="UX191" s="10"/>
      <c r="UY191" s="10"/>
      <c r="UZ191" s="10"/>
      <c r="VA191" s="10"/>
      <c r="VB191" s="10"/>
      <c r="VC191" s="10"/>
      <c r="VD191" s="10"/>
      <c r="VE191" s="10"/>
      <c r="VF191" s="10"/>
      <c r="VG191" s="10"/>
      <c r="VH191" s="10"/>
      <c r="VI191" s="10"/>
      <c r="VJ191" s="10"/>
      <c r="VK191" s="10"/>
      <c r="VL191" s="10"/>
      <c r="VM191" s="10"/>
      <c r="VN191" s="10"/>
      <c r="VO191" s="10"/>
      <c r="VP191" s="10"/>
      <c r="VQ191" s="10"/>
      <c r="VR191" s="10"/>
      <c r="VS191" s="10"/>
      <c r="VT191" s="10"/>
      <c r="VU191" s="10"/>
      <c r="VV191" s="10"/>
      <c r="VW191" s="10"/>
      <c r="VX191" s="10"/>
      <c r="VY191" s="10"/>
      <c r="VZ191" s="10"/>
      <c r="WA191" s="10"/>
      <c r="WB191" s="10"/>
      <c r="WC191" s="10"/>
      <c r="WD191" s="10"/>
      <c r="WE191" s="10"/>
      <c r="WF191" s="10"/>
      <c r="WG191" s="10"/>
      <c r="WH191" s="10"/>
      <c r="WI191" s="10"/>
      <c r="WJ191" s="10"/>
      <c r="WK191" s="10"/>
      <c r="WL191" s="10"/>
      <c r="WM191" s="10"/>
      <c r="WN191" s="10"/>
      <c r="WO191" s="10"/>
      <c r="WP191" s="10"/>
      <c r="WQ191" s="10"/>
      <c r="WR191" s="10"/>
      <c r="WS191" s="10"/>
      <c r="WT191" s="10"/>
      <c r="WU191" s="10"/>
      <c r="WV191" s="10"/>
      <c r="WW191" s="10"/>
      <c r="WX191" s="10"/>
      <c r="WY191" s="10"/>
      <c r="WZ191" s="10"/>
      <c r="XA191" s="10"/>
      <c r="XB191" s="10"/>
      <c r="XC191" s="10"/>
      <c r="XD191" s="10"/>
      <c r="XE191" s="10"/>
      <c r="XF191" s="10"/>
      <c r="XG191" s="10"/>
      <c r="XH191" s="10"/>
      <c r="XI191" s="10"/>
      <c r="XJ191" s="10"/>
      <c r="XK191" s="10"/>
      <c r="XL191" s="10"/>
      <c r="XM191" s="10"/>
      <c r="XN191" s="10"/>
      <c r="XO191" s="10"/>
      <c r="XP191" s="10"/>
      <c r="XQ191" s="10"/>
      <c r="XR191" s="10"/>
      <c r="XS191" s="10"/>
      <c r="XT191" s="10"/>
      <c r="XU191" s="10"/>
      <c r="XV191" s="10"/>
      <c r="XW191" s="10"/>
      <c r="XX191" s="10"/>
      <c r="XY191" s="10"/>
      <c r="XZ191" s="10"/>
      <c r="YA191" s="10"/>
      <c r="YB191" s="10"/>
      <c r="YC191" s="10"/>
      <c r="YD191" s="10"/>
      <c r="YE191" s="10"/>
      <c r="YF191" s="10"/>
      <c r="YG191" s="10"/>
      <c r="YH191" s="10"/>
      <c r="YI191" s="10"/>
      <c r="YJ191" s="10"/>
      <c r="YK191" s="10"/>
      <c r="YL191" s="10"/>
      <c r="YM191" s="10"/>
      <c r="YN191" s="10"/>
      <c r="YO191" s="10"/>
      <c r="YP191" s="10"/>
      <c r="YQ191" s="10"/>
      <c r="YR191" s="10"/>
      <c r="YS191" s="10"/>
      <c r="YT191" s="10"/>
      <c r="YU191" s="10"/>
      <c r="YV191" s="10"/>
      <c r="YW191" s="10"/>
      <c r="YX191" s="10"/>
      <c r="YY191" s="10"/>
      <c r="YZ191" s="10"/>
      <c r="ZA191" s="10"/>
      <c r="ZB191" s="10"/>
      <c r="ZC191" s="10"/>
      <c r="ZD191" s="10"/>
      <c r="ZE191" s="10"/>
      <c r="ZF191" s="10"/>
      <c r="ZG191" s="10"/>
      <c r="ZH191" s="10"/>
      <c r="ZI191" s="10"/>
      <c r="ZJ191" s="10"/>
      <c r="ZK191" s="10"/>
      <c r="ZL191" s="10"/>
      <c r="ZM191" s="10"/>
      <c r="ZN191" s="10"/>
      <c r="ZO191" s="10"/>
      <c r="ZP191" s="10"/>
      <c r="ZQ191" s="10"/>
      <c r="ZR191" s="10"/>
      <c r="ZS191" s="10"/>
      <c r="ZT191" s="10"/>
      <c r="ZU191" s="10"/>
      <c r="ZV191" s="10"/>
      <c r="ZW191" s="10"/>
      <c r="ZX191" s="10"/>
      <c r="ZY191" s="10"/>
      <c r="ZZ191" s="10"/>
      <c r="AAA191" s="10"/>
      <c r="AAB191" s="10"/>
      <c r="AAC191" s="10"/>
      <c r="AAD191" s="10"/>
      <c r="AAE191" s="10"/>
      <c r="AAF191" s="10"/>
      <c r="AAG191" s="10"/>
      <c r="AAH191" s="10"/>
      <c r="AAI191" s="10"/>
      <c r="AAJ191" s="10"/>
      <c r="AAK191" s="10"/>
      <c r="AAL191" s="10"/>
      <c r="AAM191" s="10"/>
      <c r="AAN191" s="10"/>
      <c r="AAO191" s="10"/>
      <c r="AAP191" s="10"/>
      <c r="AAQ191" s="10"/>
      <c r="AAR191" s="10"/>
      <c r="AAS191" s="10"/>
      <c r="AAT191" s="10"/>
      <c r="AAU191" s="10"/>
      <c r="AAV191" s="10"/>
      <c r="AAW191" s="10"/>
      <c r="AAX191" s="10"/>
      <c r="AAY191" s="10"/>
      <c r="AAZ191" s="10"/>
      <c r="ABA191" s="10"/>
      <c r="ABB191" s="10"/>
      <c r="ABC191" s="10"/>
      <c r="ABD191" s="10"/>
      <c r="ABE191" s="10"/>
      <c r="ABF191" s="10"/>
      <c r="ABG191" s="10"/>
      <c r="ABH191" s="10"/>
      <c r="ABI191" s="10"/>
      <c r="ABJ191" s="10"/>
      <c r="ABK191" s="10"/>
      <c r="ABL191" s="10"/>
      <c r="ABM191" s="10"/>
      <c r="ABN191" s="10"/>
      <c r="ABO191" s="10"/>
      <c r="ABP191" s="10"/>
      <c r="ABQ191" s="10"/>
      <c r="ABR191" s="10"/>
      <c r="ABS191" s="10"/>
      <c r="ABT191" s="10"/>
      <c r="ABU191" s="10"/>
      <c r="ABV191" s="10"/>
      <c r="ABW191" s="10"/>
      <c r="ABX191" s="10"/>
      <c r="ABY191" s="10"/>
      <c r="ABZ191" s="10"/>
      <c r="ACA191" s="10"/>
      <c r="ACB191" s="10"/>
      <c r="ACC191" s="10"/>
      <c r="ACD191" s="10"/>
      <c r="ACE191" s="10"/>
      <c r="ACF191" s="10"/>
      <c r="ACG191" s="10"/>
      <c r="ACH191" s="10"/>
      <c r="ACI191" s="10"/>
      <c r="ACJ191" s="10"/>
      <c r="ACK191" s="10"/>
      <c r="ACL191" s="10"/>
      <c r="ACM191" s="10"/>
      <c r="ACN191" s="10"/>
      <c r="ACO191" s="10"/>
      <c r="ACP191" s="10"/>
      <c r="ACQ191" s="10"/>
      <c r="ACR191" s="10"/>
      <c r="ACS191" s="10"/>
      <c r="ACT191" s="10"/>
      <c r="ACU191" s="10"/>
      <c r="ACV191" s="10"/>
      <c r="ACW191" s="10"/>
      <c r="ACX191" s="10"/>
      <c r="ACY191" s="10"/>
      <c r="ACZ191" s="10"/>
      <c r="ADA191" s="10"/>
      <c r="ADB191" s="10"/>
      <c r="ADC191" s="10"/>
      <c r="ADD191" s="10"/>
      <c r="ADE191" s="10"/>
      <c r="ADF191" s="10"/>
      <c r="ADG191" s="10"/>
      <c r="ADH191" s="10"/>
      <c r="ADI191" s="10"/>
      <c r="ADJ191" s="10"/>
      <c r="ADK191" s="10"/>
      <c r="ADL191" s="10"/>
      <c r="ADM191" s="10"/>
      <c r="ADN191" s="10"/>
      <c r="ADO191" s="10"/>
      <c r="ADP191" s="10"/>
      <c r="ADQ191" s="10"/>
      <c r="ADR191" s="10"/>
      <c r="ADS191" s="10"/>
      <c r="ADT191" s="10"/>
      <c r="ADU191" s="10"/>
      <c r="ADV191" s="10"/>
      <c r="ADW191" s="10"/>
      <c r="ADX191" s="10"/>
      <c r="ADY191" s="10"/>
      <c r="ADZ191" s="10"/>
      <c r="AEA191" s="10"/>
      <c r="AEB191" s="10"/>
      <c r="AEC191" s="10"/>
      <c r="AED191" s="10"/>
      <c r="AEE191" s="10"/>
      <c r="AEF191" s="10"/>
      <c r="AEG191" s="10"/>
      <c r="AEH191" s="10"/>
      <c r="AEI191" s="10"/>
      <c r="AEJ191" s="10"/>
      <c r="AEK191" s="10"/>
      <c r="AEL191" s="10"/>
      <c r="AEM191" s="10"/>
      <c r="AEN191" s="10"/>
      <c r="AEO191" s="10"/>
      <c r="AEP191" s="10"/>
      <c r="AEQ191" s="10"/>
      <c r="AER191" s="10"/>
      <c r="AES191" s="10"/>
      <c r="AET191" s="10"/>
      <c r="AEU191" s="10"/>
      <c r="AEV191" s="10"/>
      <c r="AEW191" s="10"/>
      <c r="AEX191" s="10"/>
      <c r="AEY191" s="10"/>
      <c r="AEZ191" s="10"/>
      <c r="AFA191" s="10"/>
      <c r="AFB191" s="10"/>
      <c r="AFC191" s="10"/>
      <c r="AFD191" s="10"/>
      <c r="AFE191" s="10"/>
      <c r="AFF191" s="10"/>
      <c r="AFG191" s="10"/>
      <c r="AFH191" s="10"/>
      <c r="AFI191" s="10"/>
      <c r="AFJ191" s="10"/>
      <c r="AFK191" s="10"/>
      <c r="AFL191" s="10"/>
      <c r="AFM191" s="10"/>
      <c r="AFN191" s="10"/>
      <c r="AFO191" s="10"/>
      <c r="AFP191" s="10"/>
      <c r="AFQ191" s="10"/>
      <c r="AFR191" s="10"/>
      <c r="AFS191" s="10"/>
      <c r="AFT191" s="10"/>
      <c r="AFU191" s="10"/>
      <c r="AFV191" s="10"/>
      <c r="AFW191" s="10"/>
      <c r="AFX191" s="10"/>
      <c r="AFY191" s="10"/>
      <c r="AFZ191" s="10"/>
      <c r="AGA191" s="10"/>
      <c r="AGB191" s="10"/>
      <c r="AGC191" s="10"/>
      <c r="AGD191" s="10"/>
      <c r="AGE191" s="10"/>
      <c r="AGF191" s="10"/>
      <c r="AGG191" s="10"/>
      <c r="AGH191" s="10"/>
      <c r="AGI191" s="10"/>
      <c r="AGJ191" s="10"/>
      <c r="AGK191" s="10"/>
      <c r="AGL191" s="10"/>
      <c r="AGM191" s="10"/>
      <c r="AGN191" s="10"/>
      <c r="AGO191" s="10"/>
      <c r="AGP191" s="10"/>
      <c r="AGQ191" s="10"/>
      <c r="AGR191" s="10"/>
      <c r="AGS191" s="10"/>
      <c r="AGT191" s="10"/>
      <c r="AGU191" s="10"/>
      <c r="AGV191" s="10"/>
      <c r="AGW191" s="10"/>
      <c r="AGX191" s="10"/>
      <c r="AGY191" s="10"/>
      <c r="AGZ191" s="10"/>
      <c r="AHA191" s="10"/>
      <c r="AHB191" s="10"/>
      <c r="AHC191" s="10"/>
      <c r="AHD191" s="10"/>
      <c r="AHE191" s="10"/>
      <c r="AHF191" s="10"/>
      <c r="AHG191" s="10"/>
      <c r="AHH191" s="10"/>
      <c r="AHI191" s="10"/>
      <c r="AHJ191" s="10"/>
      <c r="AHK191" s="10"/>
      <c r="AHL191" s="10"/>
      <c r="AHM191" s="10"/>
      <c r="AHN191" s="10"/>
      <c r="AHO191" s="10"/>
      <c r="AHP191" s="10"/>
      <c r="AHQ191" s="10"/>
      <c r="AHR191" s="10"/>
      <c r="AHS191" s="10"/>
      <c r="AHT191" s="10"/>
      <c r="AHU191" s="10"/>
      <c r="AHV191" s="10"/>
      <c r="AHW191" s="10"/>
      <c r="AHX191" s="10"/>
      <c r="AHY191" s="10"/>
      <c r="AHZ191" s="10"/>
      <c r="AIA191" s="10"/>
      <c r="AIB191" s="10"/>
      <c r="AIC191" s="10"/>
      <c r="AID191" s="10"/>
      <c r="AIE191" s="10"/>
      <c r="AIF191" s="10"/>
      <c r="AIG191" s="10"/>
      <c r="AIH191" s="10"/>
      <c r="AII191" s="10"/>
      <c r="AIJ191" s="10"/>
      <c r="AIK191" s="10"/>
      <c r="AIL191" s="10"/>
      <c r="AIM191" s="10"/>
      <c r="AIN191" s="10"/>
      <c r="AIO191" s="10"/>
      <c r="AIP191" s="10"/>
      <c r="AIQ191" s="10"/>
      <c r="AIR191" s="10"/>
      <c r="AIS191" s="10"/>
      <c r="AIT191" s="10"/>
      <c r="AIU191" s="10"/>
      <c r="AIV191" s="10"/>
      <c r="AIW191" s="10"/>
      <c r="AIX191" s="10"/>
      <c r="AIY191" s="10"/>
      <c r="AIZ191" s="10"/>
      <c r="AJA191" s="10"/>
      <c r="AJB191" s="10"/>
      <c r="AJC191" s="10"/>
      <c r="AJD191" s="10"/>
      <c r="AJE191" s="10"/>
      <c r="AJF191" s="10"/>
      <c r="AJG191" s="10"/>
      <c r="AJH191" s="10"/>
      <c r="AJI191" s="10"/>
      <c r="AJJ191" s="10"/>
      <c r="AJK191" s="10"/>
      <c r="AJL191" s="10"/>
      <c r="AJM191" s="10"/>
      <c r="AJN191" s="10"/>
      <c r="AJO191" s="10"/>
      <c r="AJP191" s="10"/>
      <c r="AJQ191" s="10"/>
      <c r="AJR191" s="10"/>
      <c r="AJS191" s="10"/>
      <c r="AJT191" s="10"/>
      <c r="AJU191" s="10"/>
      <c r="AJV191" s="10"/>
      <c r="AJW191" s="10"/>
      <c r="AJX191" s="10"/>
      <c r="AJY191" s="10"/>
      <c r="AJZ191" s="10"/>
      <c r="AKA191" s="10"/>
      <c r="AKB191" s="10"/>
      <c r="AKC191" s="10"/>
      <c r="AKD191" s="10"/>
      <c r="AKE191" s="10"/>
      <c r="AKF191" s="10"/>
      <c r="AKG191" s="10"/>
      <c r="AKH191" s="10"/>
      <c r="AKI191" s="10"/>
      <c r="AKJ191" s="10"/>
      <c r="AKK191" s="10"/>
      <c r="AKL191" s="10"/>
      <c r="AKM191" s="10"/>
      <c r="AKN191" s="10"/>
      <c r="AKO191" s="10"/>
      <c r="AKP191" s="10"/>
      <c r="AKQ191" s="10"/>
      <c r="AKR191" s="10"/>
      <c r="AKS191" s="10"/>
      <c r="AKT191" s="10"/>
      <c r="AKU191" s="10"/>
      <c r="AKV191" s="10"/>
      <c r="AKW191" s="10"/>
      <c r="AKX191" s="10"/>
      <c r="AKY191" s="10"/>
      <c r="AKZ191" s="10"/>
      <c r="ALA191" s="10"/>
      <c r="ALB191" s="10"/>
      <c r="ALC191" s="10"/>
      <c r="ALD191" s="10"/>
      <c r="ALE191" s="10"/>
      <c r="ALF191" s="10"/>
      <c r="ALG191" s="10"/>
      <c r="ALH191" s="10"/>
      <c r="ALI191" s="10"/>
      <c r="ALJ191" s="10"/>
      <c r="ALK191" s="10"/>
      <c r="ALL191" s="10"/>
      <c r="ALM191" s="10"/>
      <c r="ALN191" s="10"/>
      <c r="ALO191" s="10"/>
      <c r="ALP191" s="10"/>
      <c r="ALQ191" s="10"/>
      <c r="ALR191" s="10"/>
      <c r="ALS191" s="10"/>
      <c r="ALT191" s="10"/>
      <c r="ALU191" s="10"/>
      <c r="ALV191" s="10"/>
      <c r="ALW191" s="10"/>
      <c r="ALX191" s="10"/>
      <c r="ALY191" s="10"/>
      <c r="ALZ191" s="10"/>
      <c r="AMA191" s="10"/>
      <c r="AMB191" s="10"/>
      <c r="AMC191" s="10"/>
      <c r="AMD191" s="10"/>
      <c r="AME191" s="10"/>
      <c r="AMF191" s="10"/>
      <c r="AMG191" s="10"/>
      <c r="AMH191" s="10"/>
      <c r="AMI191" s="10"/>
      <c r="AMJ191" s="10"/>
    </row>
    <row r="192" spans="1:1029" customFormat="1" ht="14.1" customHeight="1">
      <c r="A192" s="8" t="str">
        <f t="shared" si="24"/>
        <v>GPAUsageIndicator</v>
      </c>
      <c r="B192" s="9" t="s">
        <v>219</v>
      </c>
      <c r="C192" s="8"/>
      <c r="D192" s="8"/>
      <c r="E192" s="8"/>
      <c r="F192" s="8" t="str">
        <f t="shared" si="25"/>
        <v>Procedure. GPA Usage Indicator. Indicator</v>
      </c>
      <c r="G192" s="8"/>
      <c r="H192" s="8" t="s">
        <v>573</v>
      </c>
      <c r="I192" s="8"/>
      <c r="J192" s="8" t="s">
        <v>83</v>
      </c>
      <c r="K192" s="8" t="s">
        <v>230</v>
      </c>
      <c r="L192" s="8" t="str">
        <f t="shared" si="26"/>
        <v>GPA Usage Indicator</v>
      </c>
      <c r="M192" s="8" t="s">
        <v>230</v>
      </c>
      <c r="N192" s="8"/>
      <c r="O192" s="8" t="str">
        <f t="shared" si="27"/>
        <v>Indicator. Type</v>
      </c>
      <c r="P192" s="8"/>
      <c r="Q192" s="8"/>
      <c r="R192" s="8" t="s">
        <v>213</v>
      </c>
      <c r="S192" s="8"/>
      <c r="T192" s="8"/>
      <c r="U192" s="8"/>
      <c r="V192" s="8"/>
      <c r="W192" s="8"/>
      <c r="X192" s="10" t="s">
        <v>83</v>
      </c>
      <c r="Y192" s="8" t="s">
        <v>211</v>
      </c>
      <c r="Z192" s="8"/>
      <c r="AA192" s="44">
        <v>43319</v>
      </c>
      <c r="AB192" s="23"/>
      <c r="AC192" s="23"/>
      <c r="AD192" s="23"/>
      <c r="AE192" s="23"/>
      <c r="AF192" s="23"/>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c r="VW192" s="10"/>
      <c r="VX192" s="10"/>
      <c r="VY192" s="10"/>
      <c r="VZ192" s="10"/>
      <c r="WA192" s="10"/>
      <c r="WB192" s="10"/>
      <c r="WC192" s="10"/>
      <c r="WD192" s="10"/>
      <c r="WE192" s="10"/>
      <c r="WF192" s="10"/>
      <c r="WG192" s="10"/>
      <c r="WH192" s="10"/>
      <c r="WI192" s="10"/>
      <c r="WJ192" s="10"/>
      <c r="WK192" s="10"/>
      <c r="WL192" s="10"/>
      <c r="WM192" s="10"/>
      <c r="WN192" s="10"/>
      <c r="WO192" s="10"/>
      <c r="WP192" s="10"/>
      <c r="WQ192" s="10"/>
      <c r="WR192" s="10"/>
      <c r="WS192" s="10"/>
      <c r="WT192" s="10"/>
      <c r="WU192" s="10"/>
      <c r="WV192" s="10"/>
      <c r="WW192" s="10"/>
      <c r="WX192" s="10"/>
      <c r="WY192" s="10"/>
      <c r="WZ192" s="10"/>
      <c r="XA192" s="10"/>
      <c r="XB192" s="10"/>
      <c r="XC192" s="10"/>
      <c r="XD192" s="10"/>
      <c r="XE192" s="10"/>
      <c r="XF192" s="10"/>
      <c r="XG192" s="10"/>
      <c r="XH192" s="10"/>
      <c r="XI192" s="10"/>
      <c r="XJ192" s="10"/>
      <c r="XK192" s="10"/>
      <c r="XL192" s="10"/>
      <c r="XM192" s="10"/>
      <c r="XN192" s="10"/>
      <c r="XO192" s="10"/>
      <c r="XP192" s="10"/>
      <c r="XQ192" s="10"/>
      <c r="XR192" s="10"/>
      <c r="XS192" s="10"/>
      <c r="XT192" s="10"/>
      <c r="XU192" s="10"/>
      <c r="XV192" s="10"/>
      <c r="XW192" s="10"/>
      <c r="XX192" s="10"/>
      <c r="XY192" s="10"/>
      <c r="XZ192" s="10"/>
      <c r="YA192" s="10"/>
      <c r="YB192" s="10"/>
      <c r="YC192" s="10"/>
      <c r="YD192" s="10"/>
      <c r="YE192" s="10"/>
      <c r="YF192" s="10"/>
      <c r="YG192" s="10"/>
      <c r="YH192" s="10"/>
      <c r="YI192" s="10"/>
      <c r="YJ192" s="10"/>
      <c r="YK192" s="10"/>
      <c r="YL192" s="10"/>
      <c r="YM192" s="10"/>
      <c r="YN192" s="10"/>
      <c r="YO192" s="10"/>
      <c r="YP192" s="10"/>
      <c r="YQ192" s="10"/>
      <c r="YR192" s="10"/>
      <c r="YS192" s="10"/>
      <c r="YT192" s="10"/>
      <c r="YU192" s="10"/>
      <c r="YV192" s="10"/>
      <c r="YW192" s="10"/>
      <c r="YX192" s="10"/>
      <c r="YY192" s="10"/>
      <c r="YZ192" s="10"/>
      <c r="ZA192" s="10"/>
      <c r="ZB192" s="10"/>
      <c r="ZC192" s="10"/>
      <c r="ZD192" s="10"/>
      <c r="ZE192" s="10"/>
      <c r="ZF192" s="10"/>
      <c r="ZG192" s="10"/>
      <c r="ZH192" s="10"/>
      <c r="ZI192" s="10"/>
      <c r="ZJ192" s="10"/>
      <c r="ZK192" s="10"/>
      <c r="ZL192" s="10"/>
      <c r="ZM192" s="10"/>
      <c r="ZN192" s="10"/>
      <c r="ZO192" s="10"/>
      <c r="ZP192" s="10"/>
      <c r="ZQ192" s="10"/>
      <c r="ZR192" s="10"/>
      <c r="ZS192" s="10"/>
      <c r="ZT192" s="10"/>
      <c r="ZU192" s="10"/>
      <c r="ZV192" s="10"/>
      <c r="ZW192" s="10"/>
      <c r="ZX192" s="10"/>
      <c r="ZY192" s="10"/>
      <c r="ZZ192" s="10"/>
      <c r="AAA192" s="10"/>
      <c r="AAB192" s="10"/>
      <c r="AAC192" s="10"/>
      <c r="AAD192" s="10"/>
      <c r="AAE192" s="10"/>
      <c r="AAF192" s="10"/>
      <c r="AAG192" s="10"/>
      <c r="AAH192" s="10"/>
      <c r="AAI192" s="10"/>
      <c r="AAJ192" s="10"/>
      <c r="AAK192" s="10"/>
      <c r="AAL192" s="10"/>
      <c r="AAM192" s="10"/>
      <c r="AAN192" s="10"/>
      <c r="AAO192" s="10"/>
      <c r="AAP192" s="10"/>
      <c r="AAQ192" s="10"/>
      <c r="AAR192" s="10"/>
      <c r="AAS192" s="10"/>
      <c r="AAT192" s="10"/>
      <c r="AAU192" s="10"/>
      <c r="AAV192" s="10"/>
      <c r="AAW192" s="10"/>
      <c r="AAX192" s="10"/>
      <c r="AAY192" s="10"/>
      <c r="AAZ192" s="10"/>
      <c r="ABA192" s="10"/>
      <c r="ABB192" s="10"/>
      <c r="ABC192" s="10"/>
      <c r="ABD192" s="10"/>
      <c r="ABE192" s="10"/>
      <c r="ABF192" s="10"/>
      <c r="ABG192" s="10"/>
      <c r="ABH192" s="10"/>
      <c r="ABI192" s="10"/>
      <c r="ABJ192" s="10"/>
      <c r="ABK192" s="10"/>
      <c r="ABL192" s="10"/>
      <c r="ABM192" s="10"/>
      <c r="ABN192" s="10"/>
      <c r="ABO192" s="10"/>
      <c r="ABP192" s="10"/>
      <c r="ABQ192" s="10"/>
      <c r="ABR192" s="10"/>
      <c r="ABS192" s="10"/>
      <c r="ABT192" s="10"/>
      <c r="ABU192" s="10"/>
      <c r="ABV192" s="10"/>
      <c r="ABW192" s="10"/>
      <c r="ABX192" s="10"/>
      <c r="ABY192" s="10"/>
      <c r="ABZ192" s="10"/>
      <c r="ACA192" s="10"/>
      <c r="ACB192" s="10"/>
      <c r="ACC192" s="10"/>
      <c r="ACD192" s="10"/>
      <c r="ACE192" s="10"/>
      <c r="ACF192" s="10"/>
      <c r="ACG192" s="10"/>
      <c r="ACH192" s="10"/>
      <c r="ACI192" s="10"/>
      <c r="ACJ192" s="10"/>
      <c r="ACK192" s="10"/>
      <c r="ACL192" s="10"/>
      <c r="ACM192" s="10"/>
      <c r="ACN192" s="10"/>
      <c r="ACO192" s="10"/>
      <c r="ACP192" s="10"/>
      <c r="ACQ192" s="10"/>
      <c r="ACR192" s="10"/>
      <c r="ACS192" s="10"/>
      <c r="ACT192" s="10"/>
      <c r="ACU192" s="10"/>
      <c r="ACV192" s="10"/>
      <c r="ACW192" s="10"/>
      <c r="ACX192" s="10"/>
      <c r="ACY192" s="10"/>
      <c r="ACZ192" s="10"/>
      <c r="ADA192" s="10"/>
      <c r="ADB192" s="10"/>
      <c r="ADC192" s="10"/>
      <c r="ADD192" s="10"/>
      <c r="ADE192" s="10"/>
      <c r="ADF192" s="10"/>
      <c r="ADG192" s="10"/>
      <c r="ADH192" s="10"/>
      <c r="ADI192" s="10"/>
      <c r="ADJ192" s="10"/>
      <c r="ADK192" s="10"/>
      <c r="ADL192" s="10"/>
      <c r="ADM192" s="10"/>
      <c r="ADN192" s="10"/>
      <c r="ADO192" s="10"/>
      <c r="ADP192" s="10"/>
      <c r="ADQ192" s="10"/>
      <c r="ADR192" s="10"/>
      <c r="ADS192" s="10"/>
      <c r="ADT192" s="10"/>
      <c r="ADU192" s="10"/>
      <c r="ADV192" s="10"/>
      <c r="ADW192" s="10"/>
      <c r="ADX192" s="10"/>
      <c r="ADY192" s="10"/>
      <c r="ADZ192" s="10"/>
      <c r="AEA192" s="10"/>
      <c r="AEB192" s="10"/>
      <c r="AEC192" s="10"/>
      <c r="AED192" s="10"/>
      <c r="AEE192" s="10"/>
      <c r="AEF192" s="10"/>
      <c r="AEG192" s="10"/>
      <c r="AEH192" s="10"/>
      <c r="AEI192" s="10"/>
      <c r="AEJ192" s="10"/>
      <c r="AEK192" s="10"/>
      <c r="AEL192" s="10"/>
      <c r="AEM192" s="10"/>
      <c r="AEN192" s="10"/>
      <c r="AEO192" s="10"/>
      <c r="AEP192" s="10"/>
      <c r="AEQ192" s="10"/>
      <c r="AER192" s="10"/>
      <c r="AES192" s="10"/>
      <c r="AET192" s="10"/>
      <c r="AEU192" s="10"/>
      <c r="AEV192" s="10"/>
      <c r="AEW192" s="10"/>
      <c r="AEX192" s="10"/>
      <c r="AEY192" s="10"/>
      <c r="AEZ192" s="10"/>
      <c r="AFA192" s="10"/>
      <c r="AFB192" s="10"/>
      <c r="AFC192" s="10"/>
      <c r="AFD192" s="10"/>
      <c r="AFE192" s="10"/>
      <c r="AFF192" s="10"/>
      <c r="AFG192" s="10"/>
      <c r="AFH192" s="10"/>
      <c r="AFI192" s="10"/>
      <c r="AFJ192" s="10"/>
      <c r="AFK192" s="10"/>
      <c r="AFL192" s="10"/>
      <c r="AFM192" s="10"/>
      <c r="AFN192" s="10"/>
      <c r="AFO192" s="10"/>
      <c r="AFP192" s="10"/>
      <c r="AFQ192" s="10"/>
      <c r="AFR192" s="10"/>
      <c r="AFS192" s="10"/>
      <c r="AFT192" s="10"/>
      <c r="AFU192" s="10"/>
      <c r="AFV192" s="10"/>
      <c r="AFW192" s="10"/>
      <c r="AFX192" s="10"/>
      <c r="AFY192" s="10"/>
      <c r="AFZ192" s="10"/>
      <c r="AGA192" s="10"/>
      <c r="AGB192" s="10"/>
      <c r="AGC192" s="10"/>
      <c r="AGD192" s="10"/>
      <c r="AGE192" s="10"/>
      <c r="AGF192" s="10"/>
      <c r="AGG192" s="10"/>
      <c r="AGH192" s="10"/>
      <c r="AGI192" s="10"/>
      <c r="AGJ192" s="10"/>
      <c r="AGK192" s="10"/>
      <c r="AGL192" s="10"/>
      <c r="AGM192" s="10"/>
      <c r="AGN192" s="10"/>
      <c r="AGO192" s="10"/>
      <c r="AGP192" s="10"/>
      <c r="AGQ192" s="10"/>
      <c r="AGR192" s="10"/>
      <c r="AGS192" s="10"/>
      <c r="AGT192" s="10"/>
      <c r="AGU192" s="10"/>
      <c r="AGV192" s="10"/>
      <c r="AGW192" s="10"/>
      <c r="AGX192" s="10"/>
      <c r="AGY192" s="10"/>
      <c r="AGZ192" s="10"/>
      <c r="AHA192" s="10"/>
      <c r="AHB192" s="10"/>
      <c r="AHC192" s="10"/>
      <c r="AHD192" s="10"/>
      <c r="AHE192" s="10"/>
      <c r="AHF192" s="10"/>
      <c r="AHG192" s="10"/>
      <c r="AHH192" s="10"/>
      <c r="AHI192" s="10"/>
      <c r="AHJ192" s="10"/>
      <c r="AHK192" s="10"/>
      <c r="AHL192" s="10"/>
      <c r="AHM192" s="10"/>
      <c r="AHN192" s="10"/>
      <c r="AHO192" s="10"/>
      <c r="AHP192" s="10"/>
      <c r="AHQ192" s="10"/>
      <c r="AHR192" s="10"/>
      <c r="AHS192" s="10"/>
      <c r="AHT192" s="10"/>
      <c r="AHU192" s="10"/>
      <c r="AHV192" s="10"/>
      <c r="AHW192" s="10"/>
      <c r="AHX192" s="10"/>
      <c r="AHY192" s="10"/>
      <c r="AHZ192" s="10"/>
      <c r="AIA192" s="10"/>
      <c r="AIB192" s="10"/>
      <c r="AIC192" s="10"/>
      <c r="AID192" s="10"/>
      <c r="AIE192" s="10"/>
      <c r="AIF192" s="10"/>
      <c r="AIG192" s="10"/>
      <c r="AIH192" s="10"/>
      <c r="AII192" s="10"/>
      <c r="AIJ192" s="10"/>
      <c r="AIK192" s="10"/>
      <c r="AIL192" s="10"/>
      <c r="AIM192" s="10"/>
      <c r="AIN192" s="10"/>
      <c r="AIO192" s="10"/>
      <c r="AIP192" s="10"/>
      <c r="AIQ192" s="10"/>
      <c r="AIR192" s="10"/>
      <c r="AIS192" s="10"/>
      <c r="AIT192" s="10"/>
      <c r="AIU192" s="10"/>
      <c r="AIV192" s="10"/>
      <c r="AIW192" s="10"/>
      <c r="AIX192" s="10"/>
      <c r="AIY192" s="10"/>
      <c r="AIZ192" s="10"/>
      <c r="AJA192" s="10"/>
      <c r="AJB192" s="10"/>
      <c r="AJC192" s="10"/>
      <c r="AJD192" s="10"/>
      <c r="AJE192" s="10"/>
      <c r="AJF192" s="10"/>
      <c r="AJG192" s="10"/>
      <c r="AJH192" s="10"/>
      <c r="AJI192" s="10"/>
      <c r="AJJ192" s="10"/>
      <c r="AJK192" s="10"/>
      <c r="AJL192" s="10"/>
      <c r="AJM192" s="10"/>
      <c r="AJN192" s="10"/>
      <c r="AJO192" s="10"/>
      <c r="AJP192" s="10"/>
      <c r="AJQ192" s="10"/>
      <c r="AJR192" s="10"/>
      <c r="AJS192" s="10"/>
      <c r="AJT192" s="10"/>
      <c r="AJU192" s="10"/>
      <c r="AJV192" s="10"/>
      <c r="AJW192" s="10"/>
      <c r="AJX192" s="10"/>
      <c r="AJY192" s="10"/>
      <c r="AJZ192" s="10"/>
      <c r="AKA192" s="10"/>
      <c r="AKB192" s="10"/>
      <c r="AKC192" s="10"/>
      <c r="AKD192" s="10"/>
      <c r="AKE192" s="10"/>
      <c r="AKF192" s="10"/>
      <c r="AKG192" s="10"/>
      <c r="AKH192" s="10"/>
      <c r="AKI192" s="10"/>
      <c r="AKJ192" s="10"/>
      <c r="AKK192" s="10"/>
      <c r="AKL192" s="10"/>
      <c r="AKM192" s="10"/>
      <c r="AKN192" s="10"/>
      <c r="AKO192" s="10"/>
      <c r="AKP192" s="10"/>
      <c r="AKQ192" s="10"/>
      <c r="AKR192" s="10"/>
      <c r="AKS192" s="10"/>
      <c r="AKT192" s="10"/>
      <c r="AKU192" s="10"/>
      <c r="AKV192" s="10"/>
      <c r="AKW192" s="10"/>
      <c r="AKX192" s="10"/>
      <c r="AKY192" s="10"/>
      <c r="AKZ192" s="10"/>
      <c r="ALA192" s="10"/>
      <c r="ALB192" s="10"/>
      <c r="ALC192" s="10"/>
      <c r="ALD192" s="10"/>
      <c r="ALE192" s="10"/>
      <c r="ALF192" s="10"/>
      <c r="ALG192" s="10"/>
      <c r="ALH192" s="10"/>
      <c r="ALI192" s="10"/>
      <c r="ALJ192" s="10"/>
      <c r="ALK192" s="10"/>
      <c r="ALL192" s="10"/>
      <c r="ALM192" s="10"/>
      <c r="ALN192" s="10"/>
      <c r="ALO192" s="10"/>
      <c r="ALP192" s="10"/>
      <c r="ALQ192" s="10"/>
      <c r="ALR192" s="10"/>
      <c r="ALS192" s="10"/>
      <c r="ALT192" s="10"/>
      <c r="ALU192" s="10"/>
      <c r="ALV192" s="10"/>
      <c r="ALW192" s="10"/>
      <c r="ALX192" s="10"/>
      <c r="ALY192" s="10"/>
      <c r="ALZ192" s="10"/>
      <c r="AMA192" s="10"/>
      <c r="AMB192" s="10"/>
      <c r="AMC192" s="10"/>
      <c r="AMD192" s="10"/>
      <c r="AME192" s="10"/>
      <c r="AMF192" s="10"/>
      <c r="AMG192" s="10"/>
      <c r="AMH192" s="10"/>
      <c r="AMI192" s="10"/>
      <c r="AMJ192" s="10"/>
    </row>
    <row r="193" spans="1:1029" customFormat="1" ht="14.1" customHeight="1">
      <c r="A193" s="8" t="str">
        <f t="shared" si="24"/>
        <v>GuaranteeRequiredIndicator</v>
      </c>
      <c r="B193" s="9" t="s">
        <v>219</v>
      </c>
      <c r="C193" s="8"/>
      <c r="D193" s="8"/>
      <c r="E193" s="8"/>
      <c r="F193" s="8" t="str">
        <f t="shared" si="25"/>
        <v>Procedure. Guarantee Required Indicator. Indicator</v>
      </c>
      <c r="G193" s="8"/>
      <c r="H193" s="8" t="s">
        <v>573</v>
      </c>
      <c r="I193" s="8"/>
      <c r="J193" s="8" t="s">
        <v>84</v>
      </c>
      <c r="K193" s="8" t="s">
        <v>230</v>
      </c>
      <c r="L193" s="8" t="str">
        <f t="shared" si="26"/>
        <v>Guarantee Required Indicator</v>
      </c>
      <c r="M193" s="8" t="s">
        <v>230</v>
      </c>
      <c r="N193" s="8"/>
      <c r="O193" s="8" t="str">
        <f t="shared" si="27"/>
        <v>Indicator. Type</v>
      </c>
      <c r="P193" s="8"/>
      <c r="Q193" s="8"/>
      <c r="R193" s="8" t="s">
        <v>213</v>
      </c>
      <c r="S193" s="8"/>
      <c r="T193" s="8"/>
      <c r="U193" s="8"/>
      <c r="V193" s="8"/>
      <c r="W193" s="8"/>
      <c r="X193" s="10" t="s">
        <v>84</v>
      </c>
      <c r="Y193" s="8" t="s">
        <v>211</v>
      </c>
      <c r="Z193" s="8"/>
      <c r="AA193" s="44">
        <v>43319</v>
      </c>
      <c r="AB193" s="23"/>
      <c r="AC193" s="23"/>
      <c r="AD193" s="23"/>
      <c r="AE193" s="23"/>
      <c r="AF193" s="23"/>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c r="ME193" s="10"/>
      <c r="MF193" s="10"/>
      <c r="MG193" s="10"/>
      <c r="MH193" s="10"/>
      <c r="MI193" s="10"/>
      <c r="MJ193" s="10"/>
      <c r="MK193" s="10"/>
      <c r="ML193" s="10"/>
      <c r="MM193" s="10"/>
      <c r="MN193" s="10"/>
      <c r="MO193" s="10"/>
      <c r="MP193" s="10"/>
      <c r="MQ193" s="10"/>
      <c r="MR193" s="10"/>
      <c r="MS193" s="10"/>
      <c r="MT193" s="10"/>
      <c r="MU193" s="10"/>
      <c r="MV193" s="10"/>
      <c r="MW193" s="10"/>
      <c r="MX193" s="10"/>
      <c r="MY193" s="10"/>
      <c r="MZ193" s="10"/>
      <c r="NA193" s="10"/>
      <c r="NB193" s="10"/>
      <c r="NC193" s="10"/>
      <c r="ND193" s="10"/>
      <c r="NE193" s="10"/>
      <c r="NF193" s="10"/>
      <c r="NG193" s="10"/>
      <c r="NH193" s="10"/>
      <c r="NI193" s="10"/>
      <c r="NJ193" s="10"/>
      <c r="NK193" s="10"/>
      <c r="NL193" s="10"/>
      <c r="NM193" s="10"/>
      <c r="NN193" s="10"/>
      <c r="NO193" s="10"/>
      <c r="NP193" s="10"/>
      <c r="NQ193" s="10"/>
      <c r="NR193" s="10"/>
      <c r="NS193" s="10"/>
      <c r="NT193" s="10"/>
      <c r="NU193" s="10"/>
      <c r="NV193" s="10"/>
      <c r="NW193" s="10"/>
      <c r="NX193" s="10"/>
      <c r="NY193" s="10"/>
      <c r="NZ193" s="10"/>
      <c r="OA193" s="10"/>
      <c r="OB193" s="10"/>
      <c r="OC193" s="10"/>
      <c r="OD193" s="10"/>
      <c r="OE193" s="10"/>
      <c r="OF193" s="10"/>
      <c r="OG193" s="10"/>
      <c r="OH193" s="10"/>
      <c r="OI193" s="10"/>
      <c r="OJ193" s="10"/>
      <c r="OK193" s="10"/>
      <c r="OL193" s="10"/>
      <c r="OM193" s="10"/>
      <c r="ON193" s="10"/>
      <c r="OO193" s="10"/>
      <c r="OP193" s="10"/>
      <c r="OQ193" s="10"/>
      <c r="OR193" s="10"/>
      <c r="OS193" s="10"/>
      <c r="OT193" s="10"/>
      <c r="OU193" s="10"/>
      <c r="OV193" s="10"/>
      <c r="OW193" s="10"/>
      <c r="OX193" s="10"/>
      <c r="OY193" s="10"/>
      <c r="OZ193" s="10"/>
      <c r="PA193" s="10"/>
      <c r="PB193" s="10"/>
      <c r="PC193" s="10"/>
      <c r="PD193" s="10"/>
      <c r="PE193" s="10"/>
      <c r="PF193" s="10"/>
      <c r="PG193" s="10"/>
      <c r="PH193" s="10"/>
      <c r="PI193" s="10"/>
      <c r="PJ193" s="10"/>
      <c r="PK193" s="10"/>
      <c r="PL193" s="10"/>
      <c r="PM193" s="10"/>
      <c r="PN193" s="10"/>
      <c r="PO193" s="10"/>
      <c r="PP193" s="10"/>
      <c r="PQ193" s="10"/>
      <c r="PR193" s="10"/>
      <c r="PS193" s="10"/>
      <c r="PT193" s="10"/>
      <c r="PU193" s="10"/>
      <c r="PV193" s="10"/>
      <c r="PW193" s="10"/>
      <c r="PX193" s="10"/>
      <c r="PY193" s="10"/>
      <c r="PZ193" s="10"/>
      <c r="QA193" s="10"/>
      <c r="QB193" s="10"/>
      <c r="QC193" s="10"/>
      <c r="QD193" s="10"/>
      <c r="QE193" s="10"/>
      <c r="QF193" s="10"/>
      <c r="QG193" s="10"/>
      <c r="QH193" s="10"/>
      <c r="QI193" s="10"/>
      <c r="QJ193" s="10"/>
      <c r="QK193" s="10"/>
      <c r="QL193" s="10"/>
      <c r="QM193" s="10"/>
      <c r="QN193" s="10"/>
      <c r="QO193" s="10"/>
      <c r="QP193" s="10"/>
      <c r="QQ193" s="10"/>
      <c r="QR193" s="10"/>
      <c r="QS193" s="10"/>
      <c r="QT193" s="10"/>
      <c r="QU193" s="10"/>
      <c r="QV193" s="10"/>
      <c r="QW193" s="10"/>
      <c r="QX193" s="10"/>
      <c r="QY193" s="10"/>
      <c r="QZ193" s="10"/>
      <c r="RA193" s="10"/>
      <c r="RB193" s="10"/>
      <c r="RC193" s="10"/>
      <c r="RD193" s="10"/>
      <c r="RE193" s="10"/>
      <c r="RF193" s="10"/>
      <c r="RG193" s="10"/>
      <c r="RH193" s="10"/>
      <c r="RI193" s="10"/>
      <c r="RJ193" s="10"/>
      <c r="RK193" s="10"/>
      <c r="RL193" s="10"/>
      <c r="RM193" s="10"/>
      <c r="RN193" s="10"/>
      <c r="RO193" s="10"/>
      <c r="RP193" s="10"/>
      <c r="RQ193" s="10"/>
      <c r="RR193" s="10"/>
      <c r="RS193" s="10"/>
      <c r="RT193" s="10"/>
      <c r="RU193" s="10"/>
      <c r="RV193" s="10"/>
      <c r="RW193" s="10"/>
      <c r="RX193" s="10"/>
      <c r="RY193" s="10"/>
      <c r="RZ193" s="10"/>
      <c r="SA193" s="10"/>
      <c r="SB193" s="10"/>
      <c r="SC193" s="10"/>
      <c r="SD193" s="10"/>
      <c r="SE193" s="10"/>
      <c r="SF193" s="10"/>
      <c r="SG193" s="10"/>
      <c r="SH193" s="10"/>
      <c r="SI193" s="10"/>
      <c r="SJ193" s="10"/>
      <c r="SK193" s="10"/>
      <c r="SL193" s="10"/>
      <c r="SM193" s="10"/>
      <c r="SN193" s="10"/>
      <c r="SO193" s="10"/>
      <c r="SP193" s="10"/>
      <c r="SQ193" s="10"/>
      <c r="SR193" s="10"/>
      <c r="SS193" s="10"/>
      <c r="ST193" s="10"/>
      <c r="SU193" s="10"/>
      <c r="SV193" s="10"/>
      <c r="SW193" s="10"/>
      <c r="SX193" s="10"/>
      <c r="SY193" s="10"/>
      <c r="SZ193" s="10"/>
      <c r="TA193" s="10"/>
      <c r="TB193" s="10"/>
      <c r="TC193" s="10"/>
      <c r="TD193" s="10"/>
      <c r="TE193" s="10"/>
      <c r="TF193" s="10"/>
      <c r="TG193" s="10"/>
      <c r="TH193" s="10"/>
      <c r="TI193" s="10"/>
      <c r="TJ193" s="10"/>
      <c r="TK193" s="10"/>
      <c r="TL193" s="10"/>
      <c r="TM193" s="10"/>
      <c r="TN193" s="10"/>
      <c r="TO193" s="10"/>
      <c r="TP193" s="10"/>
      <c r="TQ193" s="10"/>
      <c r="TR193" s="10"/>
      <c r="TS193" s="10"/>
      <c r="TT193" s="10"/>
      <c r="TU193" s="10"/>
      <c r="TV193" s="10"/>
      <c r="TW193" s="10"/>
      <c r="TX193" s="10"/>
      <c r="TY193" s="10"/>
      <c r="TZ193" s="10"/>
      <c r="UA193" s="10"/>
      <c r="UB193" s="10"/>
      <c r="UC193" s="10"/>
      <c r="UD193" s="10"/>
      <c r="UE193" s="10"/>
      <c r="UF193" s="10"/>
      <c r="UG193" s="10"/>
      <c r="UH193" s="10"/>
      <c r="UI193" s="10"/>
      <c r="UJ193" s="10"/>
      <c r="UK193" s="10"/>
      <c r="UL193" s="10"/>
      <c r="UM193" s="10"/>
      <c r="UN193" s="10"/>
      <c r="UO193" s="10"/>
      <c r="UP193" s="10"/>
      <c r="UQ193" s="10"/>
      <c r="UR193" s="10"/>
      <c r="US193" s="10"/>
      <c r="UT193" s="10"/>
      <c r="UU193" s="10"/>
      <c r="UV193" s="10"/>
      <c r="UW193" s="10"/>
      <c r="UX193" s="10"/>
      <c r="UY193" s="10"/>
      <c r="UZ193" s="10"/>
      <c r="VA193" s="10"/>
      <c r="VB193" s="10"/>
      <c r="VC193" s="10"/>
      <c r="VD193" s="10"/>
      <c r="VE193" s="10"/>
      <c r="VF193" s="10"/>
      <c r="VG193" s="10"/>
      <c r="VH193" s="10"/>
      <c r="VI193" s="10"/>
      <c r="VJ193" s="10"/>
      <c r="VK193" s="10"/>
      <c r="VL193" s="10"/>
      <c r="VM193" s="10"/>
      <c r="VN193" s="10"/>
      <c r="VO193" s="10"/>
      <c r="VP193" s="10"/>
      <c r="VQ193" s="10"/>
      <c r="VR193" s="10"/>
      <c r="VS193" s="10"/>
      <c r="VT193" s="10"/>
      <c r="VU193" s="10"/>
      <c r="VV193" s="10"/>
      <c r="VW193" s="10"/>
      <c r="VX193" s="10"/>
      <c r="VY193" s="10"/>
      <c r="VZ193" s="10"/>
      <c r="WA193" s="10"/>
      <c r="WB193" s="10"/>
      <c r="WC193" s="10"/>
      <c r="WD193" s="10"/>
      <c r="WE193" s="10"/>
      <c r="WF193" s="10"/>
      <c r="WG193" s="10"/>
      <c r="WH193" s="10"/>
      <c r="WI193" s="10"/>
      <c r="WJ193" s="10"/>
      <c r="WK193" s="10"/>
      <c r="WL193" s="10"/>
      <c r="WM193" s="10"/>
      <c r="WN193" s="10"/>
      <c r="WO193" s="10"/>
      <c r="WP193" s="10"/>
      <c r="WQ193" s="10"/>
      <c r="WR193" s="10"/>
      <c r="WS193" s="10"/>
      <c r="WT193" s="10"/>
      <c r="WU193" s="10"/>
      <c r="WV193" s="10"/>
      <c r="WW193" s="10"/>
      <c r="WX193" s="10"/>
      <c r="WY193" s="10"/>
      <c r="WZ193" s="10"/>
      <c r="XA193" s="10"/>
      <c r="XB193" s="10"/>
      <c r="XC193" s="10"/>
      <c r="XD193" s="10"/>
      <c r="XE193" s="10"/>
      <c r="XF193" s="10"/>
      <c r="XG193" s="10"/>
      <c r="XH193" s="10"/>
      <c r="XI193" s="10"/>
      <c r="XJ193" s="10"/>
      <c r="XK193" s="10"/>
      <c r="XL193" s="10"/>
      <c r="XM193" s="10"/>
      <c r="XN193" s="10"/>
      <c r="XO193" s="10"/>
      <c r="XP193" s="10"/>
      <c r="XQ193" s="10"/>
      <c r="XR193" s="10"/>
      <c r="XS193" s="10"/>
      <c r="XT193" s="10"/>
      <c r="XU193" s="10"/>
      <c r="XV193" s="10"/>
      <c r="XW193" s="10"/>
      <c r="XX193" s="10"/>
      <c r="XY193" s="10"/>
      <c r="XZ193" s="10"/>
      <c r="YA193" s="10"/>
      <c r="YB193" s="10"/>
      <c r="YC193" s="10"/>
      <c r="YD193" s="10"/>
      <c r="YE193" s="10"/>
      <c r="YF193" s="10"/>
      <c r="YG193" s="10"/>
      <c r="YH193" s="10"/>
      <c r="YI193" s="10"/>
      <c r="YJ193" s="10"/>
      <c r="YK193" s="10"/>
      <c r="YL193" s="10"/>
      <c r="YM193" s="10"/>
      <c r="YN193" s="10"/>
      <c r="YO193" s="10"/>
      <c r="YP193" s="10"/>
      <c r="YQ193" s="10"/>
      <c r="YR193" s="10"/>
      <c r="YS193" s="10"/>
      <c r="YT193" s="10"/>
      <c r="YU193" s="10"/>
      <c r="YV193" s="10"/>
      <c r="YW193" s="10"/>
      <c r="YX193" s="10"/>
      <c r="YY193" s="10"/>
      <c r="YZ193" s="10"/>
      <c r="ZA193" s="10"/>
      <c r="ZB193" s="10"/>
      <c r="ZC193" s="10"/>
      <c r="ZD193" s="10"/>
      <c r="ZE193" s="10"/>
      <c r="ZF193" s="10"/>
      <c r="ZG193" s="10"/>
      <c r="ZH193" s="10"/>
      <c r="ZI193" s="10"/>
      <c r="ZJ193" s="10"/>
      <c r="ZK193" s="10"/>
      <c r="ZL193" s="10"/>
      <c r="ZM193" s="10"/>
      <c r="ZN193" s="10"/>
      <c r="ZO193" s="10"/>
      <c r="ZP193" s="10"/>
      <c r="ZQ193" s="10"/>
      <c r="ZR193" s="10"/>
      <c r="ZS193" s="10"/>
      <c r="ZT193" s="10"/>
      <c r="ZU193" s="10"/>
      <c r="ZV193" s="10"/>
      <c r="ZW193" s="10"/>
      <c r="ZX193" s="10"/>
      <c r="ZY193" s="10"/>
      <c r="ZZ193" s="10"/>
      <c r="AAA193" s="10"/>
      <c r="AAB193" s="10"/>
      <c r="AAC193" s="10"/>
      <c r="AAD193" s="10"/>
      <c r="AAE193" s="10"/>
      <c r="AAF193" s="10"/>
      <c r="AAG193" s="10"/>
      <c r="AAH193" s="10"/>
      <c r="AAI193" s="10"/>
      <c r="AAJ193" s="10"/>
      <c r="AAK193" s="10"/>
      <c r="AAL193" s="10"/>
      <c r="AAM193" s="10"/>
      <c r="AAN193" s="10"/>
      <c r="AAO193" s="10"/>
      <c r="AAP193" s="10"/>
      <c r="AAQ193" s="10"/>
      <c r="AAR193" s="10"/>
      <c r="AAS193" s="10"/>
      <c r="AAT193" s="10"/>
      <c r="AAU193" s="10"/>
      <c r="AAV193" s="10"/>
      <c r="AAW193" s="10"/>
      <c r="AAX193" s="10"/>
      <c r="AAY193" s="10"/>
      <c r="AAZ193" s="10"/>
      <c r="ABA193" s="10"/>
      <c r="ABB193" s="10"/>
      <c r="ABC193" s="10"/>
      <c r="ABD193" s="10"/>
      <c r="ABE193" s="10"/>
      <c r="ABF193" s="10"/>
      <c r="ABG193" s="10"/>
      <c r="ABH193" s="10"/>
      <c r="ABI193" s="10"/>
      <c r="ABJ193" s="10"/>
      <c r="ABK193" s="10"/>
      <c r="ABL193" s="10"/>
      <c r="ABM193" s="10"/>
      <c r="ABN193" s="10"/>
      <c r="ABO193" s="10"/>
      <c r="ABP193" s="10"/>
      <c r="ABQ193" s="10"/>
      <c r="ABR193" s="10"/>
      <c r="ABS193" s="10"/>
      <c r="ABT193" s="10"/>
      <c r="ABU193" s="10"/>
      <c r="ABV193" s="10"/>
      <c r="ABW193" s="10"/>
      <c r="ABX193" s="10"/>
      <c r="ABY193" s="10"/>
      <c r="ABZ193" s="10"/>
      <c r="ACA193" s="10"/>
      <c r="ACB193" s="10"/>
      <c r="ACC193" s="10"/>
      <c r="ACD193" s="10"/>
      <c r="ACE193" s="10"/>
      <c r="ACF193" s="10"/>
      <c r="ACG193" s="10"/>
      <c r="ACH193" s="10"/>
      <c r="ACI193" s="10"/>
      <c r="ACJ193" s="10"/>
      <c r="ACK193" s="10"/>
      <c r="ACL193" s="10"/>
      <c r="ACM193" s="10"/>
      <c r="ACN193" s="10"/>
      <c r="ACO193" s="10"/>
      <c r="ACP193" s="10"/>
      <c r="ACQ193" s="10"/>
      <c r="ACR193" s="10"/>
      <c r="ACS193" s="10"/>
      <c r="ACT193" s="10"/>
      <c r="ACU193" s="10"/>
      <c r="ACV193" s="10"/>
      <c r="ACW193" s="10"/>
      <c r="ACX193" s="10"/>
      <c r="ACY193" s="10"/>
      <c r="ACZ193" s="10"/>
      <c r="ADA193" s="10"/>
      <c r="ADB193" s="10"/>
      <c r="ADC193" s="10"/>
      <c r="ADD193" s="10"/>
      <c r="ADE193" s="10"/>
      <c r="ADF193" s="10"/>
      <c r="ADG193" s="10"/>
      <c r="ADH193" s="10"/>
      <c r="ADI193" s="10"/>
      <c r="ADJ193" s="10"/>
      <c r="ADK193" s="10"/>
      <c r="ADL193" s="10"/>
      <c r="ADM193" s="10"/>
      <c r="ADN193" s="10"/>
      <c r="ADO193" s="10"/>
      <c r="ADP193" s="10"/>
      <c r="ADQ193" s="10"/>
      <c r="ADR193" s="10"/>
      <c r="ADS193" s="10"/>
      <c r="ADT193" s="10"/>
      <c r="ADU193" s="10"/>
      <c r="ADV193" s="10"/>
      <c r="ADW193" s="10"/>
      <c r="ADX193" s="10"/>
      <c r="ADY193" s="10"/>
      <c r="ADZ193" s="10"/>
      <c r="AEA193" s="10"/>
      <c r="AEB193" s="10"/>
      <c r="AEC193" s="10"/>
      <c r="AED193" s="10"/>
      <c r="AEE193" s="10"/>
      <c r="AEF193" s="10"/>
      <c r="AEG193" s="10"/>
      <c r="AEH193" s="10"/>
      <c r="AEI193" s="10"/>
      <c r="AEJ193" s="10"/>
      <c r="AEK193" s="10"/>
      <c r="AEL193" s="10"/>
      <c r="AEM193" s="10"/>
      <c r="AEN193" s="10"/>
      <c r="AEO193" s="10"/>
      <c r="AEP193" s="10"/>
      <c r="AEQ193" s="10"/>
      <c r="AER193" s="10"/>
      <c r="AES193" s="10"/>
      <c r="AET193" s="10"/>
      <c r="AEU193" s="10"/>
      <c r="AEV193" s="10"/>
      <c r="AEW193" s="10"/>
      <c r="AEX193" s="10"/>
      <c r="AEY193" s="10"/>
      <c r="AEZ193" s="10"/>
      <c r="AFA193" s="10"/>
      <c r="AFB193" s="10"/>
      <c r="AFC193" s="10"/>
      <c r="AFD193" s="10"/>
      <c r="AFE193" s="10"/>
      <c r="AFF193" s="10"/>
      <c r="AFG193" s="10"/>
      <c r="AFH193" s="10"/>
      <c r="AFI193" s="10"/>
      <c r="AFJ193" s="10"/>
      <c r="AFK193" s="10"/>
      <c r="AFL193" s="10"/>
      <c r="AFM193" s="10"/>
      <c r="AFN193" s="10"/>
      <c r="AFO193" s="10"/>
      <c r="AFP193" s="10"/>
      <c r="AFQ193" s="10"/>
      <c r="AFR193" s="10"/>
      <c r="AFS193" s="10"/>
      <c r="AFT193" s="10"/>
      <c r="AFU193" s="10"/>
      <c r="AFV193" s="10"/>
      <c r="AFW193" s="10"/>
      <c r="AFX193" s="10"/>
      <c r="AFY193" s="10"/>
      <c r="AFZ193" s="10"/>
      <c r="AGA193" s="10"/>
      <c r="AGB193" s="10"/>
      <c r="AGC193" s="10"/>
      <c r="AGD193" s="10"/>
      <c r="AGE193" s="10"/>
      <c r="AGF193" s="10"/>
      <c r="AGG193" s="10"/>
      <c r="AGH193" s="10"/>
      <c r="AGI193" s="10"/>
      <c r="AGJ193" s="10"/>
      <c r="AGK193" s="10"/>
      <c r="AGL193" s="10"/>
      <c r="AGM193" s="10"/>
      <c r="AGN193" s="10"/>
      <c r="AGO193" s="10"/>
      <c r="AGP193" s="10"/>
      <c r="AGQ193" s="10"/>
      <c r="AGR193" s="10"/>
      <c r="AGS193" s="10"/>
      <c r="AGT193" s="10"/>
      <c r="AGU193" s="10"/>
      <c r="AGV193" s="10"/>
      <c r="AGW193" s="10"/>
      <c r="AGX193" s="10"/>
      <c r="AGY193" s="10"/>
      <c r="AGZ193" s="10"/>
      <c r="AHA193" s="10"/>
      <c r="AHB193" s="10"/>
      <c r="AHC193" s="10"/>
      <c r="AHD193" s="10"/>
      <c r="AHE193" s="10"/>
      <c r="AHF193" s="10"/>
      <c r="AHG193" s="10"/>
      <c r="AHH193" s="10"/>
      <c r="AHI193" s="10"/>
      <c r="AHJ193" s="10"/>
      <c r="AHK193" s="10"/>
      <c r="AHL193" s="10"/>
      <c r="AHM193" s="10"/>
      <c r="AHN193" s="10"/>
      <c r="AHO193" s="10"/>
      <c r="AHP193" s="10"/>
      <c r="AHQ193" s="10"/>
      <c r="AHR193" s="10"/>
      <c r="AHS193" s="10"/>
      <c r="AHT193" s="10"/>
      <c r="AHU193" s="10"/>
      <c r="AHV193" s="10"/>
      <c r="AHW193" s="10"/>
      <c r="AHX193" s="10"/>
      <c r="AHY193" s="10"/>
      <c r="AHZ193" s="10"/>
      <c r="AIA193" s="10"/>
      <c r="AIB193" s="10"/>
      <c r="AIC193" s="10"/>
      <c r="AID193" s="10"/>
      <c r="AIE193" s="10"/>
      <c r="AIF193" s="10"/>
      <c r="AIG193" s="10"/>
      <c r="AIH193" s="10"/>
      <c r="AII193" s="10"/>
      <c r="AIJ193" s="10"/>
      <c r="AIK193" s="10"/>
      <c r="AIL193" s="10"/>
      <c r="AIM193" s="10"/>
      <c r="AIN193" s="10"/>
      <c r="AIO193" s="10"/>
      <c r="AIP193" s="10"/>
      <c r="AIQ193" s="10"/>
      <c r="AIR193" s="10"/>
      <c r="AIS193" s="10"/>
      <c r="AIT193" s="10"/>
      <c r="AIU193" s="10"/>
      <c r="AIV193" s="10"/>
      <c r="AIW193" s="10"/>
      <c r="AIX193" s="10"/>
      <c r="AIY193" s="10"/>
      <c r="AIZ193" s="10"/>
      <c r="AJA193" s="10"/>
      <c r="AJB193" s="10"/>
      <c r="AJC193" s="10"/>
      <c r="AJD193" s="10"/>
      <c r="AJE193" s="10"/>
      <c r="AJF193" s="10"/>
      <c r="AJG193" s="10"/>
      <c r="AJH193" s="10"/>
      <c r="AJI193" s="10"/>
      <c r="AJJ193" s="10"/>
      <c r="AJK193" s="10"/>
      <c r="AJL193" s="10"/>
      <c r="AJM193" s="10"/>
      <c r="AJN193" s="10"/>
      <c r="AJO193" s="10"/>
      <c r="AJP193" s="10"/>
      <c r="AJQ193" s="10"/>
      <c r="AJR193" s="10"/>
      <c r="AJS193" s="10"/>
      <c r="AJT193" s="10"/>
      <c r="AJU193" s="10"/>
      <c r="AJV193" s="10"/>
      <c r="AJW193" s="10"/>
      <c r="AJX193" s="10"/>
      <c r="AJY193" s="10"/>
      <c r="AJZ193" s="10"/>
      <c r="AKA193" s="10"/>
      <c r="AKB193" s="10"/>
      <c r="AKC193" s="10"/>
      <c r="AKD193" s="10"/>
      <c r="AKE193" s="10"/>
      <c r="AKF193" s="10"/>
      <c r="AKG193" s="10"/>
      <c r="AKH193" s="10"/>
      <c r="AKI193" s="10"/>
      <c r="AKJ193" s="10"/>
      <c r="AKK193" s="10"/>
      <c r="AKL193" s="10"/>
      <c r="AKM193" s="10"/>
      <c r="AKN193" s="10"/>
      <c r="AKO193" s="10"/>
      <c r="AKP193" s="10"/>
      <c r="AKQ193" s="10"/>
      <c r="AKR193" s="10"/>
      <c r="AKS193" s="10"/>
      <c r="AKT193" s="10"/>
      <c r="AKU193" s="10"/>
      <c r="AKV193" s="10"/>
      <c r="AKW193" s="10"/>
      <c r="AKX193" s="10"/>
      <c r="AKY193" s="10"/>
      <c r="AKZ193" s="10"/>
      <c r="ALA193" s="10"/>
      <c r="ALB193" s="10"/>
      <c r="ALC193" s="10"/>
      <c r="ALD193" s="10"/>
      <c r="ALE193" s="10"/>
      <c r="ALF193" s="10"/>
      <c r="ALG193" s="10"/>
      <c r="ALH193" s="10"/>
      <c r="ALI193" s="10"/>
      <c r="ALJ193" s="10"/>
      <c r="ALK193" s="10"/>
      <c r="ALL193" s="10"/>
      <c r="ALM193" s="10"/>
      <c r="ALN193" s="10"/>
      <c r="ALO193" s="10"/>
      <c r="ALP193" s="10"/>
      <c r="ALQ193" s="10"/>
      <c r="ALR193" s="10"/>
      <c r="ALS193" s="10"/>
      <c r="ALT193" s="10"/>
      <c r="ALU193" s="10"/>
      <c r="ALV193" s="10"/>
      <c r="ALW193" s="10"/>
      <c r="ALX193" s="10"/>
      <c r="ALY193" s="10"/>
      <c r="ALZ193" s="10"/>
      <c r="AMA193" s="10"/>
      <c r="AMB193" s="10"/>
      <c r="AMC193" s="10"/>
      <c r="AMD193" s="10"/>
      <c r="AME193" s="10"/>
      <c r="AMF193" s="10"/>
      <c r="AMG193" s="10"/>
      <c r="AMH193" s="10"/>
      <c r="AMI193" s="10"/>
      <c r="AMJ193" s="10"/>
    </row>
    <row r="194" spans="1:1029" customFormat="1" ht="14.1" customHeight="1">
      <c r="A194" s="8" t="str">
        <f t="shared" si="24"/>
        <v>ProcedureChoiceJustification</v>
      </c>
      <c r="B194" s="9" t="s">
        <v>220</v>
      </c>
      <c r="C194" s="8"/>
      <c r="D194" s="8"/>
      <c r="E194" s="8"/>
      <c r="F194" s="8" t="str">
        <f t="shared" si="25"/>
        <v>Procedure. Procedure Choice Justification Text. Text</v>
      </c>
      <c r="G194" s="8"/>
      <c r="H194" s="8" t="s">
        <v>573</v>
      </c>
      <c r="I194" s="8"/>
      <c r="J194" s="8" t="s">
        <v>454</v>
      </c>
      <c r="K194" s="8" t="s">
        <v>215</v>
      </c>
      <c r="L194" s="8" t="str">
        <f t="shared" si="26"/>
        <v>Procedure Choice Justification Text</v>
      </c>
      <c r="M194" s="8" t="s">
        <v>215</v>
      </c>
      <c r="N194" s="8"/>
      <c r="O194" s="8" t="str">
        <f t="shared" si="27"/>
        <v>Text. Type</v>
      </c>
      <c r="P194" s="8"/>
      <c r="Q194" s="8"/>
      <c r="R194" s="8" t="s">
        <v>213</v>
      </c>
      <c r="S194" s="8"/>
      <c r="T194" s="8"/>
      <c r="U194" s="8"/>
      <c r="V194" s="8"/>
      <c r="W194" s="8"/>
      <c r="X194" s="10" t="s">
        <v>1</v>
      </c>
      <c r="Y194" s="8" t="s">
        <v>211</v>
      </c>
      <c r="Z194" s="8"/>
      <c r="AA194" s="44">
        <v>43319</v>
      </c>
      <c r="AB194" s="23"/>
      <c r="AC194" s="23"/>
      <c r="AD194" s="23"/>
      <c r="AE194" s="23"/>
      <c r="AF194" s="23"/>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c r="KY194" s="10"/>
      <c r="KZ194" s="10"/>
      <c r="LA194" s="10"/>
      <c r="LB194" s="10"/>
      <c r="LC194" s="10"/>
      <c r="LD194" s="10"/>
      <c r="LE194" s="10"/>
      <c r="LF194" s="10"/>
      <c r="LG194" s="10"/>
      <c r="LH194" s="10"/>
      <c r="LI194" s="10"/>
      <c r="LJ194" s="10"/>
      <c r="LK194" s="10"/>
      <c r="LL194" s="10"/>
      <c r="LM194" s="10"/>
      <c r="LN194" s="10"/>
      <c r="LO194" s="10"/>
      <c r="LP194" s="10"/>
      <c r="LQ194" s="10"/>
      <c r="LR194" s="10"/>
      <c r="LS194" s="10"/>
      <c r="LT194" s="10"/>
      <c r="LU194" s="10"/>
      <c r="LV194" s="10"/>
      <c r="LW194" s="10"/>
      <c r="LX194" s="10"/>
      <c r="LY194" s="10"/>
      <c r="LZ194" s="10"/>
      <c r="MA194" s="10"/>
      <c r="MB194" s="10"/>
      <c r="MC194" s="10"/>
      <c r="MD194" s="10"/>
      <c r="ME194" s="10"/>
      <c r="MF194" s="10"/>
      <c r="MG194" s="10"/>
      <c r="MH194" s="10"/>
      <c r="MI194" s="10"/>
      <c r="MJ194" s="10"/>
      <c r="MK194" s="10"/>
      <c r="ML194" s="10"/>
      <c r="MM194" s="10"/>
      <c r="MN194" s="10"/>
      <c r="MO194" s="10"/>
      <c r="MP194" s="10"/>
      <c r="MQ194" s="10"/>
      <c r="MR194" s="10"/>
      <c r="MS194" s="10"/>
      <c r="MT194" s="10"/>
      <c r="MU194" s="10"/>
      <c r="MV194" s="10"/>
      <c r="MW194" s="10"/>
      <c r="MX194" s="10"/>
      <c r="MY194" s="10"/>
      <c r="MZ194" s="10"/>
      <c r="NA194" s="10"/>
      <c r="NB194" s="10"/>
      <c r="NC194" s="10"/>
      <c r="ND194" s="10"/>
      <c r="NE194" s="10"/>
      <c r="NF194" s="10"/>
      <c r="NG194" s="10"/>
      <c r="NH194" s="10"/>
      <c r="NI194" s="10"/>
      <c r="NJ194" s="10"/>
      <c r="NK194" s="10"/>
      <c r="NL194" s="10"/>
      <c r="NM194" s="10"/>
      <c r="NN194" s="10"/>
      <c r="NO194" s="10"/>
      <c r="NP194" s="10"/>
      <c r="NQ194" s="10"/>
      <c r="NR194" s="10"/>
      <c r="NS194" s="10"/>
      <c r="NT194" s="10"/>
      <c r="NU194" s="10"/>
      <c r="NV194" s="10"/>
      <c r="NW194" s="10"/>
      <c r="NX194" s="10"/>
      <c r="NY194" s="10"/>
      <c r="NZ194" s="10"/>
      <c r="OA194" s="10"/>
      <c r="OB194" s="10"/>
      <c r="OC194" s="10"/>
      <c r="OD194" s="10"/>
      <c r="OE194" s="10"/>
      <c r="OF194" s="10"/>
      <c r="OG194" s="10"/>
      <c r="OH194" s="10"/>
      <c r="OI194" s="10"/>
      <c r="OJ194" s="10"/>
      <c r="OK194" s="10"/>
      <c r="OL194" s="10"/>
      <c r="OM194" s="10"/>
      <c r="ON194" s="10"/>
      <c r="OO194" s="10"/>
      <c r="OP194" s="10"/>
      <c r="OQ194" s="10"/>
      <c r="OR194" s="10"/>
      <c r="OS194" s="10"/>
      <c r="OT194" s="10"/>
      <c r="OU194" s="10"/>
      <c r="OV194" s="10"/>
      <c r="OW194" s="10"/>
      <c r="OX194" s="10"/>
      <c r="OY194" s="10"/>
      <c r="OZ194" s="10"/>
      <c r="PA194" s="10"/>
      <c r="PB194" s="10"/>
      <c r="PC194" s="10"/>
      <c r="PD194" s="10"/>
      <c r="PE194" s="10"/>
      <c r="PF194" s="10"/>
      <c r="PG194" s="10"/>
      <c r="PH194" s="10"/>
      <c r="PI194" s="10"/>
      <c r="PJ194" s="10"/>
      <c r="PK194" s="10"/>
      <c r="PL194" s="10"/>
      <c r="PM194" s="10"/>
      <c r="PN194" s="10"/>
      <c r="PO194" s="10"/>
      <c r="PP194" s="10"/>
      <c r="PQ194" s="10"/>
      <c r="PR194" s="10"/>
      <c r="PS194" s="10"/>
      <c r="PT194" s="10"/>
      <c r="PU194" s="10"/>
      <c r="PV194" s="10"/>
      <c r="PW194" s="10"/>
      <c r="PX194" s="10"/>
      <c r="PY194" s="10"/>
      <c r="PZ194" s="10"/>
      <c r="QA194" s="10"/>
      <c r="QB194" s="10"/>
      <c r="QC194" s="10"/>
      <c r="QD194" s="10"/>
      <c r="QE194" s="10"/>
      <c r="QF194" s="10"/>
      <c r="QG194" s="10"/>
      <c r="QH194" s="10"/>
      <c r="QI194" s="10"/>
      <c r="QJ194" s="10"/>
      <c r="QK194" s="10"/>
      <c r="QL194" s="10"/>
      <c r="QM194" s="10"/>
      <c r="QN194" s="10"/>
      <c r="QO194" s="10"/>
      <c r="QP194" s="10"/>
      <c r="QQ194" s="10"/>
      <c r="QR194" s="10"/>
      <c r="QS194" s="10"/>
      <c r="QT194" s="10"/>
      <c r="QU194" s="10"/>
      <c r="QV194" s="10"/>
      <c r="QW194" s="10"/>
      <c r="QX194" s="10"/>
      <c r="QY194" s="10"/>
      <c r="QZ194" s="10"/>
      <c r="RA194" s="10"/>
      <c r="RB194" s="10"/>
      <c r="RC194" s="10"/>
      <c r="RD194" s="10"/>
      <c r="RE194" s="10"/>
      <c r="RF194" s="10"/>
      <c r="RG194" s="10"/>
      <c r="RH194" s="10"/>
      <c r="RI194" s="10"/>
      <c r="RJ194" s="10"/>
      <c r="RK194" s="10"/>
      <c r="RL194" s="10"/>
      <c r="RM194" s="10"/>
      <c r="RN194" s="10"/>
      <c r="RO194" s="10"/>
      <c r="RP194" s="10"/>
      <c r="RQ194" s="10"/>
      <c r="RR194" s="10"/>
      <c r="RS194" s="10"/>
      <c r="RT194" s="10"/>
      <c r="RU194" s="10"/>
      <c r="RV194" s="10"/>
      <c r="RW194" s="10"/>
      <c r="RX194" s="10"/>
      <c r="RY194" s="10"/>
      <c r="RZ194" s="10"/>
      <c r="SA194" s="10"/>
      <c r="SB194" s="10"/>
      <c r="SC194" s="10"/>
      <c r="SD194" s="10"/>
      <c r="SE194" s="10"/>
      <c r="SF194" s="10"/>
      <c r="SG194" s="10"/>
      <c r="SH194" s="10"/>
      <c r="SI194" s="10"/>
      <c r="SJ194" s="10"/>
      <c r="SK194" s="10"/>
      <c r="SL194" s="10"/>
      <c r="SM194" s="10"/>
      <c r="SN194" s="10"/>
      <c r="SO194" s="10"/>
      <c r="SP194" s="10"/>
      <c r="SQ194" s="10"/>
      <c r="SR194" s="10"/>
      <c r="SS194" s="10"/>
      <c r="ST194" s="10"/>
      <c r="SU194" s="10"/>
      <c r="SV194" s="10"/>
      <c r="SW194" s="10"/>
      <c r="SX194" s="10"/>
      <c r="SY194" s="10"/>
      <c r="SZ194" s="10"/>
      <c r="TA194" s="10"/>
      <c r="TB194" s="10"/>
      <c r="TC194" s="10"/>
      <c r="TD194" s="10"/>
      <c r="TE194" s="10"/>
      <c r="TF194" s="10"/>
      <c r="TG194" s="10"/>
      <c r="TH194" s="10"/>
      <c r="TI194" s="10"/>
      <c r="TJ194" s="10"/>
      <c r="TK194" s="10"/>
      <c r="TL194" s="10"/>
      <c r="TM194" s="10"/>
      <c r="TN194" s="10"/>
      <c r="TO194" s="10"/>
      <c r="TP194" s="10"/>
      <c r="TQ194" s="10"/>
      <c r="TR194" s="10"/>
      <c r="TS194" s="10"/>
      <c r="TT194" s="10"/>
      <c r="TU194" s="10"/>
      <c r="TV194" s="10"/>
      <c r="TW194" s="10"/>
      <c r="TX194" s="10"/>
      <c r="TY194" s="10"/>
      <c r="TZ194" s="10"/>
      <c r="UA194" s="10"/>
      <c r="UB194" s="10"/>
      <c r="UC194" s="10"/>
      <c r="UD194" s="10"/>
      <c r="UE194" s="10"/>
      <c r="UF194" s="10"/>
      <c r="UG194" s="10"/>
      <c r="UH194" s="10"/>
      <c r="UI194" s="10"/>
      <c r="UJ194" s="10"/>
      <c r="UK194" s="10"/>
      <c r="UL194" s="10"/>
      <c r="UM194" s="10"/>
      <c r="UN194" s="10"/>
      <c r="UO194" s="10"/>
      <c r="UP194" s="10"/>
      <c r="UQ194" s="10"/>
      <c r="UR194" s="10"/>
      <c r="US194" s="10"/>
      <c r="UT194" s="10"/>
      <c r="UU194" s="10"/>
      <c r="UV194" s="10"/>
      <c r="UW194" s="10"/>
      <c r="UX194" s="10"/>
      <c r="UY194" s="10"/>
      <c r="UZ194" s="10"/>
      <c r="VA194" s="10"/>
      <c r="VB194" s="10"/>
      <c r="VC194" s="10"/>
      <c r="VD194" s="10"/>
      <c r="VE194" s="10"/>
      <c r="VF194" s="10"/>
      <c r="VG194" s="10"/>
      <c r="VH194" s="10"/>
      <c r="VI194" s="10"/>
      <c r="VJ194" s="10"/>
      <c r="VK194" s="10"/>
      <c r="VL194" s="10"/>
      <c r="VM194" s="10"/>
      <c r="VN194" s="10"/>
      <c r="VO194" s="10"/>
      <c r="VP194" s="10"/>
      <c r="VQ194" s="10"/>
      <c r="VR194" s="10"/>
      <c r="VS194" s="10"/>
      <c r="VT194" s="10"/>
      <c r="VU194" s="10"/>
      <c r="VV194" s="10"/>
      <c r="VW194" s="10"/>
      <c r="VX194" s="10"/>
      <c r="VY194" s="10"/>
      <c r="VZ194" s="10"/>
      <c r="WA194" s="10"/>
      <c r="WB194" s="10"/>
      <c r="WC194" s="10"/>
      <c r="WD194" s="10"/>
      <c r="WE194" s="10"/>
      <c r="WF194" s="10"/>
      <c r="WG194" s="10"/>
      <c r="WH194" s="10"/>
      <c r="WI194" s="10"/>
      <c r="WJ194" s="10"/>
      <c r="WK194" s="10"/>
      <c r="WL194" s="10"/>
      <c r="WM194" s="10"/>
      <c r="WN194" s="10"/>
      <c r="WO194" s="10"/>
      <c r="WP194" s="10"/>
      <c r="WQ194" s="10"/>
      <c r="WR194" s="10"/>
      <c r="WS194" s="10"/>
      <c r="WT194" s="10"/>
      <c r="WU194" s="10"/>
      <c r="WV194" s="10"/>
      <c r="WW194" s="10"/>
      <c r="WX194" s="10"/>
      <c r="WY194" s="10"/>
      <c r="WZ194" s="10"/>
      <c r="XA194" s="10"/>
      <c r="XB194" s="10"/>
      <c r="XC194" s="10"/>
      <c r="XD194" s="10"/>
      <c r="XE194" s="10"/>
      <c r="XF194" s="10"/>
      <c r="XG194" s="10"/>
      <c r="XH194" s="10"/>
      <c r="XI194" s="10"/>
      <c r="XJ194" s="10"/>
      <c r="XK194" s="10"/>
      <c r="XL194" s="10"/>
      <c r="XM194" s="10"/>
      <c r="XN194" s="10"/>
      <c r="XO194" s="10"/>
      <c r="XP194" s="10"/>
      <c r="XQ194" s="10"/>
      <c r="XR194" s="10"/>
      <c r="XS194" s="10"/>
      <c r="XT194" s="10"/>
      <c r="XU194" s="10"/>
      <c r="XV194" s="10"/>
      <c r="XW194" s="10"/>
      <c r="XX194" s="10"/>
      <c r="XY194" s="10"/>
      <c r="XZ194" s="10"/>
      <c r="YA194" s="10"/>
      <c r="YB194" s="10"/>
      <c r="YC194" s="10"/>
      <c r="YD194" s="10"/>
      <c r="YE194" s="10"/>
      <c r="YF194" s="10"/>
      <c r="YG194" s="10"/>
      <c r="YH194" s="10"/>
      <c r="YI194" s="10"/>
      <c r="YJ194" s="10"/>
      <c r="YK194" s="10"/>
      <c r="YL194" s="10"/>
      <c r="YM194" s="10"/>
      <c r="YN194" s="10"/>
      <c r="YO194" s="10"/>
      <c r="YP194" s="10"/>
      <c r="YQ194" s="10"/>
      <c r="YR194" s="10"/>
      <c r="YS194" s="10"/>
      <c r="YT194" s="10"/>
      <c r="YU194" s="10"/>
      <c r="YV194" s="10"/>
      <c r="YW194" s="10"/>
      <c r="YX194" s="10"/>
      <c r="YY194" s="10"/>
      <c r="YZ194" s="10"/>
      <c r="ZA194" s="10"/>
      <c r="ZB194" s="10"/>
      <c r="ZC194" s="10"/>
      <c r="ZD194" s="10"/>
      <c r="ZE194" s="10"/>
      <c r="ZF194" s="10"/>
      <c r="ZG194" s="10"/>
      <c r="ZH194" s="10"/>
      <c r="ZI194" s="10"/>
      <c r="ZJ194" s="10"/>
      <c r="ZK194" s="10"/>
      <c r="ZL194" s="10"/>
      <c r="ZM194" s="10"/>
      <c r="ZN194" s="10"/>
      <c r="ZO194" s="10"/>
      <c r="ZP194" s="10"/>
      <c r="ZQ194" s="10"/>
      <c r="ZR194" s="10"/>
      <c r="ZS194" s="10"/>
      <c r="ZT194" s="10"/>
      <c r="ZU194" s="10"/>
      <c r="ZV194" s="10"/>
      <c r="ZW194" s="10"/>
      <c r="ZX194" s="10"/>
      <c r="ZY194" s="10"/>
      <c r="ZZ194" s="10"/>
      <c r="AAA194" s="10"/>
      <c r="AAB194" s="10"/>
      <c r="AAC194" s="10"/>
      <c r="AAD194" s="10"/>
      <c r="AAE194" s="10"/>
      <c r="AAF194" s="10"/>
      <c r="AAG194" s="10"/>
      <c r="AAH194" s="10"/>
      <c r="AAI194" s="10"/>
      <c r="AAJ194" s="10"/>
      <c r="AAK194" s="10"/>
      <c r="AAL194" s="10"/>
      <c r="AAM194" s="10"/>
      <c r="AAN194" s="10"/>
      <c r="AAO194" s="10"/>
      <c r="AAP194" s="10"/>
      <c r="AAQ194" s="10"/>
      <c r="AAR194" s="10"/>
      <c r="AAS194" s="10"/>
      <c r="AAT194" s="10"/>
      <c r="AAU194" s="10"/>
      <c r="AAV194" s="10"/>
      <c r="AAW194" s="10"/>
      <c r="AAX194" s="10"/>
      <c r="AAY194" s="10"/>
      <c r="AAZ194" s="10"/>
      <c r="ABA194" s="10"/>
      <c r="ABB194" s="10"/>
      <c r="ABC194" s="10"/>
      <c r="ABD194" s="10"/>
      <c r="ABE194" s="10"/>
      <c r="ABF194" s="10"/>
      <c r="ABG194" s="10"/>
      <c r="ABH194" s="10"/>
      <c r="ABI194" s="10"/>
      <c r="ABJ194" s="10"/>
      <c r="ABK194" s="10"/>
      <c r="ABL194" s="10"/>
      <c r="ABM194" s="10"/>
      <c r="ABN194" s="10"/>
      <c r="ABO194" s="10"/>
      <c r="ABP194" s="10"/>
      <c r="ABQ194" s="10"/>
      <c r="ABR194" s="10"/>
      <c r="ABS194" s="10"/>
      <c r="ABT194" s="10"/>
      <c r="ABU194" s="10"/>
      <c r="ABV194" s="10"/>
      <c r="ABW194" s="10"/>
      <c r="ABX194" s="10"/>
      <c r="ABY194" s="10"/>
      <c r="ABZ194" s="10"/>
      <c r="ACA194" s="10"/>
      <c r="ACB194" s="10"/>
      <c r="ACC194" s="10"/>
      <c r="ACD194" s="10"/>
      <c r="ACE194" s="10"/>
      <c r="ACF194" s="10"/>
      <c r="ACG194" s="10"/>
      <c r="ACH194" s="10"/>
      <c r="ACI194" s="10"/>
      <c r="ACJ194" s="10"/>
      <c r="ACK194" s="10"/>
      <c r="ACL194" s="10"/>
      <c r="ACM194" s="10"/>
      <c r="ACN194" s="10"/>
      <c r="ACO194" s="10"/>
      <c r="ACP194" s="10"/>
      <c r="ACQ194" s="10"/>
      <c r="ACR194" s="10"/>
      <c r="ACS194" s="10"/>
      <c r="ACT194" s="10"/>
      <c r="ACU194" s="10"/>
      <c r="ACV194" s="10"/>
      <c r="ACW194" s="10"/>
      <c r="ACX194" s="10"/>
      <c r="ACY194" s="10"/>
      <c r="ACZ194" s="10"/>
      <c r="ADA194" s="10"/>
      <c r="ADB194" s="10"/>
      <c r="ADC194" s="10"/>
      <c r="ADD194" s="10"/>
      <c r="ADE194" s="10"/>
      <c r="ADF194" s="10"/>
      <c r="ADG194" s="10"/>
      <c r="ADH194" s="10"/>
      <c r="ADI194" s="10"/>
      <c r="ADJ194" s="10"/>
      <c r="ADK194" s="10"/>
      <c r="ADL194" s="10"/>
      <c r="ADM194" s="10"/>
      <c r="ADN194" s="10"/>
      <c r="ADO194" s="10"/>
      <c r="ADP194" s="10"/>
      <c r="ADQ194" s="10"/>
      <c r="ADR194" s="10"/>
      <c r="ADS194" s="10"/>
      <c r="ADT194" s="10"/>
      <c r="ADU194" s="10"/>
      <c r="ADV194" s="10"/>
      <c r="ADW194" s="10"/>
      <c r="ADX194" s="10"/>
      <c r="ADY194" s="10"/>
      <c r="ADZ194" s="10"/>
      <c r="AEA194" s="10"/>
      <c r="AEB194" s="10"/>
      <c r="AEC194" s="10"/>
      <c r="AED194" s="10"/>
      <c r="AEE194" s="10"/>
      <c r="AEF194" s="10"/>
      <c r="AEG194" s="10"/>
      <c r="AEH194" s="10"/>
      <c r="AEI194" s="10"/>
      <c r="AEJ194" s="10"/>
      <c r="AEK194" s="10"/>
      <c r="AEL194" s="10"/>
      <c r="AEM194" s="10"/>
      <c r="AEN194" s="10"/>
      <c r="AEO194" s="10"/>
      <c r="AEP194" s="10"/>
      <c r="AEQ194" s="10"/>
      <c r="AER194" s="10"/>
      <c r="AES194" s="10"/>
      <c r="AET194" s="10"/>
      <c r="AEU194" s="10"/>
      <c r="AEV194" s="10"/>
      <c r="AEW194" s="10"/>
      <c r="AEX194" s="10"/>
      <c r="AEY194" s="10"/>
      <c r="AEZ194" s="10"/>
      <c r="AFA194" s="10"/>
      <c r="AFB194" s="10"/>
      <c r="AFC194" s="10"/>
      <c r="AFD194" s="10"/>
      <c r="AFE194" s="10"/>
      <c r="AFF194" s="10"/>
      <c r="AFG194" s="10"/>
      <c r="AFH194" s="10"/>
      <c r="AFI194" s="10"/>
      <c r="AFJ194" s="10"/>
      <c r="AFK194" s="10"/>
      <c r="AFL194" s="10"/>
      <c r="AFM194" s="10"/>
      <c r="AFN194" s="10"/>
      <c r="AFO194" s="10"/>
      <c r="AFP194" s="10"/>
      <c r="AFQ194" s="10"/>
      <c r="AFR194" s="10"/>
      <c r="AFS194" s="10"/>
      <c r="AFT194" s="10"/>
      <c r="AFU194" s="10"/>
      <c r="AFV194" s="10"/>
      <c r="AFW194" s="10"/>
      <c r="AFX194" s="10"/>
      <c r="AFY194" s="10"/>
      <c r="AFZ194" s="10"/>
      <c r="AGA194" s="10"/>
      <c r="AGB194" s="10"/>
      <c r="AGC194" s="10"/>
      <c r="AGD194" s="10"/>
      <c r="AGE194" s="10"/>
      <c r="AGF194" s="10"/>
      <c r="AGG194" s="10"/>
      <c r="AGH194" s="10"/>
      <c r="AGI194" s="10"/>
      <c r="AGJ194" s="10"/>
      <c r="AGK194" s="10"/>
      <c r="AGL194" s="10"/>
      <c r="AGM194" s="10"/>
      <c r="AGN194" s="10"/>
      <c r="AGO194" s="10"/>
      <c r="AGP194" s="10"/>
      <c r="AGQ194" s="10"/>
      <c r="AGR194" s="10"/>
      <c r="AGS194" s="10"/>
      <c r="AGT194" s="10"/>
      <c r="AGU194" s="10"/>
      <c r="AGV194" s="10"/>
      <c r="AGW194" s="10"/>
      <c r="AGX194" s="10"/>
      <c r="AGY194" s="10"/>
      <c r="AGZ194" s="10"/>
      <c r="AHA194" s="10"/>
      <c r="AHB194" s="10"/>
      <c r="AHC194" s="10"/>
      <c r="AHD194" s="10"/>
      <c r="AHE194" s="10"/>
      <c r="AHF194" s="10"/>
      <c r="AHG194" s="10"/>
      <c r="AHH194" s="10"/>
      <c r="AHI194" s="10"/>
      <c r="AHJ194" s="10"/>
      <c r="AHK194" s="10"/>
      <c r="AHL194" s="10"/>
      <c r="AHM194" s="10"/>
      <c r="AHN194" s="10"/>
      <c r="AHO194" s="10"/>
      <c r="AHP194" s="10"/>
      <c r="AHQ194" s="10"/>
      <c r="AHR194" s="10"/>
      <c r="AHS194" s="10"/>
      <c r="AHT194" s="10"/>
      <c r="AHU194" s="10"/>
      <c r="AHV194" s="10"/>
      <c r="AHW194" s="10"/>
      <c r="AHX194" s="10"/>
      <c r="AHY194" s="10"/>
      <c r="AHZ194" s="10"/>
      <c r="AIA194" s="10"/>
      <c r="AIB194" s="10"/>
      <c r="AIC194" s="10"/>
      <c r="AID194" s="10"/>
      <c r="AIE194" s="10"/>
      <c r="AIF194" s="10"/>
      <c r="AIG194" s="10"/>
      <c r="AIH194" s="10"/>
      <c r="AII194" s="10"/>
      <c r="AIJ194" s="10"/>
      <c r="AIK194" s="10"/>
      <c r="AIL194" s="10"/>
      <c r="AIM194" s="10"/>
      <c r="AIN194" s="10"/>
      <c r="AIO194" s="10"/>
      <c r="AIP194" s="10"/>
      <c r="AIQ194" s="10"/>
      <c r="AIR194" s="10"/>
      <c r="AIS194" s="10"/>
      <c r="AIT194" s="10"/>
      <c r="AIU194" s="10"/>
      <c r="AIV194" s="10"/>
      <c r="AIW194" s="10"/>
      <c r="AIX194" s="10"/>
      <c r="AIY194" s="10"/>
      <c r="AIZ194" s="10"/>
      <c r="AJA194" s="10"/>
      <c r="AJB194" s="10"/>
      <c r="AJC194" s="10"/>
      <c r="AJD194" s="10"/>
      <c r="AJE194" s="10"/>
      <c r="AJF194" s="10"/>
      <c r="AJG194" s="10"/>
      <c r="AJH194" s="10"/>
      <c r="AJI194" s="10"/>
      <c r="AJJ194" s="10"/>
      <c r="AJK194" s="10"/>
      <c r="AJL194" s="10"/>
      <c r="AJM194" s="10"/>
      <c r="AJN194" s="10"/>
      <c r="AJO194" s="10"/>
      <c r="AJP194" s="10"/>
      <c r="AJQ194" s="10"/>
      <c r="AJR194" s="10"/>
      <c r="AJS194" s="10"/>
      <c r="AJT194" s="10"/>
      <c r="AJU194" s="10"/>
      <c r="AJV194" s="10"/>
      <c r="AJW194" s="10"/>
      <c r="AJX194" s="10"/>
      <c r="AJY194" s="10"/>
      <c r="AJZ194" s="10"/>
      <c r="AKA194" s="10"/>
      <c r="AKB194" s="10"/>
      <c r="AKC194" s="10"/>
      <c r="AKD194" s="10"/>
      <c r="AKE194" s="10"/>
      <c r="AKF194" s="10"/>
      <c r="AKG194" s="10"/>
      <c r="AKH194" s="10"/>
      <c r="AKI194" s="10"/>
      <c r="AKJ194" s="10"/>
      <c r="AKK194" s="10"/>
      <c r="AKL194" s="10"/>
      <c r="AKM194" s="10"/>
      <c r="AKN194" s="10"/>
      <c r="AKO194" s="10"/>
      <c r="AKP194" s="10"/>
      <c r="AKQ194" s="10"/>
      <c r="AKR194" s="10"/>
      <c r="AKS194" s="10"/>
      <c r="AKT194" s="10"/>
      <c r="AKU194" s="10"/>
      <c r="AKV194" s="10"/>
      <c r="AKW194" s="10"/>
      <c r="AKX194" s="10"/>
      <c r="AKY194" s="10"/>
      <c r="AKZ194" s="10"/>
      <c r="ALA194" s="10"/>
      <c r="ALB194" s="10"/>
      <c r="ALC194" s="10"/>
      <c r="ALD194" s="10"/>
      <c r="ALE194" s="10"/>
      <c r="ALF194" s="10"/>
      <c r="ALG194" s="10"/>
      <c r="ALH194" s="10"/>
      <c r="ALI194" s="10"/>
      <c r="ALJ194" s="10"/>
      <c r="ALK194" s="10"/>
      <c r="ALL194" s="10"/>
      <c r="ALM194" s="10"/>
      <c r="ALN194" s="10"/>
      <c r="ALO194" s="10"/>
      <c r="ALP194" s="10"/>
      <c r="ALQ194" s="10"/>
      <c r="ALR194" s="10"/>
      <c r="ALS194" s="10"/>
      <c r="ALT194" s="10"/>
      <c r="ALU194" s="10"/>
      <c r="ALV194" s="10"/>
      <c r="ALW194" s="10"/>
      <c r="ALX194" s="10"/>
      <c r="ALY194" s="10"/>
      <c r="ALZ194" s="10"/>
      <c r="AMA194" s="10"/>
      <c r="AMB194" s="10"/>
      <c r="AMC194" s="10"/>
      <c r="AMD194" s="10"/>
      <c r="AME194" s="10"/>
      <c r="AMF194" s="10"/>
      <c r="AMG194" s="10"/>
      <c r="AMH194" s="10"/>
      <c r="AMI194" s="10"/>
      <c r="AMJ194" s="10"/>
    </row>
    <row r="195" spans="1:1029" customFormat="1" ht="14.1" customHeight="1">
      <c r="A195" s="8" t="str">
        <f t="shared" si="24"/>
        <v>ProcedureMainFeatures</v>
      </c>
      <c r="B195" s="9" t="s">
        <v>220</v>
      </c>
      <c r="C195" s="8"/>
      <c r="D195" s="8"/>
      <c r="E195" s="8"/>
      <c r="F195" s="8" t="str">
        <f t="shared" si="25"/>
        <v>Procedure. Procedure Main Features Text. Text</v>
      </c>
      <c r="G195" s="8"/>
      <c r="H195" s="8" t="s">
        <v>573</v>
      </c>
      <c r="I195" s="8"/>
      <c r="J195" s="8" t="s">
        <v>261</v>
      </c>
      <c r="K195" s="8" t="s">
        <v>215</v>
      </c>
      <c r="L195" s="8" t="str">
        <f t="shared" si="26"/>
        <v>Procedure Main Features Text</v>
      </c>
      <c r="M195" s="8" t="s">
        <v>215</v>
      </c>
      <c r="N195" s="8"/>
      <c r="O195" s="8" t="str">
        <f t="shared" si="27"/>
        <v>Text. Type</v>
      </c>
      <c r="P195" s="8"/>
      <c r="Q195" s="8"/>
      <c r="R195" s="8" t="s">
        <v>213</v>
      </c>
      <c r="S195" s="8"/>
      <c r="T195" s="8"/>
      <c r="U195" s="8"/>
      <c r="V195" s="8"/>
      <c r="W195" s="8"/>
      <c r="X195" s="10" t="s">
        <v>100</v>
      </c>
      <c r="Y195" s="8" t="s">
        <v>211</v>
      </c>
      <c r="Z195" s="8"/>
      <c r="AA195" s="44">
        <v>43319</v>
      </c>
      <c r="AB195" s="23"/>
      <c r="AC195" s="23"/>
      <c r="AD195" s="23"/>
      <c r="AE195" s="23"/>
      <c r="AF195" s="23"/>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c r="KY195" s="10"/>
      <c r="KZ195" s="10"/>
      <c r="LA195" s="10"/>
      <c r="LB195" s="10"/>
      <c r="LC195" s="10"/>
      <c r="LD195" s="10"/>
      <c r="LE195" s="10"/>
      <c r="LF195" s="10"/>
      <c r="LG195" s="10"/>
      <c r="LH195" s="10"/>
      <c r="LI195" s="10"/>
      <c r="LJ195" s="10"/>
      <c r="LK195" s="10"/>
      <c r="LL195" s="10"/>
      <c r="LM195" s="10"/>
      <c r="LN195" s="10"/>
      <c r="LO195" s="10"/>
      <c r="LP195" s="10"/>
      <c r="LQ195" s="10"/>
      <c r="LR195" s="10"/>
      <c r="LS195" s="10"/>
      <c r="LT195" s="10"/>
      <c r="LU195" s="10"/>
      <c r="LV195" s="10"/>
      <c r="LW195" s="10"/>
      <c r="LX195" s="10"/>
      <c r="LY195" s="10"/>
      <c r="LZ195" s="10"/>
      <c r="MA195" s="10"/>
      <c r="MB195" s="10"/>
      <c r="MC195" s="10"/>
      <c r="MD195" s="10"/>
      <c r="ME195" s="10"/>
      <c r="MF195" s="10"/>
      <c r="MG195" s="10"/>
      <c r="MH195" s="10"/>
      <c r="MI195" s="10"/>
      <c r="MJ195" s="10"/>
      <c r="MK195" s="10"/>
      <c r="ML195" s="10"/>
      <c r="MM195" s="10"/>
      <c r="MN195" s="10"/>
      <c r="MO195" s="10"/>
      <c r="MP195" s="10"/>
      <c r="MQ195" s="10"/>
      <c r="MR195" s="10"/>
      <c r="MS195" s="10"/>
      <c r="MT195" s="10"/>
      <c r="MU195" s="10"/>
      <c r="MV195" s="10"/>
      <c r="MW195" s="10"/>
      <c r="MX195" s="10"/>
      <c r="MY195" s="10"/>
      <c r="MZ195" s="10"/>
      <c r="NA195" s="10"/>
      <c r="NB195" s="10"/>
      <c r="NC195" s="10"/>
      <c r="ND195" s="10"/>
      <c r="NE195" s="10"/>
      <c r="NF195" s="10"/>
      <c r="NG195" s="10"/>
      <c r="NH195" s="10"/>
      <c r="NI195" s="10"/>
      <c r="NJ195" s="10"/>
      <c r="NK195" s="10"/>
      <c r="NL195" s="10"/>
      <c r="NM195" s="10"/>
      <c r="NN195" s="10"/>
      <c r="NO195" s="10"/>
      <c r="NP195" s="10"/>
      <c r="NQ195" s="10"/>
      <c r="NR195" s="10"/>
      <c r="NS195" s="10"/>
      <c r="NT195" s="10"/>
      <c r="NU195" s="10"/>
      <c r="NV195" s="10"/>
      <c r="NW195" s="10"/>
      <c r="NX195" s="10"/>
      <c r="NY195" s="10"/>
      <c r="NZ195" s="10"/>
      <c r="OA195" s="10"/>
      <c r="OB195" s="10"/>
      <c r="OC195" s="10"/>
      <c r="OD195" s="10"/>
      <c r="OE195" s="10"/>
      <c r="OF195" s="10"/>
      <c r="OG195" s="10"/>
      <c r="OH195" s="10"/>
      <c r="OI195" s="10"/>
      <c r="OJ195" s="10"/>
      <c r="OK195" s="10"/>
      <c r="OL195" s="10"/>
      <c r="OM195" s="10"/>
      <c r="ON195" s="10"/>
      <c r="OO195" s="10"/>
      <c r="OP195" s="10"/>
      <c r="OQ195" s="10"/>
      <c r="OR195" s="10"/>
      <c r="OS195" s="10"/>
      <c r="OT195" s="10"/>
      <c r="OU195" s="10"/>
      <c r="OV195" s="10"/>
      <c r="OW195" s="10"/>
      <c r="OX195" s="10"/>
      <c r="OY195" s="10"/>
      <c r="OZ195" s="10"/>
      <c r="PA195" s="10"/>
      <c r="PB195" s="10"/>
      <c r="PC195" s="10"/>
      <c r="PD195" s="10"/>
      <c r="PE195" s="10"/>
      <c r="PF195" s="10"/>
      <c r="PG195" s="10"/>
      <c r="PH195" s="10"/>
      <c r="PI195" s="10"/>
      <c r="PJ195" s="10"/>
      <c r="PK195" s="10"/>
      <c r="PL195" s="10"/>
      <c r="PM195" s="10"/>
      <c r="PN195" s="10"/>
      <c r="PO195" s="10"/>
      <c r="PP195" s="10"/>
      <c r="PQ195" s="10"/>
      <c r="PR195" s="10"/>
      <c r="PS195" s="10"/>
      <c r="PT195" s="10"/>
      <c r="PU195" s="10"/>
      <c r="PV195" s="10"/>
      <c r="PW195" s="10"/>
      <c r="PX195" s="10"/>
      <c r="PY195" s="10"/>
      <c r="PZ195" s="10"/>
      <c r="QA195" s="10"/>
      <c r="QB195" s="10"/>
      <c r="QC195" s="10"/>
      <c r="QD195" s="10"/>
      <c r="QE195" s="10"/>
      <c r="QF195" s="10"/>
      <c r="QG195" s="10"/>
      <c r="QH195" s="10"/>
      <c r="QI195" s="10"/>
      <c r="QJ195" s="10"/>
      <c r="QK195" s="10"/>
      <c r="QL195" s="10"/>
      <c r="QM195" s="10"/>
      <c r="QN195" s="10"/>
      <c r="QO195" s="10"/>
      <c r="QP195" s="10"/>
      <c r="QQ195" s="10"/>
      <c r="QR195" s="10"/>
      <c r="QS195" s="10"/>
      <c r="QT195" s="10"/>
      <c r="QU195" s="10"/>
      <c r="QV195" s="10"/>
      <c r="QW195" s="10"/>
      <c r="QX195" s="10"/>
      <c r="QY195" s="10"/>
      <c r="QZ195" s="10"/>
      <c r="RA195" s="10"/>
      <c r="RB195" s="10"/>
      <c r="RC195" s="10"/>
      <c r="RD195" s="10"/>
      <c r="RE195" s="10"/>
      <c r="RF195" s="10"/>
      <c r="RG195" s="10"/>
      <c r="RH195" s="10"/>
      <c r="RI195" s="10"/>
      <c r="RJ195" s="10"/>
      <c r="RK195" s="10"/>
      <c r="RL195" s="10"/>
      <c r="RM195" s="10"/>
      <c r="RN195" s="10"/>
      <c r="RO195" s="10"/>
      <c r="RP195" s="10"/>
      <c r="RQ195" s="10"/>
      <c r="RR195" s="10"/>
      <c r="RS195" s="10"/>
      <c r="RT195" s="10"/>
      <c r="RU195" s="10"/>
      <c r="RV195" s="10"/>
      <c r="RW195" s="10"/>
      <c r="RX195" s="10"/>
      <c r="RY195" s="10"/>
      <c r="RZ195" s="10"/>
      <c r="SA195" s="10"/>
      <c r="SB195" s="10"/>
      <c r="SC195" s="10"/>
      <c r="SD195" s="10"/>
      <c r="SE195" s="10"/>
      <c r="SF195" s="10"/>
      <c r="SG195" s="10"/>
      <c r="SH195" s="10"/>
      <c r="SI195" s="10"/>
      <c r="SJ195" s="10"/>
      <c r="SK195" s="10"/>
      <c r="SL195" s="10"/>
      <c r="SM195" s="10"/>
      <c r="SN195" s="10"/>
      <c r="SO195" s="10"/>
      <c r="SP195" s="10"/>
      <c r="SQ195" s="10"/>
      <c r="SR195" s="10"/>
      <c r="SS195" s="10"/>
      <c r="ST195" s="10"/>
      <c r="SU195" s="10"/>
      <c r="SV195" s="10"/>
      <c r="SW195" s="10"/>
      <c r="SX195" s="10"/>
      <c r="SY195" s="10"/>
      <c r="SZ195" s="10"/>
      <c r="TA195" s="10"/>
      <c r="TB195" s="10"/>
      <c r="TC195" s="10"/>
      <c r="TD195" s="10"/>
      <c r="TE195" s="10"/>
      <c r="TF195" s="10"/>
      <c r="TG195" s="10"/>
      <c r="TH195" s="10"/>
      <c r="TI195" s="10"/>
      <c r="TJ195" s="10"/>
      <c r="TK195" s="10"/>
      <c r="TL195" s="10"/>
      <c r="TM195" s="10"/>
      <c r="TN195" s="10"/>
      <c r="TO195" s="10"/>
      <c r="TP195" s="10"/>
      <c r="TQ195" s="10"/>
      <c r="TR195" s="10"/>
      <c r="TS195" s="10"/>
      <c r="TT195" s="10"/>
      <c r="TU195" s="10"/>
      <c r="TV195" s="10"/>
      <c r="TW195" s="10"/>
      <c r="TX195" s="10"/>
      <c r="TY195" s="10"/>
      <c r="TZ195" s="10"/>
      <c r="UA195" s="10"/>
      <c r="UB195" s="10"/>
      <c r="UC195" s="10"/>
      <c r="UD195" s="10"/>
      <c r="UE195" s="10"/>
      <c r="UF195" s="10"/>
      <c r="UG195" s="10"/>
      <c r="UH195" s="10"/>
      <c r="UI195" s="10"/>
      <c r="UJ195" s="10"/>
      <c r="UK195" s="10"/>
      <c r="UL195" s="10"/>
      <c r="UM195" s="10"/>
      <c r="UN195" s="10"/>
      <c r="UO195" s="10"/>
      <c r="UP195" s="10"/>
      <c r="UQ195" s="10"/>
      <c r="UR195" s="10"/>
      <c r="US195" s="10"/>
      <c r="UT195" s="10"/>
      <c r="UU195" s="10"/>
      <c r="UV195" s="10"/>
      <c r="UW195" s="10"/>
      <c r="UX195" s="10"/>
      <c r="UY195" s="10"/>
      <c r="UZ195" s="10"/>
      <c r="VA195" s="10"/>
      <c r="VB195" s="10"/>
      <c r="VC195" s="10"/>
      <c r="VD195" s="10"/>
      <c r="VE195" s="10"/>
      <c r="VF195" s="10"/>
      <c r="VG195" s="10"/>
      <c r="VH195" s="10"/>
      <c r="VI195" s="10"/>
      <c r="VJ195" s="10"/>
      <c r="VK195" s="10"/>
      <c r="VL195" s="10"/>
      <c r="VM195" s="10"/>
      <c r="VN195" s="10"/>
      <c r="VO195" s="10"/>
      <c r="VP195" s="10"/>
      <c r="VQ195" s="10"/>
      <c r="VR195" s="10"/>
      <c r="VS195" s="10"/>
      <c r="VT195" s="10"/>
      <c r="VU195" s="10"/>
      <c r="VV195" s="10"/>
      <c r="VW195" s="10"/>
      <c r="VX195" s="10"/>
      <c r="VY195" s="10"/>
      <c r="VZ195" s="10"/>
      <c r="WA195" s="10"/>
      <c r="WB195" s="10"/>
      <c r="WC195" s="10"/>
      <c r="WD195" s="10"/>
      <c r="WE195" s="10"/>
      <c r="WF195" s="10"/>
      <c r="WG195" s="10"/>
      <c r="WH195" s="10"/>
      <c r="WI195" s="10"/>
      <c r="WJ195" s="10"/>
      <c r="WK195" s="10"/>
      <c r="WL195" s="10"/>
      <c r="WM195" s="10"/>
      <c r="WN195" s="10"/>
      <c r="WO195" s="10"/>
      <c r="WP195" s="10"/>
      <c r="WQ195" s="10"/>
      <c r="WR195" s="10"/>
      <c r="WS195" s="10"/>
      <c r="WT195" s="10"/>
      <c r="WU195" s="10"/>
      <c r="WV195" s="10"/>
      <c r="WW195" s="10"/>
      <c r="WX195" s="10"/>
      <c r="WY195" s="10"/>
      <c r="WZ195" s="10"/>
      <c r="XA195" s="10"/>
      <c r="XB195" s="10"/>
      <c r="XC195" s="10"/>
      <c r="XD195" s="10"/>
      <c r="XE195" s="10"/>
      <c r="XF195" s="10"/>
      <c r="XG195" s="10"/>
      <c r="XH195" s="10"/>
      <c r="XI195" s="10"/>
      <c r="XJ195" s="10"/>
      <c r="XK195" s="10"/>
      <c r="XL195" s="10"/>
      <c r="XM195" s="10"/>
      <c r="XN195" s="10"/>
      <c r="XO195" s="10"/>
      <c r="XP195" s="10"/>
      <c r="XQ195" s="10"/>
      <c r="XR195" s="10"/>
      <c r="XS195" s="10"/>
      <c r="XT195" s="10"/>
      <c r="XU195" s="10"/>
      <c r="XV195" s="10"/>
      <c r="XW195" s="10"/>
      <c r="XX195" s="10"/>
      <c r="XY195" s="10"/>
      <c r="XZ195" s="10"/>
      <c r="YA195" s="10"/>
      <c r="YB195" s="10"/>
      <c r="YC195" s="10"/>
      <c r="YD195" s="10"/>
      <c r="YE195" s="10"/>
      <c r="YF195" s="10"/>
      <c r="YG195" s="10"/>
      <c r="YH195" s="10"/>
      <c r="YI195" s="10"/>
      <c r="YJ195" s="10"/>
      <c r="YK195" s="10"/>
      <c r="YL195" s="10"/>
      <c r="YM195" s="10"/>
      <c r="YN195" s="10"/>
      <c r="YO195" s="10"/>
      <c r="YP195" s="10"/>
      <c r="YQ195" s="10"/>
      <c r="YR195" s="10"/>
      <c r="YS195" s="10"/>
      <c r="YT195" s="10"/>
      <c r="YU195" s="10"/>
      <c r="YV195" s="10"/>
      <c r="YW195" s="10"/>
      <c r="YX195" s="10"/>
      <c r="YY195" s="10"/>
      <c r="YZ195" s="10"/>
      <c r="ZA195" s="10"/>
      <c r="ZB195" s="10"/>
      <c r="ZC195" s="10"/>
      <c r="ZD195" s="10"/>
      <c r="ZE195" s="10"/>
      <c r="ZF195" s="10"/>
      <c r="ZG195" s="10"/>
      <c r="ZH195" s="10"/>
      <c r="ZI195" s="10"/>
      <c r="ZJ195" s="10"/>
      <c r="ZK195" s="10"/>
      <c r="ZL195" s="10"/>
      <c r="ZM195" s="10"/>
      <c r="ZN195" s="10"/>
      <c r="ZO195" s="10"/>
      <c r="ZP195" s="10"/>
      <c r="ZQ195" s="10"/>
      <c r="ZR195" s="10"/>
      <c r="ZS195" s="10"/>
      <c r="ZT195" s="10"/>
      <c r="ZU195" s="10"/>
      <c r="ZV195" s="10"/>
      <c r="ZW195" s="10"/>
      <c r="ZX195" s="10"/>
      <c r="ZY195" s="10"/>
      <c r="ZZ195" s="10"/>
      <c r="AAA195" s="10"/>
      <c r="AAB195" s="10"/>
      <c r="AAC195" s="10"/>
      <c r="AAD195" s="10"/>
      <c r="AAE195" s="10"/>
      <c r="AAF195" s="10"/>
      <c r="AAG195" s="10"/>
      <c r="AAH195" s="10"/>
      <c r="AAI195" s="10"/>
      <c r="AAJ195" s="10"/>
      <c r="AAK195" s="10"/>
      <c r="AAL195" s="10"/>
      <c r="AAM195" s="10"/>
      <c r="AAN195" s="10"/>
      <c r="AAO195" s="10"/>
      <c r="AAP195" s="10"/>
      <c r="AAQ195" s="10"/>
      <c r="AAR195" s="10"/>
      <c r="AAS195" s="10"/>
      <c r="AAT195" s="10"/>
      <c r="AAU195" s="10"/>
      <c r="AAV195" s="10"/>
      <c r="AAW195" s="10"/>
      <c r="AAX195" s="10"/>
      <c r="AAY195" s="10"/>
      <c r="AAZ195" s="10"/>
      <c r="ABA195" s="10"/>
      <c r="ABB195" s="10"/>
      <c r="ABC195" s="10"/>
      <c r="ABD195" s="10"/>
      <c r="ABE195" s="10"/>
      <c r="ABF195" s="10"/>
      <c r="ABG195" s="10"/>
      <c r="ABH195" s="10"/>
      <c r="ABI195" s="10"/>
      <c r="ABJ195" s="10"/>
      <c r="ABK195" s="10"/>
      <c r="ABL195" s="10"/>
      <c r="ABM195" s="10"/>
      <c r="ABN195" s="10"/>
      <c r="ABO195" s="10"/>
      <c r="ABP195" s="10"/>
      <c r="ABQ195" s="10"/>
      <c r="ABR195" s="10"/>
      <c r="ABS195" s="10"/>
      <c r="ABT195" s="10"/>
      <c r="ABU195" s="10"/>
      <c r="ABV195" s="10"/>
      <c r="ABW195" s="10"/>
      <c r="ABX195" s="10"/>
      <c r="ABY195" s="10"/>
      <c r="ABZ195" s="10"/>
      <c r="ACA195" s="10"/>
      <c r="ACB195" s="10"/>
      <c r="ACC195" s="10"/>
      <c r="ACD195" s="10"/>
      <c r="ACE195" s="10"/>
      <c r="ACF195" s="10"/>
      <c r="ACG195" s="10"/>
      <c r="ACH195" s="10"/>
      <c r="ACI195" s="10"/>
      <c r="ACJ195" s="10"/>
      <c r="ACK195" s="10"/>
      <c r="ACL195" s="10"/>
      <c r="ACM195" s="10"/>
      <c r="ACN195" s="10"/>
      <c r="ACO195" s="10"/>
      <c r="ACP195" s="10"/>
      <c r="ACQ195" s="10"/>
      <c r="ACR195" s="10"/>
      <c r="ACS195" s="10"/>
      <c r="ACT195" s="10"/>
      <c r="ACU195" s="10"/>
      <c r="ACV195" s="10"/>
      <c r="ACW195" s="10"/>
      <c r="ACX195" s="10"/>
      <c r="ACY195" s="10"/>
      <c r="ACZ195" s="10"/>
      <c r="ADA195" s="10"/>
      <c r="ADB195" s="10"/>
      <c r="ADC195" s="10"/>
      <c r="ADD195" s="10"/>
      <c r="ADE195" s="10"/>
      <c r="ADF195" s="10"/>
      <c r="ADG195" s="10"/>
      <c r="ADH195" s="10"/>
      <c r="ADI195" s="10"/>
      <c r="ADJ195" s="10"/>
      <c r="ADK195" s="10"/>
      <c r="ADL195" s="10"/>
      <c r="ADM195" s="10"/>
      <c r="ADN195" s="10"/>
      <c r="ADO195" s="10"/>
      <c r="ADP195" s="10"/>
      <c r="ADQ195" s="10"/>
      <c r="ADR195" s="10"/>
      <c r="ADS195" s="10"/>
      <c r="ADT195" s="10"/>
      <c r="ADU195" s="10"/>
      <c r="ADV195" s="10"/>
      <c r="ADW195" s="10"/>
      <c r="ADX195" s="10"/>
      <c r="ADY195" s="10"/>
      <c r="ADZ195" s="10"/>
      <c r="AEA195" s="10"/>
      <c r="AEB195" s="10"/>
      <c r="AEC195" s="10"/>
      <c r="AED195" s="10"/>
      <c r="AEE195" s="10"/>
      <c r="AEF195" s="10"/>
      <c r="AEG195" s="10"/>
      <c r="AEH195" s="10"/>
      <c r="AEI195" s="10"/>
      <c r="AEJ195" s="10"/>
      <c r="AEK195" s="10"/>
      <c r="AEL195" s="10"/>
      <c r="AEM195" s="10"/>
      <c r="AEN195" s="10"/>
      <c r="AEO195" s="10"/>
      <c r="AEP195" s="10"/>
      <c r="AEQ195" s="10"/>
      <c r="AER195" s="10"/>
      <c r="AES195" s="10"/>
      <c r="AET195" s="10"/>
      <c r="AEU195" s="10"/>
      <c r="AEV195" s="10"/>
      <c r="AEW195" s="10"/>
      <c r="AEX195" s="10"/>
      <c r="AEY195" s="10"/>
      <c r="AEZ195" s="10"/>
      <c r="AFA195" s="10"/>
      <c r="AFB195" s="10"/>
      <c r="AFC195" s="10"/>
      <c r="AFD195" s="10"/>
      <c r="AFE195" s="10"/>
      <c r="AFF195" s="10"/>
      <c r="AFG195" s="10"/>
      <c r="AFH195" s="10"/>
      <c r="AFI195" s="10"/>
      <c r="AFJ195" s="10"/>
      <c r="AFK195" s="10"/>
      <c r="AFL195" s="10"/>
      <c r="AFM195" s="10"/>
      <c r="AFN195" s="10"/>
      <c r="AFO195" s="10"/>
      <c r="AFP195" s="10"/>
      <c r="AFQ195" s="10"/>
      <c r="AFR195" s="10"/>
      <c r="AFS195" s="10"/>
      <c r="AFT195" s="10"/>
      <c r="AFU195" s="10"/>
      <c r="AFV195" s="10"/>
      <c r="AFW195" s="10"/>
      <c r="AFX195" s="10"/>
      <c r="AFY195" s="10"/>
      <c r="AFZ195" s="10"/>
      <c r="AGA195" s="10"/>
      <c r="AGB195" s="10"/>
      <c r="AGC195" s="10"/>
      <c r="AGD195" s="10"/>
      <c r="AGE195" s="10"/>
      <c r="AGF195" s="10"/>
      <c r="AGG195" s="10"/>
      <c r="AGH195" s="10"/>
      <c r="AGI195" s="10"/>
      <c r="AGJ195" s="10"/>
      <c r="AGK195" s="10"/>
      <c r="AGL195" s="10"/>
      <c r="AGM195" s="10"/>
      <c r="AGN195" s="10"/>
      <c r="AGO195" s="10"/>
      <c r="AGP195" s="10"/>
      <c r="AGQ195" s="10"/>
      <c r="AGR195" s="10"/>
      <c r="AGS195" s="10"/>
      <c r="AGT195" s="10"/>
      <c r="AGU195" s="10"/>
      <c r="AGV195" s="10"/>
      <c r="AGW195" s="10"/>
      <c r="AGX195" s="10"/>
      <c r="AGY195" s="10"/>
      <c r="AGZ195" s="10"/>
      <c r="AHA195" s="10"/>
      <c r="AHB195" s="10"/>
      <c r="AHC195" s="10"/>
      <c r="AHD195" s="10"/>
      <c r="AHE195" s="10"/>
      <c r="AHF195" s="10"/>
      <c r="AHG195" s="10"/>
      <c r="AHH195" s="10"/>
      <c r="AHI195" s="10"/>
      <c r="AHJ195" s="10"/>
      <c r="AHK195" s="10"/>
      <c r="AHL195" s="10"/>
      <c r="AHM195" s="10"/>
      <c r="AHN195" s="10"/>
      <c r="AHO195" s="10"/>
      <c r="AHP195" s="10"/>
      <c r="AHQ195" s="10"/>
      <c r="AHR195" s="10"/>
      <c r="AHS195" s="10"/>
      <c r="AHT195" s="10"/>
      <c r="AHU195" s="10"/>
      <c r="AHV195" s="10"/>
      <c r="AHW195" s="10"/>
      <c r="AHX195" s="10"/>
      <c r="AHY195" s="10"/>
      <c r="AHZ195" s="10"/>
      <c r="AIA195" s="10"/>
      <c r="AIB195" s="10"/>
      <c r="AIC195" s="10"/>
      <c r="AID195" s="10"/>
      <c r="AIE195" s="10"/>
      <c r="AIF195" s="10"/>
      <c r="AIG195" s="10"/>
      <c r="AIH195" s="10"/>
      <c r="AII195" s="10"/>
      <c r="AIJ195" s="10"/>
      <c r="AIK195" s="10"/>
      <c r="AIL195" s="10"/>
      <c r="AIM195" s="10"/>
      <c r="AIN195" s="10"/>
      <c r="AIO195" s="10"/>
      <c r="AIP195" s="10"/>
      <c r="AIQ195" s="10"/>
      <c r="AIR195" s="10"/>
      <c r="AIS195" s="10"/>
      <c r="AIT195" s="10"/>
      <c r="AIU195" s="10"/>
      <c r="AIV195" s="10"/>
      <c r="AIW195" s="10"/>
      <c r="AIX195" s="10"/>
      <c r="AIY195" s="10"/>
      <c r="AIZ195" s="10"/>
      <c r="AJA195" s="10"/>
      <c r="AJB195" s="10"/>
      <c r="AJC195" s="10"/>
      <c r="AJD195" s="10"/>
      <c r="AJE195" s="10"/>
      <c r="AJF195" s="10"/>
      <c r="AJG195" s="10"/>
      <c r="AJH195" s="10"/>
      <c r="AJI195" s="10"/>
      <c r="AJJ195" s="10"/>
      <c r="AJK195" s="10"/>
      <c r="AJL195" s="10"/>
      <c r="AJM195" s="10"/>
      <c r="AJN195" s="10"/>
      <c r="AJO195" s="10"/>
      <c r="AJP195" s="10"/>
      <c r="AJQ195" s="10"/>
      <c r="AJR195" s="10"/>
      <c r="AJS195" s="10"/>
      <c r="AJT195" s="10"/>
      <c r="AJU195" s="10"/>
      <c r="AJV195" s="10"/>
      <c r="AJW195" s="10"/>
      <c r="AJX195" s="10"/>
      <c r="AJY195" s="10"/>
      <c r="AJZ195" s="10"/>
      <c r="AKA195" s="10"/>
      <c r="AKB195" s="10"/>
      <c r="AKC195" s="10"/>
      <c r="AKD195" s="10"/>
      <c r="AKE195" s="10"/>
      <c r="AKF195" s="10"/>
      <c r="AKG195" s="10"/>
      <c r="AKH195" s="10"/>
      <c r="AKI195" s="10"/>
      <c r="AKJ195" s="10"/>
      <c r="AKK195" s="10"/>
      <c r="AKL195" s="10"/>
      <c r="AKM195" s="10"/>
      <c r="AKN195" s="10"/>
      <c r="AKO195" s="10"/>
      <c r="AKP195" s="10"/>
      <c r="AKQ195" s="10"/>
      <c r="AKR195" s="10"/>
      <c r="AKS195" s="10"/>
      <c r="AKT195" s="10"/>
      <c r="AKU195" s="10"/>
      <c r="AKV195" s="10"/>
      <c r="AKW195" s="10"/>
      <c r="AKX195" s="10"/>
      <c r="AKY195" s="10"/>
      <c r="AKZ195" s="10"/>
      <c r="ALA195" s="10"/>
      <c r="ALB195" s="10"/>
      <c r="ALC195" s="10"/>
      <c r="ALD195" s="10"/>
      <c r="ALE195" s="10"/>
      <c r="ALF195" s="10"/>
      <c r="ALG195" s="10"/>
      <c r="ALH195" s="10"/>
      <c r="ALI195" s="10"/>
      <c r="ALJ195" s="10"/>
      <c r="ALK195" s="10"/>
      <c r="ALL195" s="10"/>
      <c r="ALM195" s="10"/>
      <c r="ALN195" s="10"/>
      <c r="ALO195" s="10"/>
      <c r="ALP195" s="10"/>
      <c r="ALQ195" s="10"/>
      <c r="ALR195" s="10"/>
      <c r="ALS195" s="10"/>
      <c r="ALT195" s="10"/>
      <c r="ALU195" s="10"/>
      <c r="ALV195" s="10"/>
      <c r="ALW195" s="10"/>
      <c r="ALX195" s="10"/>
      <c r="ALY195" s="10"/>
      <c r="ALZ195" s="10"/>
      <c r="AMA195" s="10"/>
      <c r="AMB195" s="10"/>
      <c r="AMC195" s="10"/>
      <c r="AMD195" s="10"/>
      <c r="AME195" s="10"/>
      <c r="AMF195" s="10"/>
      <c r="AMG195" s="10"/>
      <c r="AMH195" s="10"/>
      <c r="AMI195" s="10"/>
      <c r="AMJ195" s="10"/>
    </row>
    <row r="196" spans="1:1029" customFormat="1" ht="14.1" customHeight="1">
      <c r="A196" s="8" t="str">
        <f t="shared" si="24"/>
        <v>ProcurementProcedureTypeCode</v>
      </c>
      <c r="B196" s="9">
        <v>1</v>
      </c>
      <c r="C196" s="8"/>
      <c r="D196" s="8"/>
      <c r="E196" s="8"/>
      <c r="F196" s="8" t="str">
        <f t="shared" si="25"/>
        <v>Procedure. Procurement Procedure Type Code. Code</v>
      </c>
      <c r="G196" s="8"/>
      <c r="H196" s="8" t="s">
        <v>573</v>
      </c>
      <c r="I196" s="8"/>
      <c r="J196" s="8" t="s">
        <v>455</v>
      </c>
      <c r="K196" s="8" t="s">
        <v>212</v>
      </c>
      <c r="L196" s="8" t="str">
        <f t="shared" si="26"/>
        <v>Procurement Procedure Type Code</v>
      </c>
      <c r="M196" s="8" t="s">
        <v>212</v>
      </c>
      <c r="N196" s="8"/>
      <c r="O196" s="8" t="str">
        <f t="shared" si="27"/>
        <v>Code. Type</v>
      </c>
      <c r="P196" s="8"/>
      <c r="Q196" s="8"/>
      <c r="R196" s="8" t="s">
        <v>213</v>
      </c>
      <c r="S196" s="8"/>
      <c r="T196" s="8" t="s">
        <v>252</v>
      </c>
      <c r="U196" s="8"/>
      <c r="V196" s="8"/>
      <c r="W196" s="8"/>
      <c r="X196" s="10"/>
      <c r="Y196" s="8" t="s">
        <v>211</v>
      </c>
      <c r="Z196" s="8"/>
      <c r="AA196" s="44">
        <v>43319</v>
      </c>
      <c r="AB196" s="23"/>
      <c r="AC196" s="23"/>
      <c r="AD196" s="23"/>
      <c r="AE196" s="23"/>
      <c r="AF196" s="23"/>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c r="KY196" s="10"/>
      <c r="KZ196" s="10"/>
      <c r="LA196" s="10"/>
      <c r="LB196" s="10"/>
      <c r="LC196" s="10"/>
      <c r="LD196" s="10"/>
      <c r="LE196" s="10"/>
      <c r="LF196" s="10"/>
      <c r="LG196" s="10"/>
      <c r="LH196" s="10"/>
      <c r="LI196" s="10"/>
      <c r="LJ196" s="10"/>
      <c r="LK196" s="10"/>
      <c r="LL196" s="10"/>
      <c r="LM196" s="10"/>
      <c r="LN196" s="10"/>
      <c r="LO196" s="10"/>
      <c r="LP196" s="10"/>
      <c r="LQ196" s="10"/>
      <c r="LR196" s="10"/>
      <c r="LS196" s="10"/>
      <c r="LT196" s="10"/>
      <c r="LU196" s="10"/>
      <c r="LV196" s="10"/>
      <c r="LW196" s="10"/>
      <c r="LX196" s="10"/>
      <c r="LY196" s="10"/>
      <c r="LZ196" s="10"/>
      <c r="MA196" s="10"/>
      <c r="MB196" s="10"/>
      <c r="MC196" s="10"/>
      <c r="MD196" s="10"/>
      <c r="ME196" s="10"/>
      <c r="MF196" s="10"/>
      <c r="MG196" s="10"/>
      <c r="MH196" s="10"/>
      <c r="MI196" s="10"/>
      <c r="MJ196" s="10"/>
      <c r="MK196" s="10"/>
      <c r="ML196" s="10"/>
      <c r="MM196" s="10"/>
      <c r="MN196" s="10"/>
      <c r="MO196" s="10"/>
      <c r="MP196" s="10"/>
      <c r="MQ196" s="10"/>
      <c r="MR196" s="10"/>
      <c r="MS196" s="10"/>
      <c r="MT196" s="10"/>
      <c r="MU196" s="10"/>
      <c r="MV196" s="10"/>
      <c r="MW196" s="10"/>
      <c r="MX196" s="10"/>
      <c r="MY196" s="10"/>
      <c r="MZ196" s="10"/>
      <c r="NA196" s="10"/>
      <c r="NB196" s="10"/>
      <c r="NC196" s="10"/>
      <c r="ND196" s="10"/>
      <c r="NE196" s="10"/>
      <c r="NF196" s="10"/>
      <c r="NG196" s="10"/>
      <c r="NH196" s="10"/>
      <c r="NI196" s="10"/>
      <c r="NJ196" s="10"/>
      <c r="NK196" s="10"/>
      <c r="NL196" s="10"/>
      <c r="NM196" s="10"/>
      <c r="NN196" s="10"/>
      <c r="NO196" s="10"/>
      <c r="NP196" s="10"/>
      <c r="NQ196" s="10"/>
      <c r="NR196" s="10"/>
      <c r="NS196" s="10"/>
      <c r="NT196" s="10"/>
      <c r="NU196" s="10"/>
      <c r="NV196" s="10"/>
      <c r="NW196" s="10"/>
      <c r="NX196" s="10"/>
      <c r="NY196" s="10"/>
      <c r="NZ196" s="10"/>
      <c r="OA196" s="10"/>
      <c r="OB196" s="10"/>
      <c r="OC196" s="10"/>
      <c r="OD196" s="10"/>
      <c r="OE196" s="10"/>
      <c r="OF196" s="10"/>
      <c r="OG196" s="10"/>
      <c r="OH196" s="10"/>
      <c r="OI196" s="10"/>
      <c r="OJ196" s="10"/>
      <c r="OK196" s="10"/>
      <c r="OL196" s="10"/>
      <c r="OM196" s="10"/>
      <c r="ON196" s="10"/>
      <c r="OO196" s="10"/>
      <c r="OP196" s="10"/>
      <c r="OQ196" s="10"/>
      <c r="OR196" s="10"/>
      <c r="OS196" s="10"/>
      <c r="OT196" s="10"/>
      <c r="OU196" s="10"/>
      <c r="OV196" s="10"/>
      <c r="OW196" s="10"/>
      <c r="OX196" s="10"/>
      <c r="OY196" s="10"/>
      <c r="OZ196" s="10"/>
      <c r="PA196" s="10"/>
      <c r="PB196" s="10"/>
      <c r="PC196" s="10"/>
      <c r="PD196" s="10"/>
      <c r="PE196" s="10"/>
      <c r="PF196" s="10"/>
      <c r="PG196" s="10"/>
      <c r="PH196" s="10"/>
      <c r="PI196" s="10"/>
      <c r="PJ196" s="10"/>
      <c r="PK196" s="10"/>
      <c r="PL196" s="10"/>
      <c r="PM196" s="10"/>
      <c r="PN196" s="10"/>
      <c r="PO196" s="10"/>
      <c r="PP196" s="10"/>
      <c r="PQ196" s="10"/>
      <c r="PR196" s="10"/>
      <c r="PS196" s="10"/>
      <c r="PT196" s="10"/>
      <c r="PU196" s="10"/>
      <c r="PV196" s="10"/>
      <c r="PW196" s="10"/>
      <c r="PX196" s="10"/>
      <c r="PY196" s="10"/>
      <c r="PZ196" s="10"/>
      <c r="QA196" s="10"/>
      <c r="QB196" s="10"/>
      <c r="QC196" s="10"/>
      <c r="QD196" s="10"/>
      <c r="QE196" s="10"/>
      <c r="QF196" s="10"/>
      <c r="QG196" s="10"/>
      <c r="QH196" s="10"/>
      <c r="QI196" s="10"/>
      <c r="QJ196" s="10"/>
      <c r="QK196" s="10"/>
      <c r="QL196" s="10"/>
      <c r="QM196" s="10"/>
      <c r="QN196" s="10"/>
      <c r="QO196" s="10"/>
      <c r="QP196" s="10"/>
      <c r="QQ196" s="10"/>
      <c r="QR196" s="10"/>
      <c r="QS196" s="10"/>
      <c r="QT196" s="10"/>
      <c r="QU196" s="10"/>
      <c r="QV196" s="10"/>
      <c r="QW196" s="10"/>
      <c r="QX196" s="10"/>
      <c r="QY196" s="10"/>
      <c r="QZ196" s="10"/>
      <c r="RA196" s="10"/>
      <c r="RB196" s="10"/>
      <c r="RC196" s="10"/>
      <c r="RD196" s="10"/>
      <c r="RE196" s="10"/>
      <c r="RF196" s="10"/>
      <c r="RG196" s="10"/>
      <c r="RH196" s="10"/>
      <c r="RI196" s="10"/>
      <c r="RJ196" s="10"/>
      <c r="RK196" s="10"/>
      <c r="RL196" s="10"/>
      <c r="RM196" s="10"/>
      <c r="RN196" s="10"/>
      <c r="RO196" s="10"/>
      <c r="RP196" s="10"/>
      <c r="RQ196" s="10"/>
      <c r="RR196" s="10"/>
      <c r="RS196" s="10"/>
      <c r="RT196" s="10"/>
      <c r="RU196" s="10"/>
      <c r="RV196" s="10"/>
      <c r="RW196" s="10"/>
      <c r="RX196" s="10"/>
      <c r="RY196" s="10"/>
      <c r="RZ196" s="10"/>
      <c r="SA196" s="10"/>
      <c r="SB196" s="10"/>
      <c r="SC196" s="10"/>
      <c r="SD196" s="10"/>
      <c r="SE196" s="10"/>
      <c r="SF196" s="10"/>
      <c r="SG196" s="10"/>
      <c r="SH196" s="10"/>
      <c r="SI196" s="10"/>
      <c r="SJ196" s="10"/>
      <c r="SK196" s="10"/>
      <c r="SL196" s="10"/>
      <c r="SM196" s="10"/>
      <c r="SN196" s="10"/>
      <c r="SO196" s="10"/>
      <c r="SP196" s="10"/>
      <c r="SQ196" s="10"/>
      <c r="SR196" s="10"/>
      <c r="SS196" s="10"/>
      <c r="ST196" s="10"/>
      <c r="SU196" s="10"/>
      <c r="SV196" s="10"/>
      <c r="SW196" s="10"/>
      <c r="SX196" s="10"/>
      <c r="SY196" s="10"/>
      <c r="SZ196" s="10"/>
      <c r="TA196" s="10"/>
      <c r="TB196" s="10"/>
      <c r="TC196" s="10"/>
      <c r="TD196" s="10"/>
      <c r="TE196" s="10"/>
      <c r="TF196" s="10"/>
      <c r="TG196" s="10"/>
      <c r="TH196" s="10"/>
      <c r="TI196" s="10"/>
      <c r="TJ196" s="10"/>
      <c r="TK196" s="10"/>
      <c r="TL196" s="10"/>
      <c r="TM196" s="10"/>
      <c r="TN196" s="10"/>
      <c r="TO196" s="10"/>
      <c r="TP196" s="10"/>
      <c r="TQ196" s="10"/>
      <c r="TR196" s="10"/>
      <c r="TS196" s="10"/>
      <c r="TT196" s="10"/>
      <c r="TU196" s="10"/>
      <c r="TV196" s="10"/>
      <c r="TW196" s="10"/>
      <c r="TX196" s="10"/>
      <c r="TY196" s="10"/>
      <c r="TZ196" s="10"/>
      <c r="UA196" s="10"/>
      <c r="UB196" s="10"/>
      <c r="UC196" s="10"/>
      <c r="UD196" s="10"/>
      <c r="UE196" s="10"/>
      <c r="UF196" s="10"/>
      <c r="UG196" s="10"/>
      <c r="UH196" s="10"/>
      <c r="UI196" s="10"/>
      <c r="UJ196" s="10"/>
      <c r="UK196" s="10"/>
      <c r="UL196" s="10"/>
      <c r="UM196" s="10"/>
      <c r="UN196" s="10"/>
      <c r="UO196" s="10"/>
      <c r="UP196" s="10"/>
      <c r="UQ196" s="10"/>
      <c r="UR196" s="10"/>
      <c r="US196" s="10"/>
      <c r="UT196" s="10"/>
      <c r="UU196" s="10"/>
      <c r="UV196" s="10"/>
      <c r="UW196" s="10"/>
      <c r="UX196" s="10"/>
      <c r="UY196" s="10"/>
      <c r="UZ196" s="10"/>
      <c r="VA196" s="10"/>
      <c r="VB196" s="10"/>
      <c r="VC196" s="10"/>
      <c r="VD196" s="10"/>
      <c r="VE196" s="10"/>
      <c r="VF196" s="10"/>
      <c r="VG196" s="10"/>
      <c r="VH196" s="10"/>
      <c r="VI196" s="10"/>
      <c r="VJ196" s="10"/>
      <c r="VK196" s="10"/>
      <c r="VL196" s="10"/>
      <c r="VM196" s="10"/>
      <c r="VN196" s="10"/>
      <c r="VO196" s="10"/>
      <c r="VP196" s="10"/>
      <c r="VQ196" s="10"/>
      <c r="VR196" s="10"/>
      <c r="VS196" s="10"/>
      <c r="VT196" s="10"/>
      <c r="VU196" s="10"/>
      <c r="VV196" s="10"/>
      <c r="VW196" s="10"/>
      <c r="VX196" s="10"/>
      <c r="VY196" s="10"/>
      <c r="VZ196" s="10"/>
      <c r="WA196" s="10"/>
      <c r="WB196" s="10"/>
      <c r="WC196" s="10"/>
      <c r="WD196" s="10"/>
      <c r="WE196" s="10"/>
      <c r="WF196" s="10"/>
      <c r="WG196" s="10"/>
      <c r="WH196" s="10"/>
      <c r="WI196" s="10"/>
      <c r="WJ196" s="10"/>
      <c r="WK196" s="10"/>
      <c r="WL196" s="10"/>
      <c r="WM196" s="10"/>
      <c r="WN196" s="10"/>
      <c r="WO196" s="10"/>
      <c r="WP196" s="10"/>
      <c r="WQ196" s="10"/>
      <c r="WR196" s="10"/>
      <c r="WS196" s="10"/>
      <c r="WT196" s="10"/>
      <c r="WU196" s="10"/>
      <c r="WV196" s="10"/>
      <c r="WW196" s="10"/>
      <c r="WX196" s="10"/>
      <c r="WY196" s="10"/>
      <c r="WZ196" s="10"/>
      <c r="XA196" s="10"/>
      <c r="XB196" s="10"/>
      <c r="XC196" s="10"/>
      <c r="XD196" s="10"/>
      <c r="XE196" s="10"/>
      <c r="XF196" s="10"/>
      <c r="XG196" s="10"/>
      <c r="XH196" s="10"/>
      <c r="XI196" s="10"/>
      <c r="XJ196" s="10"/>
      <c r="XK196" s="10"/>
      <c r="XL196" s="10"/>
      <c r="XM196" s="10"/>
      <c r="XN196" s="10"/>
      <c r="XO196" s="10"/>
      <c r="XP196" s="10"/>
      <c r="XQ196" s="10"/>
      <c r="XR196" s="10"/>
      <c r="XS196" s="10"/>
      <c r="XT196" s="10"/>
      <c r="XU196" s="10"/>
      <c r="XV196" s="10"/>
      <c r="XW196" s="10"/>
      <c r="XX196" s="10"/>
      <c r="XY196" s="10"/>
      <c r="XZ196" s="10"/>
      <c r="YA196" s="10"/>
      <c r="YB196" s="10"/>
      <c r="YC196" s="10"/>
      <c r="YD196" s="10"/>
      <c r="YE196" s="10"/>
      <c r="YF196" s="10"/>
      <c r="YG196" s="10"/>
      <c r="YH196" s="10"/>
      <c r="YI196" s="10"/>
      <c r="YJ196" s="10"/>
      <c r="YK196" s="10"/>
      <c r="YL196" s="10"/>
      <c r="YM196" s="10"/>
      <c r="YN196" s="10"/>
      <c r="YO196" s="10"/>
      <c r="YP196" s="10"/>
      <c r="YQ196" s="10"/>
      <c r="YR196" s="10"/>
      <c r="YS196" s="10"/>
      <c r="YT196" s="10"/>
      <c r="YU196" s="10"/>
      <c r="YV196" s="10"/>
      <c r="YW196" s="10"/>
      <c r="YX196" s="10"/>
      <c r="YY196" s="10"/>
      <c r="YZ196" s="10"/>
      <c r="ZA196" s="10"/>
      <c r="ZB196" s="10"/>
      <c r="ZC196" s="10"/>
      <c r="ZD196" s="10"/>
      <c r="ZE196" s="10"/>
      <c r="ZF196" s="10"/>
      <c r="ZG196" s="10"/>
      <c r="ZH196" s="10"/>
      <c r="ZI196" s="10"/>
      <c r="ZJ196" s="10"/>
      <c r="ZK196" s="10"/>
      <c r="ZL196" s="10"/>
      <c r="ZM196" s="10"/>
      <c r="ZN196" s="10"/>
      <c r="ZO196" s="10"/>
      <c r="ZP196" s="10"/>
      <c r="ZQ196" s="10"/>
      <c r="ZR196" s="10"/>
      <c r="ZS196" s="10"/>
      <c r="ZT196" s="10"/>
      <c r="ZU196" s="10"/>
      <c r="ZV196" s="10"/>
      <c r="ZW196" s="10"/>
      <c r="ZX196" s="10"/>
      <c r="ZY196" s="10"/>
      <c r="ZZ196" s="10"/>
      <c r="AAA196" s="10"/>
      <c r="AAB196" s="10"/>
      <c r="AAC196" s="10"/>
      <c r="AAD196" s="10"/>
      <c r="AAE196" s="10"/>
      <c r="AAF196" s="10"/>
      <c r="AAG196" s="10"/>
      <c r="AAH196" s="10"/>
      <c r="AAI196" s="10"/>
      <c r="AAJ196" s="10"/>
      <c r="AAK196" s="10"/>
      <c r="AAL196" s="10"/>
      <c r="AAM196" s="10"/>
      <c r="AAN196" s="10"/>
      <c r="AAO196" s="10"/>
      <c r="AAP196" s="10"/>
      <c r="AAQ196" s="10"/>
      <c r="AAR196" s="10"/>
      <c r="AAS196" s="10"/>
      <c r="AAT196" s="10"/>
      <c r="AAU196" s="10"/>
      <c r="AAV196" s="10"/>
      <c r="AAW196" s="10"/>
      <c r="AAX196" s="10"/>
      <c r="AAY196" s="10"/>
      <c r="AAZ196" s="10"/>
      <c r="ABA196" s="10"/>
      <c r="ABB196" s="10"/>
      <c r="ABC196" s="10"/>
      <c r="ABD196" s="10"/>
      <c r="ABE196" s="10"/>
      <c r="ABF196" s="10"/>
      <c r="ABG196" s="10"/>
      <c r="ABH196" s="10"/>
      <c r="ABI196" s="10"/>
      <c r="ABJ196" s="10"/>
      <c r="ABK196" s="10"/>
      <c r="ABL196" s="10"/>
      <c r="ABM196" s="10"/>
      <c r="ABN196" s="10"/>
      <c r="ABO196" s="10"/>
      <c r="ABP196" s="10"/>
      <c r="ABQ196" s="10"/>
      <c r="ABR196" s="10"/>
      <c r="ABS196" s="10"/>
      <c r="ABT196" s="10"/>
      <c r="ABU196" s="10"/>
      <c r="ABV196" s="10"/>
      <c r="ABW196" s="10"/>
      <c r="ABX196" s="10"/>
      <c r="ABY196" s="10"/>
      <c r="ABZ196" s="10"/>
      <c r="ACA196" s="10"/>
      <c r="ACB196" s="10"/>
      <c r="ACC196" s="10"/>
      <c r="ACD196" s="10"/>
      <c r="ACE196" s="10"/>
      <c r="ACF196" s="10"/>
      <c r="ACG196" s="10"/>
      <c r="ACH196" s="10"/>
      <c r="ACI196" s="10"/>
      <c r="ACJ196" s="10"/>
      <c r="ACK196" s="10"/>
      <c r="ACL196" s="10"/>
      <c r="ACM196" s="10"/>
      <c r="ACN196" s="10"/>
      <c r="ACO196" s="10"/>
      <c r="ACP196" s="10"/>
      <c r="ACQ196" s="10"/>
      <c r="ACR196" s="10"/>
      <c r="ACS196" s="10"/>
      <c r="ACT196" s="10"/>
      <c r="ACU196" s="10"/>
      <c r="ACV196" s="10"/>
      <c r="ACW196" s="10"/>
      <c r="ACX196" s="10"/>
      <c r="ACY196" s="10"/>
      <c r="ACZ196" s="10"/>
      <c r="ADA196" s="10"/>
      <c r="ADB196" s="10"/>
      <c r="ADC196" s="10"/>
      <c r="ADD196" s="10"/>
      <c r="ADE196" s="10"/>
      <c r="ADF196" s="10"/>
      <c r="ADG196" s="10"/>
      <c r="ADH196" s="10"/>
      <c r="ADI196" s="10"/>
      <c r="ADJ196" s="10"/>
      <c r="ADK196" s="10"/>
      <c r="ADL196" s="10"/>
      <c r="ADM196" s="10"/>
      <c r="ADN196" s="10"/>
      <c r="ADO196" s="10"/>
      <c r="ADP196" s="10"/>
      <c r="ADQ196" s="10"/>
      <c r="ADR196" s="10"/>
      <c r="ADS196" s="10"/>
      <c r="ADT196" s="10"/>
      <c r="ADU196" s="10"/>
      <c r="ADV196" s="10"/>
      <c r="ADW196" s="10"/>
      <c r="ADX196" s="10"/>
      <c r="ADY196" s="10"/>
      <c r="ADZ196" s="10"/>
      <c r="AEA196" s="10"/>
      <c r="AEB196" s="10"/>
      <c r="AEC196" s="10"/>
      <c r="AED196" s="10"/>
      <c r="AEE196" s="10"/>
      <c r="AEF196" s="10"/>
      <c r="AEG196" s="10"/>
      <c r="AEH196" s="10"/>
      <c r="AEI196" s="10"/>
      <c r="AEJ196" s="10"/>
      <c r="AEK196" s="10"/>
      <c r="AEL196" s="10"/>
      <c r="AEM196" s="10"/>
      <c r="AEN196" s="10"/>
      <c r="AEO196" s="10"/>
      <c r="AEP196" s="10"/>
      <c r="AEQ196" s="10"/>
      <c r="AER196" s="10"/>
      <c r="AES196" s="10"/>
      <c r="AET196" s="10"/>
      <c r="AEU196" s="10"/>
      <c r="AEV196" s="10"/>
      <c r="AEW196" s="10"/>
      <c r="AEX196" s="10"/>
      <c r="AEY196" s="10"/>
      <c r="AEZ196" s="10"/>
      <c r="AFA196" s="10"/>
      <c r="AFB196" s="10"/>
      <c r="AFC196" s="10"/>
      <c r="AFD196" s="10"/>
      <c r="AFE196" s="10"/>
      <c r="AFF196" s="10"/>
      <c r="AFG196" s="10"/>
      <c r="AFH196" s="10"/>
      <c r="AFI196" s="10"/>
      <c r="AFJ196" s="10"/>
      <c r="AFK196" s="10"/>
      <c r="AFL196" s="10"/>
      <c r="AFM196" s="10"/>
      <c r="AFN196" s="10"/>
      <c r="AFO196" s="10"/>
      <c r="AFP196" s="10"/>
      <c r="AFQ196" s="10"/>
      <c r="AFR196" s="10"/>
      <c r="AFS196" s="10"/>
      <c r="AFT196" s="10"/>
      <c r="AFU196" s="10"/>
      <c r="AFV196" s="10"/>
      <c r="AFW196" s="10"/>
      <c r="AFX196" s="10"/>
      <c r="AFY196" s="10"/>
      <c r="AFZ196" s="10"/>
      <c r="AGA196" s="10"/>
      <c r="AGB196" s="10"/>
      <c r="AGC196" s="10"/>
      <c r="AGD196" s="10"/>
      <c r="AGE196" s="10"/>
      <c r="AGF196" s="10"/>
      <c r="AGG196" s="10"/>
      <c r="AGH196" s="10"/>
      <c r="AGI196" s="10"/>
      <c r="AGJ196" s="10"/>
      <c r="AGK196" s="10"/>
      <c r="AGL196" s="10"/>
      <c r="AGM196" s="10"/>
      <c r="AGN196" s="10"/>
      <c r="AGO196" s="10"/>
      <c r="AGP196" s="10"/>
      <c r="AGQ196" s="10"/>
      <c r="AGR196" s="10"/>
      <c r="AGS196" s="10"/>
      <c r="AGT196" s="10"/>
      <c r="AGU196" s="10"/>
      <c r="AGV196" s="10"/>
      <c r="AGW196" s="10"/>
      <c r="AGX196" s="10"/>
      <c r="AGY196" s="10"/>
      <c r="AGZ196" s="10"/>
      <c r="AHA196" s="10"/>
      <c r="AHB196" s="10"/>
      <c r="AHC196" s="10"/>
      <c r="AHD196" s="10"/>
      <c r="AHE196" s="10"/>
      <c r="AHF196" s="10"/>
      <c r="AHG196" s="10"/>
      <c r="AHH196" s="10"/>
      <c r="AHI196" s="10"/>
      <c r="AHJ196" s="10"/>
      <c r="AHK196" s="10"/>
      <c r="AHL196" s="10"/>
      <c r="AHM196" s="10"/>
      <c r="AHN196" s="10"/>
      <c r="AHO196" s="10"/>
      <c r="AHP196" s="10"/>
      <c r="AHQ196" s="10"/>
      <c r="AHR196" s="10"/>
      <c r="AHS196" s="10"/>
      <c r="AHT196" s="10"/>
      <c r="AHU196" s="10"/>
      <c r="AHV196" s="10"/>
      <c r="AHW196" s="10"/>
      <c r="AHX196" s="10"/>
      <c r="AHY196" s="10"/>
      <c r="AHZ196" s="10"/>
      <c r="AIA196" s="10"/>
      <c r="AIB196" s="10"/>
      <c r="AIC196" s="10"/>
      <c r="AID196" s="10"/>
      <c r="AIE196" s="10"/>
      <c r="AIF196" s="10"/>
      <c r="AIG196" s="10"/>
      <c r="AIH196" s="10"/>
      <c r="AII196" s="10"/>
      <c r="AIJ196" s="10"/>
      <c r="AIK196" s="10"/>
      <c r="AIL196" s="10"/>
      <c r="AIM196" s="10"/>
      <c r="AIN196" s="10"/>
      <c r="AIO196" s="10"/>
      <c r="AIP196" s="10"/>
      <c r="AIQ196" s="10"/>
      <c r="AIR196" s="10"/>
      <c r="AIS196" s="10"/>
      <c r="AIT196" s="10"/>
      <c r="AIU196" s="10"/>
      <c r="AIV196" s="10"/>
      <c r="AIW196" s="10"/>
      <c r="AIX196" s="10"/>
      <c r="AIY196" s="10"/>
      <c r="AIZ196" s="10"/>
      <c r="AJA196" s="10"/>
      <c r="AJB196" s="10"/>
      <c r="AJC196" s="10"/>
      <c r="AJD196" s="10"/>
      <c r="AJE196" s="10"/>
      <c r="AJF196" s="10"/>
      <c r="AJG196" s="10"/>
      <c r="AJH196" s="10"/>
      <c r="AJI196" s="10"/>
      <c r="AJJ196" s="10"/>
      <c r="AJK196" s="10"/>
      <c r="AJL196" s="10"/>
      <c r="AJM196" s="10"/>
      <c r="AJN196" s="10"/>
      <c r="AJO196" s="10"/>
      <c r="AJP196" s="10"/>
      <c r="AJQ196" s="10"/>
      <c r="AJR196" s="10"/>
      <c r="AJS196" s="10"/>
      <c r="AJT196" s="10"/>
      <c r="AJU196" s="10"/>
      <c r="AJV196" s="10"/>
      <c r="AJW196" s="10"/>
      <c r="AJX196" s="10"/>
      <c r="AJY196" s="10"/>
      <c r="AJZ196" s="10"/>
      <c r="AKA196" s="10"/>
      <c r="AKB196" s="10"/>
      <c r="AKC196" s="10"/>
      <c r="AKD196" s="10"/>
      <c r="AKE196" s="10"/>
      <c r="AKF196" s="10"/>
      <c r="AKG196" s="10"/>
      <c r="AKH196" s="10"/>
      <c r="AKI196" s="10"/>
      <c r="AKJ196" s="10"/>
      <c r="AKK196" s="10"/>
      <c r="AKL196" s="10"/>
      <c r="AKM196" s="10"/>
      <c r="AKN196" s="10"/>
      <c r="AKO196" s="10"/>
      <c r="AKP196" s="10"/>
      <c r="AKQ196" s="10"/>
      <c r="AKR196" s="10"/>
      <c r="AKS196" s="10"/>
      <c r="AKT196" s="10"/>
      <c r="AKU196" s="10"/>
      <c r="AKV196" s="10"/>
      <c r="AKW196" s="10"/>
      <c r="AKX196" s="10"/>
      <c r="AKY196" s="10"/>
      <c r="AKZ196" s="10"/>
      <c r="ALA196" s="10"/>
      <c r="ALB196" s="10"/>
      <c r="ALC196" s="10"/>
      <c r="ALD196" s="10"/>
      <c r="ALE196" s="10"/>
      <c r="ALF196" s="10"/>
      <c r="ALG196" s="10"/>
      <c r="ALH196" s="10"/>
      <c r="ALI196" s="10"/>
      <c r="ALJ196" s="10"/>
      <c r="ALK196" s="10"/>
      <c r="ALL196" s="10"/>
      <c r="ALM196" s="10"/>
      <c r="ALN196" s="10"/>
      <c r="ALO196" s="10"/>
      <c r="ALP196" s="10"/>
      <c r="ALQ196" s="10"/>
      <c r="ALR196" s="10"/>
      <c r="ALS196" s="10"/>
      <c r="ALT196" s="10"/>
      <c r="ALU196" s="10"/>
      <c r="ALV196" s="10"/>
      <c r="ALW196" s="10"/>
      <c r="ALX196" s="10"/>
      <c r="ALY196" s="10"/>
      <c r="ALZ196" s="10"/>
      <c r="AMA196" s="10"/>
      <c r="AMB196" s="10"/>
      <c r="AMC196" s="10"/>
      <c r="AMD196" s="10"/>
      <c r="AME196" s="10"/>
      <c r="AMF196" s="10"/>
      <c r="AMG196" s="10"/>
      <c r="AMH196" s="10"/>
      <c r="AMI196" s="10"/>
      <c r="AMJ196" s="10"/>
    </row>
    <row r="197" spans="1:1029" customFormat="1" ht="14.1" customHeight="1">
      <c r="A197" s="8" t="str">
        <f t="shared" si="24"/>
        <v>ProcurementRegimeTypeCode</v>
      </c>
      <c r="B197" s="9" t="s">
        <v>219</v>
      </c>
      <c r="C197" s="8"/>
      <c r="D197" s="8"/>
      <c r="E197" s="8"/>
      <c r="F197" s="8" t="str">
        <f t="shared" si="25"/>
        <v>Procedure. Procurement Regime Type Code. Code</v>
      </c>
      <c r="G197" s="8"/>
      <c r="H197" s="8" t="s">
        <v>573</v>
      </c>
      <c r="I197" s="8"/>
      <c r="J197" s="8" t="s">
        <v>456</v>
      </c>
      <c r="K197" s="8" t="s">
        <v>212</v>
      </c>
      <c r="L197" s="8" t="str">
        <f t="shared" si="26"/>
        <v>Procurement Regime Type Code</v>
      </c>
      <c r="M197" s="8" t="s">
        <v>212</v>
      </c>
      <c r="N197" s="8"/>
      <c r="O197" s="8" t="str">
        <f t="shared" si="27"/>
        <v>Code. Type</v>
      </c>
      <c r="P197" s="8"/>
      <c r="Q197" s="8"/>
      <c r="R197" s="8" t="s">
        <v>213</v>
      </c>
      <c r="S197" s="8"/>
      <c r="T197" s="8" t="s">
        <v>457</v>
      </c>
      <c r="U197" s="8"/>
      <c r="V197" s="8"/>
      <c r="W197" s="8"/>
      <c r="X197" s="10"/>
      <c r="Y197" s="8" t="s">
        <v>211</v>
      </c>
      <c r="Z197" s="8"/>
      <c r="AA197" s="44">
        <v>43319</v>
      </c>
      <c r="AB197" s="23"/>
      <c r="AC197" s="23"/>
      <c r="AD197" s="23"/>
      <c r="AE197" s="23"/>
      <c r="AF197" s="23"/>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c r="ME197" s="10"/>
      <c r="MF197" s="10"/>
      <c r="MG197" s="10"/>
      <c r="MH197" s="10"/>
      <c r="MI197" s="10"/>
      <c r="MJ197" s="10"/>
      <c r="MK197" s="10"/>
      <c r="ML197" s="10"/>
      <c r="MM197" s="10"/>
      <c r="MN197" s="10"/>
      <c r="MO197" s="10"/>
      <c r="MP197" s="10"/>
      <c r="MQ197" s="10"/>
      <c r="MR197" s="10"/>
      <c r="MS197" s="10"/>
      <c r="MT197" s="10"/>
      <c r="MU197" s="10"/>
      <c r="MV197" s="10"/>
      <c r="MW197" s="10"/>
      <c r="MX197" s="10"/>
      <c r="MY197" s="10"/>
      <c r="MZ197" s="10"/>
      <c r="NA197" s="10"/>
      <c r="NB197" s="10"/>
      <c r="NC197" s="10"/>
      <c r="ND197" s="10"/>
      <c r="NE197" s="10"/>
      <c r="NF197" s="10"/>
      <c r="NG197" s="10"/>
      <c r="NH197" s="10"/>
      <c r="NI197" s="10"/>
      <c r="NJ197" s="10"/>
      <c r="NK197" s="10"/>
      <c r="NL197" s="10"/>
      <c r="NM197" s="10"/>
      <c r="NN197" s="10"/>
      <c r="NO197" s="10"/>
      <c r="NP197" s="10"/>
      <c r="NQ197" s="10"/>
      <c r="NR197" s="10"/>
      <c r="NS197" s="10"/>
      <c r="NT197" s="10"/>
      <c r="NU197" s="10"/>
      <c r="NV197" s="10"/>
      <c r="NW197" s="10"/>
      <c r="NX197" s="10"/>
      <c r="NY197" s="10"/>
      <c r="NZ197" s="10"/>
      <c r="OA197" s="10"/>
      <c r="OB197" s="10"/>
      <c r="OC197" s="10"/>
      <c r="OD197" s="10"/>
      <c r="OE197" s="10"/>
      <c r="OF197" s="10"/>
      <c r="OG197" s="10"/>
      <c r="OH197" s="10"/>
      <c r="OI197" s="10"/>
      <c r="OJ197" s="10"/>
      <c r="OK197" s="10"/>
      <c r="OL197" s="10"/>
      <c r="OM197" s="10"/>
      <c r="ON197" s="10"/>
      <c r="OO197" s="10"/>
      <c r="OP197" s="10"/>
      <c r="OQ197" s="10"/>
      <c r="OR197" s="10"/>
      <c r="OS197" s="10"/>
      <c r="OT197" s="10"/>
      <c r="OU197" s="10"/>
      <c r="OV197" s="10"/>
      <c r="OW197" s="10"/>
      <c r="OX197" s="10"/>
      <c r="OY197" s="10"/>
      <c r="OZ197" s="10"/>
      <c r="PA197" s="10"/>
      <c r="PB197" s="10"/>
      <c r="PC197" s="10"/>
      <c r="PD197" s="10"/>
      <c r="PE197" s="10"/>
      <c r="PF197" s="10"/>
      <c r="PG197" s="10"/>
      <c r="PH197" s="10"/>
      <c r="PI197" s="10"/>
      <c r="PJ197" s="10"/>
      <c r="PK197" s="10"/>
      <c r="PL197" s="10"/>
      <c r="PM197" s="10"/>
      <c r="PN197" s="10"/>
      <c r="PO197" s="10"/>
      <c r="PP197" s="10"/>
      <c r="PQ197" s="10"/>
      <c r="PR197" s="10"/>
      <c r="PS197" s="10"/>
      <c r="PT197" s="10"/>
      <c r="PU197" s="10"/>
      <c r="PV197" s="10"/>
      <c r="PW197" s="10"/>
      <c r="PX197" s="10"/>
      <c r="PY197" s="10"/>
      <c r="PZ197" s="10"/>
      <c r="QA197" s="10"/>
      <c r="QB197" s="10"/>
      <c r="QC197" s="10"/>
      <c r="QD197" s="10"/>
      <c r="QE197" s="10"/>
      <c r="QF197" s="10"/>
      <c r="QG197" s="10"/>
      <c r="QH197" s="10"/>
      <c r="QI197" s="10"/>
      <c r="QJ197" s="10"/>
      <c r="QK197" s="10"/>
      <c r="QL197" s="10"/>
      <c r="QM197" s="10"/>
      <c r="QN197" s="10"/>
      <c r="QO197" s="10"/>
      <c r="QP197" s="10"/>
      <c r="QQ197" s="10"/>
      <c r="QR197" s="10"/>
      <c r="QS197" s="10"/>
      <c r="QT197" s="10"/>
      <c r="QU197" s="10"/>
      <c r="QV197" s="10"/>
      <c r="QW197" s="10"/>
      <c r="QX197" s="10"/>
      <c r="QY197" s="10"/>
      <c r="QZ197" s="10"/>
      <c r="RA197" s="10"/>
      <c r="RB197" s="10"/>
      <c r="RC197" s="10"/>
      <c r="RD197" s="10"/>
      <c r="RE197" s="10"/>
      <c r="RF197" s="10"/>
      <c r="RG197" s="10"/>
      <c r="RH197" s="10"/>
      <c r="RI197" s="10"/>
      <c r="RJ197" s="10"/>
      <c r="RK197" s="10"/>
      <c r="RL197" s="10"/>
      <c r="RM197" s="10"/>
      <c r="RN197" s="10"/>
      <c r="RO197" s="10"/>
      <c r="RP197" s="10"/>
      <c r="RQ197" s="10"/>
      <c r="RR197" s="10"/>
      <c r="RS197" s="10"/>
      <c r="RT197" s="10"/>
      <c r="RU197" s="10"/>
      <c r="RV197" s="10"/>
      <c r="RW197" s="10"/>
      <c r="RX197" s="10"/>
      <c r="RY197" s="10"/>
      <c r="RZ197" s="10"/>
      <c r="SA197" s="10"/>
      <c r="SB197" s="10"/>
      <c r="SC197" s="10"/>
      <c r="SD197" s="10"/>
      <c r="SE197" s="10"/>
      <c r="SF197" s="10"/>
      <c r="SG197" s="10"/>
      <c r="SH197" s="10"/>
      <c r="SI197" s="10"/>
      <c r="SJ197" s="10"/>
      <c r="SK197" s="10"/>
      <c r="SL197" s="10"/>
      <c r="SM197" s="10"/>
      <c r="SN197" s="10"/>
      <c r="SO197" s="10"/>
      <c r="SP197" s="10"/>
      <c r="SQ197" s="10"/>
      <c r="SR197" s="10"/>
      <c r="SS197" s="10"/>
      <c r="ST197" s="10"/>
      <c r="SU197" s="10"/>
      <c r="SV197" s="10"/>
      <c r="SW197" s="10"/>
      <c r="SX197" s="10"/>
      <c r="SY197" s="10"/>
      <c r="SZ197" s="10"/>
      <c r="TA197" s="10"/>
      <c r="TB197" s="10"/>
      <c r="TC197" s="10"/>
      <c r="TD197" s="10"/>
      <c r="TE197" s="10"/>
      <c r="TF197" s="10"/>
      <c r="TG197" s="10"/>
      <c r="TH197" s="10"/>
      <c r="TI197" s="10"/>
      <c r="TJ197" s="10"/>
      <c r="TK197" s="10"/>
      <c r="TL197" s="10"/>
      <c r="TM197" s="10"/>
      <c r="TN197" s="10"/>
      <c r="TO197" s="10"/>
      <c r="TP197" s="10"/>
      <c r="TQ197" s="10"/>
      <c r="TR197" s="10"/>
      <c r="TS197" s="10"/>
      <c r="TT197" s="10"/>
      <c r="TU197" s="10"/>
      <c r="TV197" s="10"/>
      <c r="TW197" s="10"/>
      <c r="TX197" s="10"/>
      <c r="TY197" s="10"/>
      <c r="TZ197" s="10"/>
      <c r="UA197" s="10"/>
      <c r="UB197" s="10"/>
      <c r="UC197" s="10"/>
      <c r="UD197" s="10"/>
      <c r="UE197" s="10"/>
      <c r="UF197" s="10"/>
      <c r="UG197" s="10"/>
      <c r="UH197" s="10"/>
      <c r="UI197" s="10"/>
      <c r="UJ197" s="10"/>
      <c r="UK197" s="10"/>
      <c r="UL197" s="10"/>
      <c r="UM197" s="10"/>
      <c r="UN197" s="10"/>
      <c r="UO197" s="10"/>
      <c r="UP197" s="10"/>
      <c r="UQ197" s="10"/>
      <c r="UR197" s="10"/>
      <c r="US197" s="10"/>
      <c r="UT197" s="10"/>
      <c r="UU197" s="10"/>
      <c r="UV197" s="10"/>
      <c r="UW197" s="10"/>
      <c r="UX197" s="10"/>
      <c r="UY197" s="10"/>
      <c r="UZ197" s="10"/>
      <c r="VA197" s="10"/>
      <c r="VB197" s="10"/>
      <c r="VC197" s="10"/>
      <c r="VD197" s="10"/>
      <c r="VE197" s="10"/>
      <c r="VF197" s="10"/>
      <c r="VG197" s="10"/>
      <c r="VH197" s="10"/>
      <c r="VI197" s="10"/>
      <c r="VJ197" s="10"/>
      <c r="VK197" s="10"/>
      <c r="VL197" s="10"/>
      <c r="VM197" s="10"/>
      <c r="VN197" s="10"/>
      <c r="VO197" s="10"/>
      <c r="VP197" s="10"/>
      <c r="VQ197" s="10"/>
      <c r="VR197" s="10"/>
      <c r="VS197" s="10"/>
      <c r="VT197" s="10"/>
      <c r="VU197" s="10"/>
      <c r="VV197" s="10"/>
      <c r="VW197" s="10"/>
      <c r="VX197" s="10"/>
      <c r="VY197" s="10"/>
      <c r="VZ197" s="10"/>
      <c r="WA197" s="10"/>
      <c r="WB197" s="10"/>
      <c r="WC197" s="10"/>
      <c r="WD197" s="10"/>
      <c r="WE197" s="10"/>
      <c r="WF197" s="10"/>
      <c r="WG197" s="10"/>
      <c r="WH197" s="10"/>
      <c r="WI197" s="10"/>
      <c r="WJ197" s="10"/>
      <c r="WK197" s="10"/>
      <c r="WL197" s="10"/>
      <c r="WM197" s="10"/>
      <c r="WN197" s="10"/>
      <c r="WO197" s="10"/>
      <c r="WP197" s="10"/>
      <c r="WQ197" s="10"/>
      <c r="WR197" s="10"/>
      <c r="WS197" s="10"/>
      <c r="WT197" s="10"/>
      <c r="WU197" s="10"/>
      <c r="WV197" s="10"/>
      <c r="WW197" s="10"/>
      <c r="WX197" s="10"/>
      <c r="WY197" s="10"/>
      <c r="WZ197" s="10"/>
      <c r="XA197" s="10"/>
      <c r="XB197" s="10"/>
      <c r="XC197" s="10"/>
      <c r="XD197" s="10"/>
      <c r="XE197" s="10"/>
      <c r="XF197" s="10"/>
      <c r="XG197" s="10"/>
      <c r="XH197" s="10"/>
      <c r="XI197" s="10"/>
      <c r="XJ197" s="10"/>
      <c r="XK197" s="10"/>
      <c r="XL197" s="10"/>
      <c r="XM197" s="10"/>
      <c r="XN197" s="10"/>
      <c r="XO197" s="10"/>
      <c r="XP197" s="10"/>
      <c r="XQ197" s="10"/>
      <c r="XR197" s="10"/>
      <c r="XS197" s="10"/>
      <c r="XT197" s="10"/>
      <c r="XU197" s="10"/>
      <c r="XV197" s="10"/>
      <c r="XW197" s="10"/>
      <c r="XX197" s="10"/>
      <c r="XY197" s="10"/>
      <c r="XZ197" s="10"/>
      <c r="YA197" s="10"/>
      <c r="YB197" s="10"/>
      <c r="YC197" s="10"/>
      <c r="YD197" s="10"/>
      <c r="YE197" s="10"/>
      <c r="YF197" s="10"/>
      <c r="YG197" s="10"/>
      <c r="YH197" s="10"/>
      <c r="YI197" s="10"/>
      <c r="YJ197" s="10"/>
      <c r="YK197" s="10"/>
      <c r="YL197" s="10"/>
      <c r="YM197" s="10"/>
      <c r="YN197" s="10"/>
      <c r="YO197" s="10"/>
      <c r="YP197" s="10"/>
      <c r="YQ197" s="10"/>
      <c r="YR197" s="10"/>
      <c r="YS197" s="10"/>
      <c r="YT197" s="10"/>
      <c r="YU197" s="10"/>
      <c r="YV197" s="10"/>
      <c r="YW197" s="10"/>
      <c r="YX197" s="10"/>
      <c r="YY197" s="10"/>
      <c r="YZ197" s="10"/>
      <c r="ZA197" s="10"/>
      <c r="ZB197" s="10"/>
      <c r="ZC197" s="10"/>
      <c r="ZD197" s="10"/>
      <c r="ZE197" s="10"/>
      <c r="ZF197" s="10"/>
      <c r="ZG197" s="10"/>
      <c r="ZH197" s="10"/>
      <c r="ZI197" s="10"/>
      <c r="ZJ197" s="10"/>
      <c r="ZK197" s="10"/>
      <c r="ZL197" s="10"/>
      <c r="ZM197" s="10"/>
      <c r="ZN197" s="10"/>
      <c r="ZO197" s="10"/>
      <c r="ZP197" s="10"/>
      <c r="ZQ197" s="10"/>
      <c r="ZR197" s="10"/>
      <c r="ZS197" s="10"/>
      <c r="ZT197" s="10"/>
      <c r="ZU197" s="10"/>
      <c r="ZV197" s="10"/>
      <c r="ZW197" s="10"/>
      <c r="ZX197" s="10"/>
      <c r="ZY197" s="10"/>
      <c r="ZZ197" s="10"/>
      <c r="AAA197" s="10"/>
      <c r="AAB197" s="10"/>
      <c r="AAC197" s="10"/>
      <c r="AAD197" s="10"/>
      <c r="AAE197" s="10"/>
      <c r="AAF197" s="10"/>
      <c r="AAG197" s="10"/>
      <c r="AAH197" s="10"/>
      <c r="AAI197" s="10"/>
      <c r="AAJ197" s="10"/>
      <c r="AAK197" s="10"/>
      <c r="AAL197" s="10"/>
      <c r="AAM197" s="10"/>
      <c r="AAN197" s="10"/>
      <c r="AAO197" s="10"/>
      <c r="AAP197" s="10"/>
      <c r="AAQ197" s="10"/>
      <c r="AAR197" s="10"/>
      <c r="AAS197" s="10"/>
      <c r="AAT197" s="10"/>
      <c r="AAU197" s="10"/>
      <c r="AAV197" s="10"/>
      <c r="AAW197" s="10"/>
      <c r="AAX197" s="10"/>
      <c r="AAY197" s="10"/>
      <c r="AAZ197" s="10"/>
      <c r="ABA197" s="10"/>
      <c r="ABB197" s="10"/>
      <c r="ABC197" s="10"/>
      <c r="ABD197" s="10"/>
      <c r="ABE197" s="10"/>
      <c r="ABF197" s="10"/>
      <c r="ABG197" s="10"/>
      <c r="ABH197" s="10"/>
      <c r="ABI197" s="10"/>
      <c r="ABJ197" s="10"/>
      <c r="ABK197" s="10"/>
      <c r="ABL197" s="10"/>
      <c r="ABM197" s="10"/>
      <c r="ABN197" s="10"/>
      <c r="ABO197" s="10"/>
      <c r="ABP197" s="10"/>
      <c r="ABQ197" s="10"/>
      <c r="ABR197" s="10"/>
      <c r="ABS197" s="10"/>
      <c r="ABT197" s="10"/>
      <c r="ABU197" s="10"/>
      <c r="ABV197" s="10"/>
      <c r="ABW197" s="10"/>
      <c r="ABX197" s="10"/>
      <c r="ABY197" s="10"/>
      <c r="ABZ197" s="10"/>
      <c r="ACA197" s="10"/>
      <c r="ACB197" s="10"/>
      <c r="ACC197" s="10"/>
      <c r="ACD197" s="10"/>
      <c r="ACE197" s="10"/>
      <c r="ACF197" s="10"/>
      <c r="ACG197" s="10"/>
      <c r="ACH197" s="10"/>
      <c r="ACI197" s="10"/>
      <c r="ACJ197" s="10"/>
      <c r="ACK197" s="10"/>
      <c r="ACL197" s="10"/>
      <c r="ACM197" s="10"/>
      <c r="ACN197" s="10"/>
      <c r="ACO197" s="10"/>
      <c r="ACP197" s="10"/>
      <c r="ACQ197" s="10"/>
      <c r="ACR197" s="10"/>
      <c r="ACS197" s="10"/>
      <c r="ACT197" s="10"/>
      <c r="ACU197" s="10"/>
      <c r="ACV197" s="10"/>
      <c r="ACW197" s="10"/>
      <c r="ACX197" s="10"/>
      <c r="ACY197" s="10"/>
      <c r="ACZ197" s="10"/>
      <c r="ADA197" s="10"/>
      <c r="ADB197" s="10"/>
      <c r="ADC197" s="10"/>
      <c r="ADD197" s="10"/>
      <c r="ADE197" s="10"/>
      <c r="ADF197" s="10"/>
      <c r="ADG197" s="10"/>
      <c r="ADH197" s="10"/>
      <c r="ADI197" s="10"/>
      <c r="ADJ197" s="10"/>
      <c r="ADK197" s="10"/>
      <c r="ADL197" s="10"/>
      <c r="ADM197" s="10"/>
      <c r="ADN197" s="10"/>
      <c r="ADO197" s="10"/>
      <c r="ADP197" s="10"/>
      <c r="ADQ197" s="10"/>
      <c r="ADR197" s="10"/>
      <c r="ADS197" s="10"/>
      <c r="ADT197" s="10"/>
      <c r="ADU197" s="10"/>
      <c r="ADV197" s="10"/>
      <c r="ADW197" s="10"/>
      <c r="ADX197" s="10"/>
      <c r="ADY197" s="10"/>
      <c r="ADZ197" s="10"/>
      <c r="AEA197" s="10"/>
      <c r="AEB197" s="10"/>
      <c r="AEC197" s="10"/>
      <c r="AED197" s="10"/>
      <c r="AEE197" s="10"/>
      <c r="AEF197" s="10"/>
      <c r="AEG197" s="10"/>
      <c r="AEH197" s="10"/>
      <c r="AEI197" s="10"/>
      <c r="AEJ197" s="10"/>
      <c r="AEK197" s="10"/>
      <c r="AEL197" s="10"/>
      <c r="AEM197" s="10"/>
      <c r="AEN197" s="10"/>
      <c r="AEO197" s="10"/>
      <c r="AEP197" s="10"/>
      <c r="AEQ197" s="10"/>
      <c r="AER197" s="10"/>
      <c r="AES197" s="10"/>
      <c r="AET197" s="10"/>
      <c r="AEU197" s="10"/>
      <c r="AEV197" s="10"/>
      <c r="AEW197" s="10"/>
      <c r="AEX197" s="10"/>
      <c r="AEY197" s="10"/>
      <c r="AEZ197" s="10"/>
      <c r="AFA197" s="10"/>
      <c r="AFB197" s="10"/>
      <c r="AFC197" s="10"/>
      <c r="AFD197" s="10"/>
      <c r="AFE197" s="10"/>
      <c r="AFF197" s="10"/>
      <c r="AFG197" s="10"/>
      <c r="AFH197" s="10"/>
      <c r="AFI197" s="10"/>
      <c r="AFJ197" s="10"/>
      <c r="AFK197" s="10"/>
      <c r="AFL197" s="10"/>
      <c r="AFM197" s="10"/>
      <c r="AFN197" s="10"/>
      <c r="AFO197" s="10"/>
      <c r="AFP197" s="10"/>
      <c r="AFQ197" s="10"/>
      <c r="AFR197" s="10"/>
      <c r="AFS197" s="10"/>
      <c r="AFT197" s="10"/>
      <c r="AFU197" s="10"/>
      <c r="AFV197" s="10"/>
      <c r="AFW197" s="10"/>
      <c r="AFX197" s="10"/>
      <c r="AFY197" s="10"/>
      <c r="AFZ197" s="10"/>
      <c r="AGA197" s="10"/>
      <c r="AGB197" s="10"/>
      <c r="AGC197" s="10"/>
      <c r="AGD197" s="10"/>
      <c r="AGE197" s="10"/>
      <c r="AGF197" s="10"/>
      <c r="AGG197" s="10"/>
      <c r="AGH197" s="10"/>
      <c r="AGI197" s="10"/>
      <c r="AGJ197" s="10"/>
      <c r="AGK197" s="10"/>
      <c r="AGL197" s="10"/>
      <c r="AGM197" s="10"/>
      <c r="AGN197" s="10"/>
      <c r="AGO197" s="10"/>
      <c r="AGP197" s="10"/>
      <c r="AGQ197" s="10"/>
      <c r="AGR197" s="10"/>
      <c r="AGS197" s="10"/>
      <c r="AGT197" s="10"/>
      <c r="AGU197" s="10"/>
      <c r="AGV197" s="10"/>
      <c r="AGW197" s="10"/>
      <c r="AGX197" s="10"/>
      <c r="AGY197" s="10"/>
      <c r="AGZ197" s="10"/>
      <c r="AHA197" s="10"/>
      <c r="AHB197" s="10"/>
      <c r="AHC197" s="10"/>
      <c r="AHD197" s="10"/>
      <c r="AHE197" s="10"/>
      <c r="AHF197" s="10"/>
      <c r="AHG197" s="10"/>
      <c r="AHH197" s="10"/>
      <c r="AHI197" s="10"/>
      <c r="AHJ197" s="10"/>
      <c r="AHK197" s="10"/>
      <c r="AHL197" s="10"/>
      <c r="AHM197" s="10"/>
      <c r="AHN197" s="10"/>
      <c r="AHO197" s="10"/>
      <c r="AHP197" s="10"/>
      <c r="AHQ197" s="10"/>
      <c r="AHR197" s="10"/>
      <c r="AHS197" s="10"/>
      <c r="AHT197" s="10"/>
      <c r="AHU197" s="10"/>
      <c r="AHV197" s="10"/>
      <c r="AHW197" s="10"/>
      <c r="AHX197" s="10"/>
      <c r="AHY197" s="10"/>
      <c r="AHZ197" s="10"/>
      <c r="AIA197" s="10"/>
      <c r="AIB197" s="10"/>
      <c r="AIC197" s="10"/>
      <c r="AID197" s="10"/>
      <c r="AIE197" s="10"/>
      <c r="AIF197" s="10"/>
      <c r="AIG197" s="10"/>
      <c r="AIH197" s="10"/>
      <c r="AII197" s="10"/>
      <c r="AIJ197" s="10"/>
      <c r="AIK197" s="10"/>
      <c r="AIL197" s="10"/>
      <c r="AIM197" s="10"/>
      <c r="AIN197" s="10"/>
      <c r="AIO197" s="10"/>
      <c r="AIP197" s="10"/>
      <c r="AIQ197" s="10"/>
      <c r="AIR197" s="10"/>
      <c r="AIS197" s="10"/>
      <c r="AIT197" s="10"/>
      <c r="AIU197" s="10"/>
      <c r="AIV197" s="10"/>
      <c r="AIW197" s="10"/>
      <c r="AIX197" s="10"/>
      <c r="AIY197" s="10"/>
      <c r="AIZ197" s="10"/>
      <c r="AJA197" s="10"/>
      <c r="AJB197" s="10"/>
      <c r="AJC197" s="10"/>
      <c r="AJD197" s="10"/>
      <c r="AJE197" s="10"/>
      <c r="AJF197" s="10"/>
      <c r="AJG197" s="10"/>
      <c r="AJH197" s="10"/>
      <c r="AJI197" s="10"/>
      <c r="AJJ197" s="10"/>
      <c r="AJK197" s="10"/>
      <c r="AJL197" s="10"/>
      <c r="AJM197" s="10"/>
      <c r="AJN197" s="10"/>
      <c r="AJO197" s="10"/>
      <c r="AJP197" s="10"/>
      <c r="AJQ197" s="10"/>
      <c r="AJR197" s="10"/>
      <c r="AJS197" s="10"/>
      <c r="AJT197" s="10"/>
      <c r="AJU197" s="10"/>
      <c r="AJV197" s="10"/>
      <c r="AJW197" s="10"/>
      <c r="AJX197" s="10"/>
      <c r="AJY197" s="10"/>
      <c r="AJZ197" s="10"/>
      <c r="AKA197" s="10"/>
      <c r="AKB197" s="10"/>
      <c r="AKC197" s="10"/>
      <c r="AKD197" s="10"/>
      <c r="AKE197" s="10"/>
      <c r="AKF197" s="10"/>
      <c r="AKG197" s="10"/>
      <c r="AKH197" s="10"/>
      <c r="AKI197" s="10"/>
      <c r="AKJ197" s="10"/>
      <c r="AKK197" s="10"/>
      <c r="AKL197" s="10"/>
      <c r="AKM197" s="10"/>
      <c r="AKN197" s="10"/>
      <c r="AKO197" s="10"/>
      <c r="AKP197" s="10"/>
      <c r="AKQ197" s="10"/>
      <c r="AKR197" s="10"/>
      <c r="AKS197" s="10"/>
      <c r="AKT197" s="10"/>
      <c r="AKU197" s="10"/>
      <c r="AKV197" s="10"/>
      <c r="AKW197" s="10"/>
      <c r="AKX197" s="10"/>
      <c r="AKY197" s="10"/>
      <c r="AKZ197" s="10"/>
      <c r="ALA197" s="10"/>
      <c r="ALB197" s="10"/>
      <c r="ALC197" s="10"/>
      <c r="ALD197" s="10"/>
      <c r="ALE197" s="10"/>
      <c r="ALF197" s="10"/>
      <c r="ALG197" s="10"/>
      <c r="ALH197" s="10"/>
      <c r="ALI197" s="10"/>
      <c r="ALJ197" s="10"/>
      <c r="ALK197" s="10"/>
      <c r="ALL197" s="10"/>
      <c r="ALM197" s="10"/>
      <c r="ALN197" s="10"/>
      <c r="ALO197" s="10"/>
      <c r="ALP197" s="10"/>
      <c r="ALQ197" s="10"/>
      <c r="ALR197" s="10"/>
      <c r="ALS197" s="10"/>
      <c r="ALT197" s="10"/>
      <c r="ALU197" s="10"/>
      <c r="ALV197" s="10"/>
      <c r="ALW197" s="10"/>
      <c r="ALX197" s="10"/>
      <c r="ALY197" s="10"/>
      <c r="ALZ197" s="10"/>
      <c r="AMA197" s="10"/>
      <c r="AMB197" s="10"/>
      <c r="AMC197" s="10"/>
      <c r="AMD197" s="10"/>
      <c r="AME197" s="10"/>
      <c r="AMF197" s="10"/>
      <c r="AMG197" s="10"/>
      <c r="AMH197" s="10"/>
      <c r="AMI197" s="10"/>
      <c r="AMJ197" s="10"/>
    </row>
    <row r="198" spans="1:1029" customFormat="1" ht="14.1" customHeight="1">
      <c r="A198" s="8" t="str">
        <f t="shared" si="24"/>
        <v>RecurrencyDescription</v>
      </c>
      <c r="B198" s="9" t="s">
        <v>220</v>
      </c>
      <c r="C198" s="8"/>
      <c r="D198" s="8"/>
      <c r="E198" s="8"/>
      <c r="F198" s="8" t="str">
        <f t="shared" si="25"/>
        <v>Procedure. Recurrency Description Text. Text</v>
      </c>
      <c r="G198" s="8"/>
      <c r="H198" s="8" t="s">
        <v>573</v>
      </c>
      <c r="I198" s="8"/>
      <c r="J198" s="8" t="s">
        <v>458</v>
      </c>
      <c r="K198" s="8" t="s">
        <v>215</v>
      </c>
      <c r="L198" s="8" t="str">
        <f t="shared" si="26"/>
        <v>Recurrency Description Text</v>
      </c>
      <c r="M198" s="8" t="s">
        <v>215</v>
      </c>
      <c r="N198" s="8"/>
      <c r="O198" s="8" t="str">
        <f t="shared" si="27"/>
        <v>Text. Type</v>
      </c>
      <c r="P198" s="8"/>
      <c r="Q198" s="8"/>
      <c r="R198" s="8" t="s">
        <v>213</v>
      </c>
      <c r="S198" s="8"/>
      <c r="T198" s="8"/>
      <c r="U198" s="8"/>
      <c r="V198" s="8"/>
      <c r="W198" s="8"/>
      <c r="X198" s="10"/>
      <c r="Y198" s="8" t="s">
        <v>211</v>
      </c>
      <c r="Z198" s="8"/>
      <c r="AA198" s="44">
        <v>43319</v>
      </c>
      <c r="AB198" s="23"/>
      <c r="AC198" s="23"/>
      <c r="AD198" s="23"/>
      <c r="AE198" s="23"/>
      <c r="AF198" s="23"/>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row>
    <row r="199" spans="1:1029" customFormat="1" ht="14.1" customHeight="1">
      <c r="A199" s="8" t="str">
        <f t="shared" si="24"/>
        <v>RecurrentIndicatorIndicator</v>
      </c>
      <c r="B199" s="9" t="s">
        <v>219</v>
      </c>
      <c r="C199" s="8"/>
      <c r="D199" s="8"/>
      <c r="E199" s="8"/>
      <c r="F199" s="8" t="str">
        <f t="shared" si="25"/>
        <v>Procedure. Recurrent Indicator Indicator. Indicator</v>
      </c>
      <c r="G199" s="8"/>
      <c r="H199" s="8" t="s">
        <v>573</v>
      </c>
      <c r="I199" s="8"/>
      <c r="J199" s="8" t="s">
        <v>149</v>
      </c>
      <c r="K199" s="8" t="s">
        <v>230</v>
      </c>
      <c r="L199" s="8" t="str">
        <f t="shared" si="26"/>
        <v>Recurrent Indicator Indicator</v>
      </c>
      <c r="M199" s="8" t="s">
        <v>230</v>
      </c>
      <c r="N199" s="8"/>
      <c r="O199" s="8" t="str">
        <f t="shared" si="27"/>
        <v>Indicator. Type</v>
      </c>
      <c r="P199" s="8"/>
      <c r="Q199" s="8"/>
      <c r="R199" s="8" t="s">
        <v>213</v>
      </c>
      <c r="S199" s="8"/>
      <c r="T199" s="8"/>
      <c r="U199" s="8"/>
      <c r="V199" s="8"/>
      <c r="W199" s="8"/>
      <c r="X199" s="10" t="s">
        <v>149</v>
      </c>
      <c r="Y199" s="8" t="s">
        <v>211</v>
      </c>
      <c r="Z199" s="8"/>
      <c r="AA199" s="44">
        <v>43319</v>
      </c>
      <c r="AB199" s="23"/>
      <c r="AC199" s="23"/>
      <c r="AD199" s="23"/>
      <c r="AE199" s="23"/>
      <c r="AF199" s="23"/>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c r="IY199" s="10"/>
      <c r="IZ199" s="10"/>
      <c r="JA199" s="10"/>
      <c r="JB199" s="10"/>
      <c r="JC199" s="10"/>
      <c r="JD199" s="10"/>
      <c r="JE199" s="10"/>
      <c r="JF199" s="10"/>
      <c r="JG199" s="10"/>
      <c r="JH199" s="10"/>
      <c r="JI199" s="10"/>
      <c r="JJ199" s="10"/>
      <c r="JK199" s="10"/>
      <c r="JL199" s="10"/>
      <c r="JM199" s="10"/>
      <c r="JN199" s="10"/>
      <c r="JO199" s="10"/>
      <c r="JP199" s="10"/>
      <c r="JQ199" s="10"/>
      <c r="JR199" s="10"/>
      <c r="JS199" s="10"/>
      <c r="JT199" s="10"/>
      <c r="JU199" s="10"/>
      <c r="JV199" s="10"/>
      <c r="JW199" s="10"/>
      <c r="JX199" s="10"/>
      <c r="JY199" s="10"/>
      <c r="JZ199" s="10"/>
      <c r="KA199" s="10"/>
      <c r="KB199" s="10"/>
      <c r="KC199" s="10"/>
      <c r="KD199" s="10"/>
      <c r="KE199" s="10"/>
      <c r="KF199" s="10"/>
      <c r="KG199" s="10"/>
      <c r="KH199" s="10"/>
      <c r="KI199" s="10"/>
      <c r="KJ199" s="10"/>
      <c r="KK199" s="10"/>
      <c r="KL199" s="10"/>
      <c r="KM199" s="10"/>
      <c r="KN199" s="10"/>
      <c r="KO199" s="10"/>
      <c r="KP199" s="10"/>
      <c r="KQ199" s="10"/>
      <c r="KR199" s="10"/>
      <c r="KS199" s="10"/>
      <c r="KT199" s="10"/>
      <c r="KU199" s="10"/>
      <c r="KV199" s="10"/>
      <c r="KW199" s="10"/>
      <c r="KX199" s="10"/>
      <c r="KY199" s="10"/>
      <c r="KZ199" s="10"/>
      <c r="LA199" s="10"/>
      <c r="LB199" s="10"/>
      <c r="LC199" s="10"/>
      <c r="LD199" s="10"/>
      <c r="LE199" s="10"/>
      <c r="LF199" s="10"/>
      <c r="LG199" s="10"/>
      <c r="LH199" s="10"/>
      <c r="LI199" s="10"/>
      <c r="LJ199" s="10"/>
      <c r="LK199" s="10"/>
      <c r="LL199" s="10"/>
      <c r="LM199" s="10"/>
      <c r="LN199" s="10"/>
      <c r="LO199" s="10"/>
      <c r="LP199" s="10"/>
      <c r="LQ199" s="10"/>
      <c r="LR199" s="10"/>
      <c r="LS199" s="10"/>
      <c r="LT199" s="10"/>
      <c r="LU199" s="10"/>
      <c r="LV199" s="10"/>
      <c r="LW199" s="10"/>
      <c r="LX199" s="10"/>
      <c r="LY199" s="10"/>
      <c r="LZ199" s="10"/>
      <c r="MA199" s="10"/>
      <c r="MB199" s="10"/>
      <c r="MC199" s="10"/>
      <c r="MD199" s="10"/>
      <c r="ME199" s="10"/>
      <c r="MF199" s="10"/>
      <c r="MG199" s="10"/>
      <c r="MH199" s="10"/>
      <c r="MI199" s="10"/>
      <c r="MJ199" s="10"/>
      <c r="MK199" s="10"/>
      <c r="ML199" s="10"/>
      <c r="MM199" s="10"/>
      <c r="MN199" s="10"/>
      <c r="MO199" s="10"/>
      <c r="MP199" s="10"/>
      <c r="MQ199" s="10"/>
      <c r="MR199" s="10"/>
      <c r="MS199" s="10"/>
      <c r="MT199" s="10"/>
      <c r="MU199" s="10"/>
      <c r="MV199" s="10"/>
      <c r="MW199" s="10"/>
      <c r="MX199" s="10"/>
      <c r="MY199" s="10"/>
      <c r="MZ199" s="10"/>
      <c r="NA199" s="10"/>
      <c r="NB199" s="10"/>
      <c r="NC199" s="10"/>
      <c r="ND199" s="10"/>
      <c r="NE199" s="10"/>
      <c r="NF199" s="10"/>
      <c r="NG199" s="10"/>
      <c r="NH199" s="10"/>
      <c r="NI199" s="10"/>
      <c r="NJ199" s="10"/>
      <c r="NK199" s="10"/>
      <c r="NL199" s="10"/>
      <c r="NM199" s="10"/>
      <c r="NN199" s="10"/>
      <c r="NO199" s="10"/>
      <c r="NP199" s="10"/>
      <c r="NQ199" s="10"/>
      <c r="NR199" s="10"/>
      <c r="NS199" s="10"/>
      <c r="NT199" s="10"/>
      <c r="NU199" s="10"/>
      <c r="NV199" s="10"/>
      <c r="NW199" s="10"/>
      <c r="NX199" s="10"/>
      <c r="NY199" s="10"/>
      <c r="NZ199" s="10"/>
      <c r="OA199" s="10"/>
      <c r="OB199" s="10"/>
      <c r="OC199" s="10"/>
      <c r="OD199" s="10"/>
      <c r="OE199" s="10"/>
      <c r="OF199" s="10"/>
      <c r="OG199" s="10"/>
      <c r="OH199" s="10"/>
      <c r="OI199" s="10"/>
      <c r="OJ199" s="10"/>
      <c r="OK199" s="10"/>
      <c r="OL199" s="10"/>
      <c r="OM199" s="10"/>
      <c r="ON199" s="10"/>
      <c r="OO199" s="10"/>
      <c r="OP199" s="10"/>
      <c r="OQ199" s="10"/>
      <c r="OR199" s="10"/>
      <c r="OS199" s="10"/>
      <c r="OT199" s="10"/>
      <c r="OU199" s="10"/>
      <c r="OV199" s="10"/>
      <c r="OW199" s="10"/>
      <c r="OX199" s="10"/>
      <c r="OY199" s="10"/>
      <c r="OZ199" s="10"/>
      <c r="PA199" s="10"/>
      <c r="PB199" s="10"/>
      <c r="PC199" s="10"/>
      <c r="PD199" s="10"/>
      <c r="PE199" s="10"/>
      <c r="PF199" s="10"/>
      <c r="PG199" s="10"/>
      <c r="PH199" s="10"/>
      <c r="PI199" s="10"/>
      <c r="PJ199" s="10"/>
      <c r="PK199" s="10"/>
      <c r="PL199" s="10"/>
      <c r="PM199" s="10"/>
      <c r="PN199" s="10"/>
      <c r="PO199" s="10"/>
      <c r="PP199" s="10"/>
      <c r="PQ199" s="10"/>
      <c r="PR199" s="10"/>
      <c r="PS199" s="10"/>
      <c r="PT199" s="10"/>
      <c r="PU199" s="10"/>
      <c r="PV199" s="10"/>
      <c r="PW199" s="10"/>
      <c r="PX199" s="10"/>
      <c r="PY199" s="10"/>
      <c r="PZ199" s="10"/>
      <c r="QA199" s="10"/>
      <c r="QB199" s="10"/>
      <c r="QC199" s="10"/>
      <c r="QD199" s="10"/>
      <c r="QE199" s="10"/>
      <c r="QF199" s="10"/>
      <c r="QG199" s="10"/>
      <c r="QH199" s="10"/>
      <c r="QI199" s="10"/>
      <c r="QJ199" s="10"/>
      <c r="QK199" s="10"/>
      <c r="QL199" s="10"/>
      <c r="QM199" s="10"/>
      <c r="QN199" s="10"/>
      <c r="QO199" s="10"/>
      <c r="QP199" s="10"/>
      <c r="QQ199" s="10"/>
      <c r="QR199" s="10"/>
      <c r="QS199" s="10"/>
      <c r="QT199" s="10"/>
      <c r="QU199" s="10"/>
      <c r="QV199" s="10"/>
      <c r="QW199" s="10"/>
      <c r="QX199" s="10"/>
      <c r="QY199" s="10"/>
      <c r="QZ199" s="10"/>
      <c r="RA199" s="10"/>
      <c r="RB199" s="10"/>
      <c r="RC199" s="10"/>
      <c r="RD199" s="10"/>
      <c r="RE199" s="10"/>
      <c r="RF199" s="10"/>
      <c r="RG199" s="10"/>
      <c r="RH199" s="10"/>
      <c r="RI199" s="10"/>
      <c r="RJ199" s="10"/>
      <c r="RK199" s="10"/>
      <c r="RL199" s="10"/>
      <c r="RM199" s="10"/>
      <c r="RN199" s="10"/>
      <c r="RO199" s="10"/>
      <c r="RP199" s="10"/>
      <c r="RQ199" s="10"/>
      <c r="RR199" s="10"/>
      <c r="RS199" s="10"/>
      <c r="RT199" s="10"/>
      <c r="RU199" s="10"/>
      <c r="RV199" s="10"/>
      <c r="RW199" s="10"/>
      <c r="RX199" s="10"/>
      <c r="RY199" s="10"/>
      <c r="RZ199" s="10"/>
      <c r="SA199" s="10"/>
      <c r="SB199" s="10"/>
      <c r="SC199" s="10"/>
      <c r="SD199" s="10"/>
      <c r="SE199" s="10"/>
      <c r="SF199" s="10"/>
      <c r="SG199" s="10"/>
      <c r="SH199" s="10"/>
      <c r="SI199" s="10"/>
      <c r="SJ199" s="10"/>
      <c r="SK199" s="10"/>
      <c r="SL199" s="10"/>
      <c r="SM199" s="10"/>
      <c r="SN199" s="10"/>
      <c r="SO199" s="10"/>
      <c r="SP199" s="10"/>
      <c r="SQ199" s="10"/>
      <c r="SR199" s="10"/>
      <c r="SS199" s="10"/>
      <c r="ST199" s="10"/>
      <c r="SU199" s="10"/>
      <c r="SV199" s="10"/>
      <c r="SW199" s="10"/>
      <c r="SX199" s="10"/>
      <c r="SY199" s="10"/>
      <c r="SZ199" s="10"/>
      <c r="TA199" s="10"/>
      <c r="TB199" s="10"/>
      <c r="TC199" s="10"/>
      <c r="TD199" s="10"/>
      <c r="TE199" s="10"/>
      <c r="TF199" s="10"/>
      <c r="TG199" s="10"/>
      <c r="TH199" s="10"/>
      <c r="TI199" s="10"/>
      <c r="TJ199" s="10"/>
      <c r="TK199" s="10"/>
      <c r="TL199" s="10"/>
      <c r="TM199" s="10"/>
      <c r="TN199" s="10"/>
      <c r="TO199" s="10"/>
      <c r="TP199" s="10"/>
      <c r="TQ199" s="10"/>
      <c r="TR199" s="10"/>
      <c r="TS199" s="10"/>
      <c r="TT199" s="10"/>
      <c r="TU199" s="10"/>
      <c r="TV199" s="10"/>
      <c r="TW199" s="10"/>
      <c r="TX199" s="10"/>
      <c r="TY199" s="10"/>
      <c r="TZ199" s="10"/>
      <c r="UA199" s="10"/>
      <c r="UB199" s="10"/>
      <c r="UC199" s="10"/>
      <c r="UD199" s="10"/>
      <c r="UE199" s="10"/>
      <c r="UF199" s="10"/>
      <c r="UG199" s="10"/>
      <c r="UH199" s="10"/>
      <c r="UI199" s="10"/>
      <c r="UJ199" s="10"/>
      <c r="UK199" s="10"/>
      <c r="UL199" s="10"/>
      <c r="UM199" s="10"/>
      <c r="UN199" s="10"/>
      <c r="UO199" s="10"/>
      <c r="UP199" s="10"/>
      <c r="UQ199" s="10"/>
      <c r="UR199" s="10"/>
      <c r="US199" s="10"/>
      <c r="UT199" s="10"/>
      <c r="UU199" s="10"/>
      <c r="UV199" s="10"/>
      <c r="UW199" s="10"/>
      <c r="UX199" s="10"/>
      <c r="UY199" s="10"/>
      <c r="UZ199" s="10"/>
      <c r="VA199" s="10"/>
      <c r="VB199" s="10"/>
      <c r="VC199" s="10"/>
      <c r="VD199" s="10"/>
      <c r="VE199" s="10"/>
      <c r="VF199" s="10"/>
      <c r="VG199" s="10"/>
      <c r="VH199" s="10"/>
      <c r="VI199" s="10"/>
      <c r="VJ199" s="10"/>
      <c r="VK199" s="10"/>
      <c r="VL199" s="10"/>
      <c r="VM199" s="10"/>
      <c r="VN199" s="10"/>
      <c r="VO199" s="10"/>
      <c r="VP199" s="10"/>
      <c r="VQ199" s="10"/>
      <c r="VR199" s="10"/>
      <c r="VS199" s="10"/>
      <c r="VT199" s="10"/>
      <c r="VU199" s="10"/>
      <c r="VV199" s="10"/>
      <c r="VW199" s="10"/>
      <c r="VX199" s="10"/>
      <c r="VY199" s="10"/>
      <c r="VZ199" s="10"/>
      <c r="WA199" s="10"/>
      <c r="WB199" s="10"/>
      <c r="WC199" s="10"/>
      <c r="WD199" s="10"/>
      <c r="WE199" s="10"/>
      <c r="WF199" s="10"/>
      <c r="WG199" s="10"/>
      <c r="WH199" s="10"/>
      <c r="WI199" s="10"/>
      <c r="WJ199" s="10"/>
      <c r="WK199" s="10"/>
      <c r="WL199" s="10"/>
      <c r="WM199" s="10"/>
      <c r="WN199" s="10"/>
      <c r="WO199" s="10"/>
      <c r="WP199" s="10"/>
      <c r="WQ199" s="10"/>
      <c r="WR199" s="10"/>
      <c r="WS199" s="10"/>
      <c r="WT199" s="10"/>
      <c r="WU199" s="10"/>
      <c r="WV199" s="10"/>
      <c r="WW199" s="10"/>
      <c r="WX199" s="10"/>
      <c r="WY199" s="10"/>
      <c r="WZ199" s="10"/>
      <c r="XA199" s="10"/>
      <c r="XB199" s="10"/>
      <c r="XC199" s="10"/>
      <c r="XD199" s="10"/>
      <c r="XE199" s="10"/>
      <c r="XF199" s="10"/>
      <c r="XG199" s="10"/>
      <c r="XH199" s="10"/>
      <c r="XI199" s="10"/>
      <c r="XJ199" s="10"/>
      <c r="XK199" s="10"/>
      <c r="XL199" s="10"/>
      <c r="XM199" s="10"/>
      <c r="XN199" s="10"/>
      <c r="XO199" s="10"/>
      <c r="XP199" s="10"/>
      <c r="XQ199" s="10"/>
      <c r="XR199" s="10"/>
      <c r="XS199" s="10"/>
      <c r="XT199" s="10"/>
      <c r="XU199" s="10"/>
      <c r="XV199" s="10"/>
      <c r="XW199" s="10"/>
      <c r="XX199" s="10"/>
      <c r="XY199" s="10"/>
      <c r="XZ199" s="10"/>
      <c r="YA199" s="10"/>
      <c r="YB199" s="10"/>
      <c r="YC199" s="10"/>
      <c r="YD199" s="10"/>
      <c r="YE199" s="10"/>
      <c r="YF199" s="10"/>
      <c r="YG199" s="10"/>
      <c r="YH199" s="10"/>
      <c r="YI199" s="10"/>
      <c r="YJ199" s="10"/>
      <c r="YK199" s="10"/>
      <c r="YL199" s="10"/>
      <c r="YM199" s="10"/>
      <c r="YN199" s="10"/>
      <c r="YO199" s="10"/>
      <c r="YP199" s="10"/>
      <c r="YQ199" s="10"/>
      <c r="YR199" s="10"/>
      <c r="YS199" s="10"/>
      <c r="YT199" s="10"/>
      <c r="YU199" s="10"/>
      <c r="YV199" s="10"/>
      <c r="YW199" s="10"/>
      <c r="YX199" s="10"/>
      <c r="YY199" s="10"/>
      <c r="YZ199" s="10"/>
      <c r="ZA199" s="10"/>
      <c r="ZB199" s="10"/>
      <c r="ZC199" s="10"/>
      <c r="ZD199" s="10"/>
      <c r="ZE199" s="10"/>
      <c r="ZF199" s="10"/>
      <c r="ZG199" s="10"/>
      <c r="ZH199" s="10"/>
      <c r="ZI199" s="10"/>
      <c r="ZJ199" s="10"/>
      <c r="ZK199" s="10"/>
      <c r="ZL199" s="10"/>
      <c r="ZM199" s="10"/>
      <c r="ZN199" s="10"/>
      <c r="ZO199" s="10"/>
      <c r="ZP199" s="10"/>
      <c r="ZQ199" s="10"/>
      <c r="ZR199" s="10"/>
      <c r="ZS199" s="10"/>
      <c r="ZT199" s="10"/>
      <c r="ZU199" s="10"/>
      <c r="ZV199" s="10"/>
      <c r="ZW199" s="10"/>
      <c r="ZX199" s="10"/>
      <c r="ZY199" s="10"/>
      <c r="ZZ199" s="10"/>
      <c r="AAA199" s="10"/>
      <c r="AAB199" s="10"/>
      <c r="AAC199" s="10"/>
      <c r="AAD199" s="10"/>
      <c r="AAE199" s="10"/>
      <c r="AAF199" s="10"/>
      <c r="AAG199" s="10"/>
      <c r="AAH199" s="10"/>
      <c r="AAI199" s="10"/>
      <c r="AAJ199" s="10"/>
      <c r="AAK199" s="10"/>
      <c r="AAL199" s="10"/>
      <c r="AAM199" s="10"/>
      <c r="AAN199" s="10"/>
      <c r="AAO199" s="10"/>
      <c r="AAP199" s="10"/>
      <c r="AAQ199" s="10"/>
      <c r="AAR199" s="10"/>
      <c r="AAS199" s="10"/>
      <c r="AAT199" s="10"/>
      <c r="AAU199" s="10"/>
      <c r="AAV199" s="10"/>
      <c r="AAW199" s="10"/>
      <c r="AAX199" s="10"/>
      <c r="AAY199" s="10"/>
      <c r="AAZ199" s="10"/>
      <c r="ABA199" s="10"/>
      <c r="ABB199" s="10"/>
      <c r="ABC199" s="10"/>
      <c r="ABD199" s="10"/>
      <c r="ABE199" s="10"/>
      <c r="ABF199" s="10"/>
      <c r="ABG199" s="10"/>
      <c r="ABH199" s="10"/>
      <c r="ABI199" s="10"/>
      <c r="ABJ199" s="10"/>
      <c r="ABK199" s="10"/>
      <c r="ABL199" s="10"/>
      <c r="ABM199" s="10"/>
      <c r="ABN199" s="10"/>
      <c r="ABO199" s="10"/>
      <c r="ABP199" s="10"/>
      <c r="ABQ199" s="10"/>
      <c r="ABR199" s="10"/>
      <c r="ABS199" s="10"/>
      <c r="ABT199" s="10"/>
      <c r="ABU199" s="10"/>
      <c r="ABV199" s="10"/>
      <c r="ABW199" s="10"/>
      <c r="ABX199" s="10"/>
      <c r="ABY199" s="10"/>
      <c r="ABZ199" s="10"/>
      <c r="ACA199" s="10"/>
      <c r="ACB199" s="10"/>
      <c r="ACC199" s="10"/>
      <c r="ACD199" s="10"/>
      <c r="ACE199" s="10"/>
      <c r="ACF199" s="10"/>
      <c r="ACG199" s="10"/>
      <c r="ACH199" s="10"/>
      <c r="ACI199" s="10"/>
      <c r="ACJ199" s="10"/>
      <c r="ACK199" s="10"/>
      <c r="ACL199" s="10"/>
      <c r="ACM199" s="10"/>
      <c r="ACN199" s="10"/>
      <c r="ACO199" s="10"/>
      <c r="ACP199" s="10"/>
      <c r="ACQ199" s="10"/>
      <c r="ACR199" s="10"/>
      <c r="ACS199" s="10"/>
      <c r="ACT199" s="10"/>
      <c r="ACU199" s="10"/>
      <c r="ACV199" s="10"/>
      <c r="ACW199" s="10"/>
      <c r="ACX199" s="10"/>
      <c r="ACY199" s="10"/>
      <c r="ACZ199" s="10"/>
      <c r="ADA199" s="10"/>
      <c r="ADB199" s="10"/>
      <c r="ADC199" s="10"/>
      <c r="ADD199" s="10"/>
      <c r="ADE199" s="10"/>
      <c r="ADF199" s="10"/>
      <c r="ADG199" s="10"/>
      <c r="ADH199" s="10"/>
      <c r="ADI199" s="10"/>
      <c r="ADJ199" s="10"/>
      <c r="ADK199" s="10"/>
      <c r="ADL199" s="10"/>
      <c r="ADM199" s="10"/>
      <c r="ADN199" s="10"/>
      <c r="ADO199" s="10"/>
      <c r="ADP199" s="10"/>
      <c r="ADQ199" s="10"/>
      <c r="ADR199" s="10"/>
      <c r="ADS199" s="10"/>
      <c r="ADT199" s="10"/>
      <c r="ADU199" s="10"/>
      <c r="ADV199" s="10"/>
      <c r="ADW199" s="10"/>
      <c r="ADX199" s="10"/>
      <c r="ADY199" s="10"/>
      <c r="ADZ199" s="10"/>
      <c r="AEA199" s="10"/>
      <c r="AEB199" s="10"/>
      <c r="AEC199" s="10"/>
      <c r="AED199" s="10"/>
      <c r="AEE199" s="10"/>
      <c r="AEF199" s="10"/>
      <c r="AEG199" s="10"/>
      <c r="AEH199" s="10"/>
      <c r="AEI199" s="10"/>
      <c r="AEJ199" s="10"/>
      <c r="AEK199" s="10"/>
      <c r="AEL199" s="10"/>
      <c r="AEM199" s="10"/>
      <c r="AEN199" s="10"/>
      <c r="AEO199" s="10"/>
      <c r="AEP199" s="10"/>
      <c r="AEQ199" s="10"/>
      <c r="AER199" s="10"/>
      <c r="AES199" s="10"/>
      <c r="AET199" s="10"/>
      <c r="AEU199" s="10"/>
      <c r="AEV199" s="10"/>
      <c r="AEW199" s="10"/>
      <c r="AEX199" s="10"/>
      <c r="AEY199" s="10"/>
      <c r="AEZ199" s="10"/>
      <c r="AFA199" s="10"/>
      <c r="AFB199" s="10"/>
      <c r="AFC199" s="10"/>
      <c r="AFD199" s="10"/>
      <c r="AFE199" s="10"/>
      <c r="AFF199" s="10"/>
      <c r="AFG199" s="10"/>
      <c r="AFH199" s="10"/>
      <c r="AFI199" s="10"/>
      <c r="AFJ199" s="10"/>
      <c r="AFK199" s="10"/>
      <c r="AFL199" s="10"/>
      <c r="AFM199" s="10"/>
      <c r="AFN199" s="10"/>
      <c r="AFO199" s="10"/>
      <c r="AFP199" s="10"/>
      <c r="AFQ199" s="10"/>
      <c r="AFR199" s="10"/>
      <c r="AFS199" s="10"/>
      <c r="AFT199" s="10"/>
      <c r="AFU199" s="10"/>
      <c r="AFV199" s="10"/>
      <c r="AFW199" s="10"/>
      <c r="AFX199" s="10"/>
      <c r="AFY199" s="10"/>
      <c r="AFZ199" s="10"/>
      <c r="AGA199" s="10"/>
      <c r="AGB199" s="10"/>
      <c r="AGC199" s="10"/>
      <c r="AGD199" s="10"/>
      <c r="AGE199" s="10"/>
      <c r="AGF199" s="10"/>
      <c r="AGG199" s="10"/>
      <c r="AGH199" s="10"/>
      <c r="AGI199" s="10"/>
      <c r="AGJ199" s="10"/>
      <c r="AGK199" s="10"/>
      <c r="AGL199" s="10"/>
      <c r="AGM199" s="10"/>
      <c r="AGN199" s="10"/>
      <c r="AGO199" s="10"/>
      <c r="AGP199" s="10"/>
      <c r="AGQ199" s="10"/>
      <c r="AGR199" s="10"/>
      <c r="AGS199" s="10"/>
      <c r="AGT199" s="10"/>
      <c r="AGU199" s="10"/>
      <c r="AGV199" s="10"/>
      <c r="AGW199" s="10"/>
      <c r="AGX199" s="10"/>
      <c r="AGY199" s="10"/>
      <c r="AGZ199" s="10"/>
      <c r="AHA199" s="10"/>
      <c r="AHB199" s="10"/>
      <c r="AHC199" s="10"/>
      <c r="AHD199" s="10"/>
      <c r="AHE199" s="10"/>
      <c r="AHF199" s="10"/>
      <c r="AHG199" s="10"/>
      <c r="AHH199" s="10"/>
      <c r="AHI199" s="10"/>
      <c r="AHJ199" s="10"/>
      <c r="AHK199" s="10"/>
      <c r="AHL199" s="10"/>
      <c r="AHM199" s="10"/>
      <c r="AHN199" s="10"/>
      <c r="AHO199" s="10"/>
      <c r="AHP199" s="10"/>
      <c r="AHQ199" s="10"/>
      <c r="AHR199" s="10"/>
      <c r="AHS199" s="10"/>
      <c r="AHT199" s="10"/>
      <c r="AHU199" s="10"/>
      <c r="AHV199" s="10"/>
      <c r="AHW199" s="10"/>
      <c r="AHX199" s="10"/>
      <c r="AHY199" s="10"/>
      <c r="AHZ199" s="10"/>
      <c r="AIA199" s="10"/>
      <c r="AIB199" s="10"/>
      <c r="AIC199" s="10"/>
      <c r="AID199" s="10"/>
      <c r="AIE199" s="10"/>
      <c r="AIF199" s="10"/>
      <c r="AIG199" s="10"/>
      <c r="AIH199" s="10"/>
      <c r="AII199" s="10"/>
      <c r="AIJ199" s="10"/>
      <c r="AIK199" s="10"/>
      <c r="AIL199" s="10"/>
      <c r="AIM199" s="10"/>
      <c r="AIN199" s="10"/>
      <c r="AIO199" s="10"/>
      <c r="AIP199" s="10"/>
      <c r="AIQ199" s="10"/>
      <c r="AIR199" s="10"/>
      <c r="AIS199" s="10"/>
      <c r="AIT199" s="10"/>
      <c r="AIU199" s="10"/>
      <c r="AIV199" s="10"/>
      <c r="AIW199" s="10"/>
      <c r="AIX199" s="10"/>
      <c r="AIY199" s="10"/>
      <c r="AIZ199" s="10"/>
      <c r="AJA199" s="10"/>
      <c r="AJB199" s="10"/>
      <c r="AJC199" s="10"/>
      <c r="AJD199" s="10"/>
      <c r="AJE199" s="10"/>
      <c r="AJF199" s="10"/>
      <c r="AJG199" s="10"/>
      <c r="AJH199" s="10"/>
      <c r="AJI199" s="10"/>
      <c r="AJJ199" s="10"/>
      <c r="AJK199" s="10"/>
      <c r="AJL199" s="10"/>
      <c r="AJM199" s="10"/>
      <c r="AJN199" s="10"/>
      <c r="AJO199" s="10"/>
      <c r="AJP199" s="10"/>
      <c r="AJQ199" s="10"/>
      <c r="AJR199" s="10"/>
      <c r="AJS199" s="10"/>
      <c r="AJT199" s="10"/>
      <c r="AJU199" s="10"/>
      <c r="AJV199" s="10"/>
      <c r="AJW199" s="10"/>
      <c r="AJX199" s="10"/>
      <c r="AJY199" s="10"/>
      <c r="AJZ199" s="10"/>
      <c r="AKA199" s="10"/>
      <c r="AKB199" s="10"/>
      <c r="AKC199" s="10"/>
      <c r="AKD199" s="10"/>
      <c r="AKE199" s="10"/>
      <c r="AKF199" s="10"/>
      <c r="AKG199" s="10"/>
      <c r="AKH199" s="10"/>
      <c r="AKI199" s="10"/>
      <c r="AKJ199" s="10"/>
      <c r="AKK199" s="10"/>
      <c r="AKL199" s="10"/>
      <c r="AKM199" s="10"/>
      <c r="AKN199" s="10"/>
      <c r="AKO199" s="10"/>
      <c r="AKP199" s="10"/>
      <c r="AKQ199" s="10"/>
      <c r="AKR199" s="10"/>
      <c r="AKS199" s="10"/>
      <c r="AKT199" s="10"/>
      <c r="AKU199" s="10"/>
      <c r="AKV199" s="10"/>
      <c r="AKW199" s="10"/>
      <c r="AKX199" s="10"/>
      <c r="AKY199" s="10"/>
      <c r="AKZ199" s="10"/>
      <c r="ALA199" s="10"/>
      <c r="ALB199" s="10"/>
      <c r="ALC199" s="10"/>
      <c r="ALD199" s="10"/>
      <c r="ALE199" s="10"/>
      <c r="ALF199" s="10"/>
      <c r="ALG199" s="10"/>
      <c r="ALH199" s="10"/>
      <c r="ALI199" s="10"/>
      <c r="ALJ199" s="10"/>
      <c r="ALK199" s="10"/>
      <c r="ALL199" s="10"/>
      <c r="ALM199" s="10"/>
      <c r="ALN199" s="10"/>
      <c r="ALO199" s="10"/>
      <c r="ALP199" s="10"/>
      <c r="ALQ199" s="10"/>
      <c r="ALR199" s="10"/>
      <c r="ALS199" s="10"/>
      <c r="ALT199" s="10"/>
      <c r="ALU199" s="10"/>
      <c r="ALV199" s="10"/>
      <c r="ALW199" s="10"/>
      <c r="ALX199" s="10"/>
      <c r="ALY199" s="10"/>
      <c r="ALZ199" s="10"/>
      <c r="AMA199" s="10"/>
      <c r="AMB199" s="10"/>
      <c r="AMC199" s="10"/>
      <c r="AMD199" s="10"/>
      <c r="AME199" s="10"/>
      <c r="AMF199" s="10"/>
      <c r="AMG199" s="10"/>
      <c r="AMH199" s="10"/>
      <c r="AMI199" s="10"/>
      <c r="AMJ199" s="10"/>
    </row>
    <row r="200" spans="1:1029" customFormat="1">
      <c r="A200" s="13" t="str">
        <f t="shared" ref="A200:A214" si="32">SUBSTITUTE(SUBSTITUTE(CONCATENATE(I200,IF(L200="Identifier","ID",L200))," ",""),"_","")</f>
        <v>hasAccessTool</v>
      </c>
      <c r="B200" s="14" t="s">
        <v>220</v>
      </c>
      <c r="C200" s="13"/>
      <c r="D200" s="13"/>
      <c r="E200" s="13"/>
      <c r="F200" s="13" t="str">
        <f t="shared" ref="F200:F214" si="33">CONCATENATE( IF(G200="","",CONCATENATE(G200,"_ ")),H200,". ",IF(I200="","",CONCATENATE(I200,"_ ")),L200,IF(I200="","",CONCATENATE(". ",M200)))</f>
        <v>Procedure. has_ Access Tool. Access Tool</v>
      </c>
      <c r="G200" s="13"/>
      <c r="H200" s="13" t="s">
        <v>573</v>
      </c>
      <c r="I200" s="13" t="s">
        <v>313</v>
      </c>
      <c r="J200" s="13"/>
      <c r="K200" s="13"/>
      <c r="L200" s="13" t="str">
        <f t="shared" ref="L200:L214" si="34">CONCATENATE(IF(P200="","",CONCATENATE(P200,"_ ")),Q200)</f>
        <v>Access Tool</v>
      </c>
      <c r="M200" s="13" t="str">
        <f t="shared" ref="M200:M214" si="35">L200</f>
        <v>Access Tool</v>
      </c>
      <c r="N200" s="13"/>
      <c r="O200" s="13"/>
      <c r="P200" s="13"/>
      <c r="Q200" s="15" t="s">
        <v>216</v>
      </c>
      <c r="R200" s="13" t="s">
        <v>223</v>
      </c>
      <c r="S200" s="16"/>
      <c r="T200" s="16"/>
      <c r="U200" s="16"/>
      <c r="V200" s="16"/>
      <c r="W200" s="16"/>
      <c r="X200" s="16"/>
      <c r="Y200" s="16" t="s">
        <v>211</v>
      </c>
      <c r="Z200" s="16"/>
      <c r="AA200" s="45">
        <v>43319</v>
      </c>
      <c r="AB200" s="8"/>
      <c r="AC200" s="8"/>
      <c r="AD200" s="8"/>
      <c r="AE200" s="8"/>
      <c r="AF200" s="11"/>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c r="IY200" s="10"/>
      <c r="IZ200" s="10"/>
      <c r="JA200" s="10"/>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c r="KG200" s="10"/>
      <c r="KH200" s="10"/>
      <c r="KI200" s="10"/>
      <c r="KJ200" s="10"/>
      <c r="KK200" s="10"/>
      <c r="KL200" s="10"/>
      <c r="KM200" s="10"/>
      <c r="KN200" s="10"/>
      <c r="KO200" s="10"/>
      <c r="KP200" s="10"/>
      <c r="KQ200" s="10"/>
      <c r="KR200" s="10"/>
      <c r="KS200" s="10"/>
      <c r="KT200" s="10"/>
      <c r="KU200" s="10"/>
      <c r="KV200" s="10"/>
      <c r="KW200" s="10"/>
      <c r="KX200" s="10"/>
      <c r="KY200" s="10"/>
      <c r="KZ200" s="10"/>
      <c r="LA200" s="10"/>
      <c r="LB200" s="10"/>
      <c r="LC200" s="10"/>
      <c r="LD200" s="10"/>
      <c r="LE200" s="10"/>
      <c r="LF200" s="10"/>
      <c r="LG200" s="10"/>
      <c r="LH200" s="10"/>
      <c r="LI200" s="10"/>
      <c r="LJ200" s="10"/>
      <c r="LK200" s="10"/>
      <c r="LL200" s="10"/>
      <c r="LM200" s="10"/>
      <c r="LN200" s="10"/>
      <c r="LO200" s="10"/>
      <c r="LP200" s="10"/>
      <c r="LQ200" s="10"/>
      <c r="LR200" s="10"/>
      <c r="LS200" s="10"/>
      <c r="LT200" s="10"/>
      <c r="LU200" s="10"/>
      <c r="LV200" s="10"/>
      <c r="LW200" s="10"/>
      <c r="LX200" s="10"/>
      <c r="LY200" s="10"/>
      <c r="LZ200" s="10"/>
      <c r="MA200" s="10"/>
      <c r="MB200" s="10"/>
      <c r="MC200" s="10"/>
      <c r="MD200" s="10"/>
      <c r="ME200" s="10"/>
      <c r="MF200" s="10"/>
      <c r="MG200" s="10"/>
      <c r="MH200" s="10"/>
      <c r="MI200" s="10"/>
      <c r="MJ200" s="10"/>
      <c r="MK200" s="10"/>
      <c r="ML200" s="10"/>
      <c r="MM200" s="10"/>
      <c r="MN200" s="10"/>
      <c r="MO200" s="10"/>
      <c r="MP200" s="10"/>
      <c r="MQ200" s="10"/>
      <c r="MR200" s="10"/>
      <c r="MS200" s="10"/>
      <c r="MT200" s="10"/>
      <c r="MU200" s="10"/>
      <c r="MV200" s="10"/>
      <c r="MW200" s="10"/>
      <c r="MX200" s="10"/>
      <c r="MY200" s="10"/>
      <c r="MZ200" s="10"/>
      <c r="NA200" s="10"/>
      <c r="NB200" s="10"/>
      <c r="NC200" s="10"/>
      <c r="ND200" s="10"/>
      <c r="NE200" s="10"/>
      <c r="NF200" s="10"/>
      <c r="NG200" s="10"/>
      <c r="NH200" s="10"/>
      <c r="NI200" s="10"/>
      <c r="NJ200" s="10"/>
      <c r="NK200" s="10"/>
      <c r="NL200" s="10"/>
      <c r="NM200" s="10"/>
      <c r="NN200" s="10"/>
      <c r="NO200" s="10"/>
      <c r="NP200" s="10"/>
      <c r="NQ200" s="10"/>
      <c r="NR200" s="10"/>
      <c r="NS200" s="10"/>
      <c r="NT200" s="10"/>
      <c r="NU200" s="10"/>
      <c r="NV200" s="10"/>
      <c r="NW200" s="10"/>
      <c r="NX200" s="10"/>
      <c r="NY200" s="10"/>
      <c r="NZ200" s="10"/>
      <c r="OA200" s="10"/>
      <c r="OB200" s="10"/>
      <c r="OC200" s="10"/>
      <c r="OD200" s="10"/>
      <c r="OE200" s="10"/>
      <c r="OF200" s="10"/>
      <c r="OG200" s="10"/>
      <c r="OH200" s="10"/>
      <c r="OI200" s="10"/>
      <c r="OJ200" s="10"/>
      <c r="OK200" s="10"/>
      <c r="OL200" s="10"/>
      <c r="OM200" s="10"/>
      <c r="ON200" s="10"/>
      <c r="OO200" s="10"/>
      <c r="OP200" s="10"/>
      <c r="OQ200" s="10"/>
      <c r="OR200" s="10"/>
      <c r="OS200" s="10"/>
      <c r="OT200" s="10"/>
      <c r="OU200" s="10"/>
      <c r="OV200" s="10"/>
      <c r="OW200" s="10"/>
      <c r="OX200" s="10"/>
      <c r="OY200" s="10"/>
      <c r="OZ200" s="10"/>
      <c r="PA200" s="10"/>
      <c r="PB200" s="10"/>
      <c r="PC200" s="10"/>
      <c r="PD200" s="10"/>
      <c r="PE200" s="10"/>
      <c r="PF200" s="10"/>
      <c r="PG200" s="10"/>
      <c r="PH200" s="10"/>
      <c r="PI200" s="10"/>
      <c r="PJ200" s="10"/>
      <c r="PK200" s="10"/>
      <c r="PL200" s="10"/>
      <c r="PM200" s="10"/>
      <c r="PN200" s="10"/>
      <c r="PO200" s="10"/>
      <c r="PP200" s="10"/>
      <c r="PQ200" s="10"/>
      <c r="PR200" s="10"/>
      <c r="PS200" s="10"/>
      <c r="PT200" s="10"/>
      <c r="PU200" s="10"/>
      <c r="PV200" s="10"/>
      <c r="PW200" s="10"/>
      <c r="PX200" s="10"/>
      <c r="PY200" s="10"/>
      <c r="PZ200" s="10"/>
      <c r="QA200" s="10"/>
      <c r="QB200" s="10"/>
      <c r="QC200" s="10"/>
      <c r="QD200" s="10"/>
      <c r="QE200" s="10"/>
      <c r="QF200" s="10"/>
      <c r="QG200" s="10"/>
      <c r="QH200" s="10"/>
      <c r="QI200" s="10"/>
      <c r="QJ200" s="10"/>
      <c r="QK200" s="10"/>
      <c r="QL200" s="10"/>
      <c r="QM200" s="10"/>
      <c r="QN200" s="10"/>
      <c r="QO200" s="10"/>
      <c r="QP200" s="10"/>
      <c r="QQ200" s="10"/>
      <c r="QR200" s="10"/>
      <c r="QS200" s="10"/>
      <c r="QT200" s="10"/>
      <c r="QU200" s="10"/>
      <c r="QV200" s="10"/>
      <c r="QW200" s="10"/>
      <c r="QX200" s="10"/>
      <c r="QY200" s="10"/>
      <c r="QZ200" s="10"/>
      <c r="RA200" s="10"/>
      <c r="RB200" s="10"/>
      <c r="RC200" s="10"/>
      <c r="RD200" s="10"/>
      <c r="RE200" s="10"/>
      <c r="RF200" s="10"/>
      <c r="RG200" s="10"/>
      <c r="RH200" s="10"/>
      <c r="RI200" s="10"/>
      <c r="RJ200" s="10"/>
      <c r="RK200" s="10"/>
      <c r="RL200" s="10"/>
      <c r="RM200" s="10"/>
      <c r="RN200" s="10"/>
      <c r="RO200" s="10"/>
      <c r="RP200" s="10"/>
      <c r="RQ200" s="10"/>
      <c r="RR200" s="10"/>
      <c r="RS200" s="10"/>
      <c r="RT200" s="10"/>
      <c r="RU200" s="10"/>
      <c r="RV200" s="10"/>
      <c r="RW200" s="10"/>
      <c r="RX200" s="10"/>
      <c r="RY200" s="10"/>
      <c r="RZ200" s="10"/>
      <c r="SA200" s="10"/>
      <c r="SB200" s="10"/>
      <c r="SC200" s="10"/>
      <c r="SD200" s="10"/>
      <c r="SE200" s="10"/>
      <c r="SF200" s="10"/>
      <c r="SG200" s="10"/>
      <c r="SH200" s="10"/>
      <c r="SI200" s="10"/>
      <c r="SJ200" s="10"/>
      <c r="SK200" s="10"/>
      <c r="SL200" s="10"/>
      <c r="SM200" s="10"/>
      <c r="SN200" s="10"/>
      <c r="SO200" s="10"/>
      <c r="SP200" s="10"/>
      <c r="SQ200" s="10"/>
      <c r="SR200" s="10"/>
      <c r="SS200" s="10"/>
      <c r="ST200" s="10"/>
      <c r="SU200" s="10"/>
      <c r="SV200" s="10"/>
      <c r="SW200" s="10"/>
      <c r="SX200" s="10"/>
      <c r="SY200" s="10"/>
      <c r="SZ200" s="10"/>
      <c r="TA200" s="10"/>
      <c r="TB200" s="10"/>
      <c r="TC200" s="10"/>
      <c r="TD200" s="10"/>
      <c r="TE200" s="10"/>
      <c r="TF200" s="10"/>
      <c r="TG200" s="10"/>
      <c r="TH200" s="10"/>
      <c r="TI200" s="10"/>
      <c r="TJ200" s="10"/>
      <c r="TK200" s="10"/>
      <c r="TL200" s="10"/>
      <c r="TM200" s="10"/>
      <c r="TN200" s="10"/>
      <c r="TO200" s="10"/>
      <c r="TP200" s="10"/>
      <c r="TQ200" s="10"/>
      <c r="TR200" s="10"/>
      <c r="TS200" s="10"/>
      <c r="TT200" s="10"/>
      <c r="TU200" s="10"/>
      <c r="TV200" s="10"/>
      <c r="TW200" s="10"/>
      <c r="TX200" s="10"/>
      <c r="TY200" s="10"/>
      <c r="TZ200" s="10"/>
      <c r="UA200" s="10"/>
      <c r="UB200" s="10"/>
      <c r="UC200" s="10"/>
      <c r="UD200" s="10"/>
      <c r="UE200" s="10"/>
      <c r="UF200" s="10"/>
      <c r="UG200" s="10"/>
      <c r="UH200" s="10"/>
      <c r="UI200" s="10"/>
      <c r="UJ200" s="10"/>
      <c r="UK200" s="10"/>
      <c r="UL200" s="10"/>
      <c r="UM200" s="10"/>
      <c r="UN200" s="10"/>
      <c r="UO200" s="10"/>
      <c r="UP200" s="10"/>
      <c r="UQ200" s="10"/>
      <c r="UR200" s="10"/>
      <c r="US200" s="10"/>
      <c r="UT200" s="10"/>
      <c r="UU200" s="10"/>
      <c r="UV200" s="10"/>
      <c r="UW200" s="10"/>
      <c r="UX200" s="10"/>
      <c r="UY200" s="10"/>
      <c r="UZ200" s="10"/>
      <c r="VA200" s="10"/>
      <c r="VB200" s="10"/>
      <c r="VC200" s="10"/>
      <c r="VD200" s="10"/>
      <c r="VE200" s="10"/>
      <c r="VF200" s="10"/>
      <c r="VG200" s="10"/>
      <c r="VH200" s="10"/>
      <c r="VI200" s="10"/>
      <c r="VJ200" s="10"/>
      <c r="VK200" s="10"/>
      <c r="VL200" s="10"/>
      <c r="VM200" s="10"/>
      <c r="VN200" s="10"/>
      <c r="VO200" s="10"/>
      <c r="VP200" s="10"/>
      <c r="VQ200" s="10"/>
      <c r="VR200" s="10"/>
      <c r="VS200" s="10"/>
      <c r="VT200" s="10"/>
      <c r="VU200" s="10"/>
      <c r="VV200" s="10"/>
      <c r="VW200" s="10"/>
      <c r="VX200" s="10"/>
      <c r="VY200" s="10"/>
      <c r="VZ200" s="10"/>
      <c r="WA200" s="10"/>
      <c r="WB200" s="10"/>
      <c r="WC200" s="10"/>
      <c r="WD200" s="10"/>
      <c r="WE200" s="10"/>
      <c r="WF200" s="10"/>
      <c r="WG200" s="10"/>
      <c r="WH200" s="10"/>
      <c r="WI200" s="10"/>
      <c r="WJ200" s="10"/>
      <c r="WK200" s="10"/>
      <c r="WL200" s="10"/>
      <c r="WM200" s="10"/>
      <c r="WN200" s="10"/>
      <c r="WO200" s="10"/>
      <c r="WP200" s="10"/>
      <c r="WQ200" s="10"/>
      <c r="WR200" s="10"/>
      <c r="WS200" s="10"/>
      <c r="WT200" s="10"/>
      <c r="WU200" s="10"/>
      <c r="WV200" s="10"/>
      <c r="WW200" s="10"/>
      <c r="WX200" s="10"/>
      <c r="WY200" s="10"/>
      <c r="WZ200" s="10"/>
      <c r="XA200" s="10"/>
      <c r="XB200" s="10"/>
      <c r="XC200" s="10"/>
      <c r="XD200" s="10"/>
      <c r="XE200" s="10"/>
      <c r="XF200" s="10"/>
      <c r="XG200" s="10"/>
      <c r="XH200" s="10"/>
      <c r="XI200" s="10"/>
      <c r="XJ200" s="10"/>
      <c r="XK200" s="10"/>
      <c r="XL200" s="10"/>
      <c r="XM200" s="10"/>
      <c r="XN200" s="10"/>
      <c r="XO200" s="10"/>
      <c r="XP200" s="10"/>
      <c r="XQ200" s="10"/>
      <c r="XR200" s="10"/>
      <c r="XS200" s="10"/>
      <c r="XT200" s="10"/>
      <c r="XU200" s="10"/>
      <c r="XV200" s="10"/>
      <c r="XW200" s="10"/>
      <c r="XX200" s="10"/>
      <c r="XY200" s="10"/>
      <c r="XZ200" s="10"/>
      <c r="YA200" s="10"/>
      <c r="YB200" s="10"/>
      <c r="YC200" s="10"/>
      <c r="YD200" s="10"/>
      <c r="YE200" s="10"/>
      <c r="YF200" s="10"/>
      <c r="YG200" s="10"/>
      <c r="YH200" s="10"/>
      <c r="YI200" s="10"/>
      <c r="YJ200" s="10"/>
      <c r="YK200" s="10"/>
      <c r="YL200" s="10"/>
      <c r="YM200" s="10"/>
      <c r="YN200" s="10"/>
      <c r="YO200" s="10"/>
      <c r="YP200" s="10"/>
      <c r="YQ200" s="10"/>
      <c r="YR200" s="10"/>
      <c r="YS200" s="10"/>
      <c r="YT200" s="10"/>
      <c r="YU200" s="10"/>
      <c r="YV200" s="10"/>
      <c r="YW200" s="10"/>
      <c r="YX200" s="10"/>
      <c r="YY200" s="10"/>
      <c r="YZ200" s="10"/>
      <c r="ZA200" s="10"/>
      <c r="ZB200" s="10"/>
      <c r="ZC200" s="10"/>
      <c r="ZD200" s="10"/>
      <c r="ZE200" s="10"/>
      <c r="ZF200" s="10"/>
      <c r="ZG200" s="10"/>
      <c r="ZH200" s="10"/>
      <c r="ZI200" s="10"/>
      <c r="ZJ200" s="10"/>
      <c r="ZK200" s="10"/>
      <c r="ZL200" s="10"/>
      <c r="ZM200" s="10"/>
      <c r="ZN200" s="10"/>
      <c r="ZO200" s="10"/>
      <c r="ZP200" s="10"/>
      <c r="ZQ200" s="10"/>
      <c r="ZR200" s="10"/>
      <c r="ZS200" s="10"/>
      <c r="ZT200" s="10"/>
      <c r="ZU200" s="10"/>
      <c r="ZV200" s="10"/>
      <c r="ZW200" s="10"/>
      <c r="ZX200" s="10"/>
      <c r="ZY200" s="10"/>
      <c r="ZZ200" s="10"/>
      <c r="AAA200" s="10"/>
      <c r="AAB200" s="10"/>
      <c r="AAC200" s="10"/>
      <c r="AAD200" s="10"/>
      <c r="AAE200" s="10"/>
      <c r="AAF200" s="10"/>
      <c r="AAG200" s="10"/>
      <c r="AAH200" s="10"/>
      <c r="AAI200" s="10"/>
      <c r="AAJ200" s="10"/>
      <c r="AAK200" s="10"/>
      <c r="AAL200" s="10"/>
      <c r="AAM200" s="10"/>
      <c r="AAN200" s="10"/>
      <c r="AAO200" s="10"/>
      <c r="AAP200" s="10"/>
      <c r="AAQ200" s="10"/>
      <c r="AAR200" s="10"/>
      <c r="AAS200" s="10"/>
      <c r="AAT200" s="10"/>
      <c r="AAU200" s="10"/>
      <c r="AAV200" s="10"/>
      <c r="AAW200" s="10"/>
      <c r="AAX200" s="10"/>
      <c r="AAY200" s="10"/>
      <c r="AAZ200" s="10"/>
      <c r="ABA200" s="10"/>
      <c r="ABB200" s="10"/>
      <c r="ABC200" s="10"/>
      <c r="ABD200" s="10"/>
      <c r="ABE200" s="10"/>
      <c r="ABF200" s="10"/>
      <c r="ABG200" s="10"/>
      <c r="ABH200" s="10"/>
      <c r="ABI200" s="10"/>
      <c r="ABJ200" s="10"/>
      <c r="ABK200" s="10"/>
      <c r="ABL200" s="10"/>
      <c r="ABM200" s="10"/>
      <c r="ABN200" s="10"/>
      <c r="ABO200" s="10"/>
      <c r="ABP200" s="10"/>
      <c r="ABQ200" s="10"/>
      <c r="ABR200" s="10"/>
      <c r="ABS200" s="10"/>
      <c r="ABT200" s="10"/>
      <c r="ABU200" s="10"/>
      <c r="ABV200" s="10"/>
      <c r="ABW200" s="10"/>
      <c r="ABX200" s="10"/>
      <c r="ABY200" s="10"/>
      <c r="ABZ200" s="10"/>
      <c r="ACA200" s="10"/>
      <c r="ACB200" s="10"/>
      <c r="ACC200" s="10"/>
      <c r="ACD200" s="10"/>
      <c r="ACE200" s="10"/>
      <c r="ACF200" s="10"/>
      <c r="ACG200" s="10"/>
      <c r="ACH200" s="10"/>
      <c r="ACI200" s="10"/>
      <c r="ACJ200" s="10"/>
      <c r="ACK200" s="10"/>
      <c r="ACL200" s="10"/>
      <c r="ACM200" s="10"/>
      <c r="ACN200" s="10"/>
      <c r="ACO200" s="10"/>
      <c r="ACP200" s="10"/>
      <c r="ACQ200" s="10"/>
      <c r="ACR200" s="10"/>
      <c r="ACS200" s="10"/>
      <c r="ACT200" s="10"/>
      <c r="ACU200" s="10"/>
      <c r="ACV200" s="10"/>
      <c r="ACW200" s="10"/>
      <c r="ACX200" s="10"/>
      <c r="ACY200" s="10"/>
      <c r="ACZ200" s="10"/>
      <c r="ADA200" s="10"/>
      <c r="ADB200" s="10"/>
      <c r="ADC200" s="10"/>
      <c r="ADD200" s="10"/>
      <c r="ADE200" s="10"/>
      <c r="ADF200" s="10"/>
      <c r="ADG200" s="10"/>
      <c r="ADH200" s="10"/>
      <c r="ADI200" s="10"/>
      <c r="ADJ200" s="10"/>
      <c r="ADK200" s="10"/>
      <c r="ADL200" s="10"/>
      <c r="ADM200" s="10"/>
      <c r="ADN200" s="10"/>
      <c r="ADO200" s="10"/>
      <c r="ADP200" s="10"/>
      <c r="ADQ200" s="10"/>
      <c r="ADR200" s="10"/>
      <c r="ADS200" s="10"/>
      <c r="ADT200" s="10"/>
      <c r="ADU200" s="10"/>
      <c r="ADV200" s="10"/>
      <c r="ADW200" s="10"/>
      <c r="ADX200" s="10"/>
      <c r="ADY200" s="10"/>
      <c r="ADZ200" s="10"/>
      <c r="AEA200" s="10"/>
      <c r="AEB200" s="10"/>
      <c r="AEC200" s="10"/>
      <c r="AED200" s="10"/>
      <c r="AEE200" s="10"/>
      <c r="AEF200" s="10"/>
      <c r="AEG200" s="10"/>
      <c r="AEH200" s="10"/>
      <c r="AEI200" s="10"/>
      <c r="AEJ200" s="10"/>
      <c r="AEK200" s="10"/>
      <c r="AEL200" s="10"/>
      <c r="AEM200" s="10"/>
      <c r="AEN200" s="10"/>
      <c r="AEO200" s="10"/>
      <c r="AEP200" s="10"/>
      <c r="AEQ200" s="10"/>
      <c r="AER200" s="10"/>
      <c r="AES200" s="10"/>
      <c r="AET200" s="10"/>
      <c r="AEU200" s="10"/>
      <c r="AEV200" s="10"/>
      <c r="AEW200" s="10"/>
      <c r="AEX200" s="10"/>
      <c r="AEY200" s="10"/>
      <c r="AEZ200" s="10"/>
      <c r="AFA200" s="10"/>
      <c r="AFB200" s="10"/>
      <c r="AFC200" s="10"/>
      <c r="AFD200" s="10"/>
      <c r="AFE200" s="10"/>
      <c r="AFF200" s="10"/>
      <c r="AFG200" s="10"/>
      <c r="AFH200" s="10"/>
      <c r="AFI200" s="10"/>
      <c r="AFJ200" s="10"/>
      <c r="AFK200" s="10"/>
      <c r="AFL200" s="10"/>
      <c r="AFM200" s="10"/>
      <c r="AFN200" s="10"/>
      <c r="AFO200" s="10"/>
      <c r="AFP200" s="10"/>
      <c r="AFQ200" s="10"/>
      <c r="AFR200" s="10"/>
      <c r="AFS200" s="10"/>
      <c r="AFT200" s="10"/>
      <c r="AFU200" s="10"/>
      <c r="AFV200" s="10"/>
      <c r="AFW200" s="10"/>
      <c r="AFX200" s="10"/>
      <c r="AFY200" s="10"/>
      <c r="AFZ200" s="10"/>
      <c r="AGA200" s="10"/>
      <c r="AGB200" s="10"/>
      <c r="AGC200" s="10"/>
      <c r="AGD200" s="10"/>
      <c r="AGE200" s="10"/>
      <c r="AGF200" s="10"/>
      <c r="AGG200" s="10"/>
      <c r="AGH200" s="10"/>
      <c r="AGI200" s="10"/>
      <c r="AGJ200" s="10"/>
      <c r="AGK200" s="10"/>
      <c r="AGL200" s="10"/>
      <c r="AGM200" s="10"/>
      <c r="AGN200" s="10"/>
      <c r="AGO200" s="10"/>
      <c r="AGP200" s="10"/>
      <c r="AGQ200" s="10"/>
      <c r="AGR200" s="10"/>
      <c r="AGS200" s="10"/>
      <c r="AGT200" s="10"/>
      <c r="AGU200" s="10"/>
      <c r="AGV200" s="10"/>
      <c r="AGW200" s="10"/>
      <c r="AGX200" s="10"/>
      <c r="AGY200" s="10"/>
      <c r="AGZ200" s="10"/>
      <c r="AHA200" s="10"/>
      <c r="AHB200" s="10"/>
      <c r="AHC200" s="10"/>
      <c r="AHD200" s="10"/>
      <c r="AHE200" s="10"/>
      <c r="AHF200" s="10"/>
      <c r="AHG200" s="10"/>
      <c r="AHH200" s="10"/>
      <c r="AHI200" s="10"/>
      <c r="AHJ200" s="10"/>
      <c r="AHK200" s="10"/>
      <c r="AHL200" s="10"/>
      <c r="AHM200" s="10"/>
      <c r="AHN200" s="10"/>
      <c r="AHO200" s="10"/>
      <c r="AHP200" s="10"/>
      <c r="AHQ200" s="10"/>
      <c r="AHR200" s="10"/>
      <c r="AHS200" s="10"/>
      <c r="AHT200" s="10"/>
      <c r="AHU200" s="10"/>
      <c r="AHV200" s="10"/>
      <c r="AHW200" s="10"/>
      <c r="AHX200" s="10"/>
      <c r="AHY200" s="10"/>
      <c r="AHZ200" s="10"/>
      <c r="AIA200" s="10"/>
      <c r="AIB200" s="10"/>
      <c r="AIC200" s="10"/>
      <c r="AID200" s="10"/>
      <c r="AIE200" s="10"/>
      <c r="AIF200" s="10"/>
      <c r="AIG200" s="10"/>
      <c r="AIH200" s="10"/>
      <c r="AII200" s="10"/>
      <c r="AIJ200" s="10"/>
      <c r="AIK200" s="10"/>
      <c r="AIL200" s="10"/>
      <c r="AIM200" s="10"/>
      <c r="AIN200" s="10"/>
      <c r="AIO200" s="10"/>
      <c r="AIP200" s="10"/>
      <c r="AIQ200" s="10"/>
      <c r="AIR200" s="10"/>
      <c r="AIS200" s="10"/>
      <c r="AIT200" s="10"/>
      <c r="AIU200" s="10"/>
      <c r="AIV200" s="10"/>
      <c r="AIW200" s="10"/>
      <c r="AIX200" s="10"/>
      <c r="AIY200" s="10"/>
      <c r="AIZ200" s="10"/>
      <c r="AJA200" s="10"/>
      <c r="AJB200" s="10"/>
      <c r="AJC200" s="10"/>
      <c r="AJD200" s="10"/>
      <c r="AJE200" s="10"/>
      <c r="AJF200" s="10"/>
      <c r="AJG200" s="10"/>
      <c r="AJH200" s="10"/>
      <c r="AJI200" s="10"/>
      <c r="AJJ200" s="10"/>
      <c r="AJK200" s="10"/>
      <c r="AJL200" s="10"/>
      <c r="AJM200" s="10"/>
      <c r="AJN200" s="10"/>
      <c r="AJO200" s="10"/>
      <c r="AJP200" s="10"/>
      <c r="AJQ200" s="10"/>
      <c r="AJR200" s="10"/>
      <c r="AJS200" s="10"/>
      <c r="AJT200" s="10"/>
      <c r="AJU200" s="10"/>
      <c r="AJV200" s="10"/>
      <c r="AJW200" s="10"/>
      <c r="AJX200" s="10"/>
      <c r="AJY200" s="10"/>
      <c r="AJZ200" s="10"/>
      <c r="AKA200" s="10"/>
      <c r="AKB200" s="10"/>
      <c r="AKC200" s="10"/>
      <c r="AKD200" s="10"/>
      <c r="AKE200" s="10"/>
      <c r="AKF200" s="10"/>
      <c r="AKG200" s="10"/>
      <c r="AKH200" s="10"/>
      <c r="AKI200" s="10"/>
      <c r="AKJ200" s="10"/>
      <c r="AKK200" s="10"/>
      <c r="AKL200" s="10"/>
      <c r="AKM200" s="10"/>
      <c r="AKN200" s="10"/>
      <c r="AKO200" s="10"/>
      <c r="AKP200" s="10"/>
      <c r="AKQ200" s="10"/>
      <c r="AKR200" s="10"/>
      <c r="AKS200" s="10"/>
      <c r="AKT200" s="10"/>
      <c r="AKU200" s="10"/>
      <c r="AKV200" s="10"/>
      <c r="AKW200" s="10"/>
      <c r="AKX200" s="10"/>
      <c r="AKY200" s="10"/>
      <c r="AKZ200" s="10"/>
      <c r="ALA200" s="10"/>
      <c r="ALB200" s="10"/>
      <c r="ALC200" s="10"/>
      <c r="ALD200" s="10"/>
      <c r="ALE200" s="10"/>
      <c r="ALF200" s="10"/>
      <c r="ALG200" s="10"/>
      <c r="ALH200" s="10"/>
      <c r="ALI200" s="10"/>
      <c r="ALJ200" s="10"/>
      <c r="ALK200" s="10"/>
      <c r="ALL200" s="10"/>
      <c r="ALM200" s="10"/>
      <c r="ALN200" s="10"/>
      <c r="ALO200" s="10"/>
      <c r="ALP200" s="10"/>
      <c r="ALQ200" s="10"/>
      <c r="ALR200" s="10"/>
      <c r="ALS200" s="10"/>
      <c r="ALT200" s="10"/>
      <c r="ALU200" s="10"/>
      <c r="ALV200" s="10"/>
      <c r="ALW200" s="10"/>
      <c r="ALX200" s="10"/>
      <c r="ALY200" s="10"/>
      <c r="ALZ200" s="10"/>
      <c r="AMA200" s="10"/>
      <c r="AMB200" s="10"/>
      <c r="AMC200" s="10"/>
      <c r="AMD200" s="10"/>
      <c r="AME200" s="10"/>
      <c r="AMF200" s="10"/>
      <c r="AMG200" s="10"/>
      <c r="AMH200" s="10"/>
      <c r="AMI200" s="10"/>
      <c r="AMJ200" s="10"/>
      <c r="AMK200" s="10"/>
      <c r="AML200" s="10"/>
      <c r="AMM200" s="10"/>
      <c r="AMN200" s="10"/>
      <c r="AMO200" s="10"/>
    </row>
    <row r="201" spans="1:1029" customFormat="1">
      <c r="A201" s="13" t="str">
        <f t="shared" si="32"/>
        <v>hasAwardTerms</v>
      </c>
      <c r="B201" s="14">
        <v>1</v>
      </c>
      <c r="C201" s="13"/>
      <c r="D201" s="13"/>
      <c r="E201" s="13"/>
      <c r="F201" s="13" t="str">
        <f t="shared" si="33"/>
        <v>Procedure. has_ Award Terms. Award Terms</v>
      </c>
      <c r="G201" s="13"/>
      <c r="H201" s="13" t="s">
        <v>573</v>
      </c>
      <c r="I201" s="13" t="s">
        <v>313</v>
      </c>
      <c r="J201" s="13"/>
      <c r="K201" s="13"/>
      <c r="L201" s="13" t="str">
        <f t="shared" si="34"/>
        <v>Award Terms</v>
      </c>
      <c r="M201" s="13" t="str">
        <f t="shared" si="35"/>
        <v>Award Terms</v>
      </c>
      <c r="N201" s="13"/>
      <c r="O201" s="13"/>
      <c r="P201" s="13"/>
      <c r="Q201" s="15" t="s">
        <v>324</v>
      </c>
      <c r="R201" s="13" t="s">
        <v>223</v>
      </c>
      <c r="S201" s="16"/>
      <c r="T201" s="16"/>
      <c r="U201" s="16"/>
      <c r="V201" s="16"/>
      <c r="W201" s="16"/>
      <c r="X201" s="16"/>
      <c r="Y201" s="16" t="s">
        <v>211</v>
      </c>
      <c r="Z201" s="16"/>
      <c r="AA201" s="45">
        <v>43320</v>
      </c>
      <c r="AB201" s="8"/>
      <c r="AC201" s="8"/>
      <c r="AD201" s="8"/>
      <c r="AE201" s="8"/>
      <c r="AF201" s="11"/>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c r="OE201" s="10"/>
      <c r="OF201" s="10"/>
      <c r="OG201" s="10"/>
      <c r="OH201" s="10"/>
      <c r="OI201" s="10"/>
      <c r="OJ201" s="10"/>
      <c r="OK201" s="10"/>
      <c r="OL201" s="10"/>
      <c r="OM201" s="10"/>
      <c r="ON201" s="10"/>
      <c r="OO201" s="10"/>
      <c r="OP201" s="10"/>
      <c r="OQ201" s="10"/>
      <c r="OR201" s="10"/>
      <c r="OS201" s="10"/>
      <c r="OT201" s="10"/>
      <c r="OU201" s="10"/>
      <c r="OV201" s="10"/>
      <c r="OW201" s="10"/>
      <c r="OX201" s="10"/>
      <c r="OY201" s="10"/>
      <c r="OZ201" s="10"/>
      <c r="PA201" s="10"/>
      <c r="PB201" s="10"/>
      <c r="PC201" s="10"/>
      <c r="PD201" s="10"/>
      <c r="PE201" s="10"/>
      <c r="PF201" s="10"/>
      <c r="PG201" s="10"/>
      <c r="PH201" s="10"/>
      <c r="PI201" s="10"/>
      <c r="PJ201" s="10"/>
      <c r="PK201" s="10"/>
      <c r="PL201" s="10"/>
      <c r="PM201" s="10"/>
      <c r="PN201" s="10"/>
      <c r="PO201" s="10"/>
      <c r="PP201" s="10"/>
      <c r="PQ201" s="10"/>
      <c r="PR201" s="10"/>
      <c r="PS201" s="10"/>
      <c r="PT201" s="10"/>
      <c r="PU201" s="10"/>
      <c r="PV201" s="10"/>
      <c r="PW201" s="10"/>
      <c r="PX201" s="10"/>
      <c r="PY201" s="10"/>
      <c r="PZ201" s="10"/>
      <c r="QA201" s="10"/>
      <c r="QB201" s="10"/>
      <c r="QC201" s="10"/>
      <c r="QD201" s="10"/>
      <c r="QE201" s="10"/>
      <c r="QF201" s="10"/>
      <c r="QG201" s="10"/>
      <c r="QH201" s="10"/>
      <c r="QI201" s="10"/>
      <c r="QJ201" s="10"/>
      <c r="QK201" s="10"/>
      <c r="QL201" s="10"/>
      <c r="QM201" s="10"/>
      <c r="QN201" s="10"/>
      <c r="QO201" s="10"/>
      <c r="QP201" s="10"/>
      <c r="QQ201" s="10"/>
      <c r="QR201" s="10"/>
      <c r="QS201" s="10"/>
      <c r="QT201" s="10"/>
      <c r="QU201" s="10"/>
      <c r="QV201" s="10"/>
      <c r="QW201" s="10"/>
      <c r="QX201" s="10"/>
      <c r="QY201" s="10"/>
      <c r="QZ201" s="10"/>
      <c r="RA201" s="10"/>
      <c r="RB201" s="10"/>
      <c r="RC201" s="10"/>
      <c r="RD201" s="10"/>
      <c r="RE201" s="10"/>
      <c r="RF201" s="10"/>
      <c r="RG201" s="10"/>
      <c r="RH201" s="10"/>
      <c r="RI201" s="10"/>
      <c r="RJ201" s="10"/>
      <c r="RK201" s="10"/>
      <c r="RL201" s="10"/>
      <c r="RM201" s="10"/>
      <c r="RN201" s="10"/>
      <c r="RO201" s="10"/>
      <c r="RP201" s="10"/>
      <c r="RQ201" s="10"/>
      <c r="RR201" s="10"/>
      <c r="RS201" s="10"/>
      <c r="RT201" s="10"/>
      <c r="RU201" s="10"/>
      <c r="RV201" s="10"/>
      <c r="RW201" s="10"/>
      <c r="RX201" s="10"/>
      <c r="RY201" s="10"/>
      <c r="RZ201" s="10"/>
      <c r="SA201" s="10"/>
      <c r="SB201" s="10"/>
      <c r="SC201" s="10"/>
      <c r="SD201" s="10"/>
      <c r="SE201" s="10"/>
      <c r="SF201" s="10"/>
      <c r="SG201" s="10"/>
      <c r="SH201" s="10"/>
      <c r="SI201" s="10"/>
      <c r="SJ201" s="10"/>
      <c r="SK201" s="10"/>
      <c r="SL201" s="10"/>
      <c r="SM201" s="10"/>
      <c r="SN201" s="10"/>
      <c r="SO201" s="10"/>
      <c r="SP201" s="10"/>
      <c r="SQ201" s="10"/>
      <c r="SR201" s="10"/>
      <c r="SS201" s="10"/>
      <c r="ST201" s="10"/>
      <c r="SU201" s="10"/>
      <c r="SV201" s="10"/>
      <c r="SW201" s="10"/>
      <c r="SX201" s="10"/>
      <c r="SY201" s="10"/>
      <c r="SZ201" s="10"/>
      <c r="TA201" s="10"/>
      <c r="TB201" s="10"/>
      <c r="TC201" s="10"/>
      <c r="TD201" s="10"/>
      <c r="TE201" s="10"/>
      <c r="TF201" s="10"/>
      <c r="TG201" s="10"/>
      <c r="TH201" s="10"/>
      <c r="TI201" s="10"/>
      <c r="TJ201" s="10"/>
      <c r="TK201" s="10"/>
      <c r="TL201" s="10"/>
      <c r="TM201" s="10"/>
      <c r="TN201" s="10"/>
      <c r="TO201" s="10"/>
      <c r="TP201" s="10"/>
      <c r="TQ201" s="10"/>
      <c r="TR201" s="10"/>
      <c r="TS201" s="10"/>
      <c r="TT201" s="10"/>
      <c r="TU201" s="10"/>
      <c r="TV201" s="10"/>
      <c r="TW201" s="10"/>
      <c r="TX201" s="10"/>
      <c r="TY201" s="10"/>
      <c r="TZ201" s="10"/>
      <c r="UA201" s="10"/>
      <c r="UB201" s="10"/>
      <c r="UC201" s="10"/>
      <c r="UD201" s="10"/>
      <c r="UE201" s="10"/>
      <c r="UF201" s="10"/>
      <c r="UG201" s="10"/>
      <c r="UH201" s="10"/>
      <c r="UI201" s="10"/>
      <c r="UJ201" s="10"/>
      <c r="UK201" s="10"/>
      <c r="UL201" s="10"/>
      <c r="UM201" s="10"/>
      <c r="UN201" s="10"/>
      <c r="UO201" s="10"/>
      <c r="UP201" s="10"/>
      <c r="UQ201" s="10"/>
      <c r="UR201" s="10"/>
      <c r="US201" s="10"/>
      <c r="UT201" s="10"/>
      <c r="UU201" s="10"/>
      <c r="UV201" s="10"/>
      <c r="UW201" s="10"/>
      <c r="UX201" s="10"/>
      <c r="UY201" s="10"/>
      <c r="UZ201" s="10"/>
      <c r="VA201" s="10"/>
      <c r="VB201" s="10"/>
      <c r="VC201" s="10"/>
      <c r="VD201" s="10"/>
      <c r="VE201" s="10"/>
      <c r="VF201" s="10"/>
      <c r="VG201" s="10"/>
      <c r="VH201" s="10"/>
      <c r="VI201" s="10"/>
      <c r="VJ201" s="10"/>
      <c r="VK201" s="10"/>
      <c r="VL201" s="10"/>
      <c r="VM201" s="10"/>
      <c r="VN201" s="10"/>
      <c r="VO201" s="10"/>
      <c r="VP201" s="10"/>
      <c r="VQ201" s="10"/>
      <c r="VR201" s="10"/>
      <c r="VS201" s="10"/>
      <c r="VT201" s="10"/>
      <c r="VU201" s="10"/>
      <c r="VV201" s="10"/>
      <c r="VW201" s="10"/>
      <c r="VX201" s="10"/>
      <c r="VY201" s="10"/>
      <c r="VZ201" s="10"/>
      <c r="WA201" s="10"/>
      <c r="WB201" s="10"/>
      <c r="WC201" s="10"/>
      <c r="WD201" s="10"/>
      <c r="WE201" s="10"/>
      <c r="WF201" s="10"/>
      <c r="WG201" s="10"/>
      <c r="WH201" s="10"/>
      <c r="WI201" s="10"/>
      <c r="WJ201" s="10"/>
      <c r="WK201" s="10"/>
      <c r="WL201" s="10"/>
      <c r="WM201" s="10"/>
      <c r="WN201" s="10"/>
      <c r="WO201" s="10"/>
      <c r="WP201" s="10"/>
      <c r="WQ201" s="10"/>
      <c r="WR201" s="10"/>
      <c r="WS201" s="10"/>
      <c r="WT201" s="10"/>
      <c r="WU201" s="10"/>
      <c r="WV201" s="10"/>
      <c r="WW201" s="10"/>
      <c r="WX201" s="10"/>
      <c r="WY201" s="10"/>
      <c r="WZ201" s="10"/>
      <c r="XA201" s="10"/>
      <c r="XB201" s="10"/>
      <c r="XC201" s="10"/>
      <c r="XD201" s="10"/>
      <c r="XE201" s="10"/>
      <c r="XF201" s="10"/>
      <c r="XG201" s="10"/>
      <c r="XH201" s="10"/>
      <c r="XI201" s="10"/>
      <c r="XJ201" s="10"/>
      <c r="XK201" s="10"/>
      <c r="XL201" s="10"/>
      <c r="XM201" s="10"/>
      <c r="XN201" s="10"/>
      <c r="XO201" s="10"/>
      <c r="XP201" s="10"/>
      <c r="XQ201" s="10"/>
      <c r="XR201" s="10"/>
      <c r="XS201" s="10"/>
      <c r="XT201" s="10"/>
      <c r="XU201" s="10"/>
      <c r="XV201" s="10"/>
      <c r="XW201" s="10"/>
      <c r="XX201" s="10"/>
      <c r="XY201" s="10"/>
      <c r="XZ201" s="10"/>
      <c r="YA201" s="10"/>
      <c r="YB201" s="10"/>
      <c r="YC201" s="10"/>
      <c r="YD201" s="10"/>
      <c r="YE201" s="10"/>
      <c r="YF201" s="10"/>
      <c r="YG201" s="10"/>
      <c r="YH201" s="10"/>
      <c r="YI201" s="10"/>
      <c r="YJ201" s="10"/>
      <c r="YK201" s="10"/>
      <c r="YL201" s="10"/>
      <c r="YM201" s="10"/>
      <c r="YN201" s="10"/>
      <c r="YO201" s="10"/>
      <c r="YP201" s="10"/>
      <c r="YQ201" s="10"/>
      <c r="YR201" s="10"/>
      <c r="YS201" s="10"/>
      <c r="YT201" s="10"/>
      <c r="YU201" s="10"/>
      <c r="YV201" s="10"/>
      <c r="YW201" s="10"/>
      <c r="YX201" s="10"/>
      <c r="YY201" s="10"/>
      <c r="YZ201" s="10"/>
      <c r="ZA201" s="10"/>
      <c r="ZB201" s="10"/>
      <c r="ZC201" s="10"/>
      <c r="ZD201" s="10"/>
      <c r="ZE201" s="10"/>
      <c r="ZF201" s="10"/>
      <c r="ZG201" s="10"/>
      <c r="ZH201" s="10"/>
      <c r="ZI201" s="10"/>
      <c r="ZJ201" s="10"/>
      <c r="ZK201" s="10"/>
      <c r="ZL201" s="10"/>
      <c r="ZM201" s="10"/>
      <c r="ZN201" s="10"/>
      <c r="ZO201" s="10"/>
      <c r="ZP201" s="10"/>
      <c r="ZQ201" s="10"/>
      <c r="ZR201" s="10"/>
      <c r="ZS201" s="10"/>
      <c r="ZT201" s="10"/>
      <c r="ZU201" s="10"/>
      <c r="ZV201" s="10"/>
      <c r="ZW201" s="10"/>
      <c r="ZX201" s="10"/>
      <c r="ZY201" s="10"/>
      <c r="ZZ201" s="10"/>
      <c r="AAA201" s="10"/>
      <c r="AAB201" s="10"/>
      <c r="AAC201" s="10"/>
      <c r="AAD201" s="10"/>
      <c r="AAE201" s="10"/>
      <c r="AAF201" s="10"/>
      <c r="AAG201" s="10"/>
      <c r="AAH201" s="10"/>
      <c r="AAI201" s="10"/>
      <c r="AAJ201" s="10"/>
      <c r="AAK201" s="10"/>
      <c r="AAL201" s="10"/>
      <c r="AAM201" s="10"/>
      <c r="AAN201" s="10"/>
      <c r="AAO201" s="10"/>
      <c r="AAP201" s="10"/>
      <c r="AAQ201" s="10"/>
      <c r="AAR201" s="10"/>
      <c r="AAS201" s="10"/>
      <c r="AAT201" s="10"/>
      <c r="AAU201" s="10"/>
      <c r="AAV201" s="10"/>
      <c r="AAW201" s="10"/>
      <c r="AAX201" s="10"/>
      <c r="AAY201" s="10"/>
      <c r="AAZ201" s="10"/>
      <c r="ABA201" s="10"/>
      <c r="ABB201" s="10"/>
      <c r="ABC201" s="10"/>
      <c r="ABD201" s="10"/>
      <c r="ABE201" s="10"/>
      <c r="ABF201" s="10"/>
      <c r="ABG201" s="10"/>
      <c r="ABH201" s="10"/>
      <c r="ABI201" s="10"/>
      <c r="ABJ201" s="10"/>
      <c r="ABK201" s="10"/>
      <c r="ABL201" s="10"/>
      <c r="ABM201" s="10"/>
      <c r="ABN201" s="10"/>
      <c r="ABO201" s="10"/>
      <c r="ABP201" s="10"/>
      <c r="ABQ201" s="10"/>
      <c r="ABR201" s="10"/>
      <c r="ABS201" s="10"/>
      <c r="ABT201" s="10"/>
      <c r="ABU201" s="10"/>
      <c r="ABV201" s="10"/>
      <c r="ABW201" s="10"/>
      <c r="ABX201" s="10"/>
      <c r="ABY201" s="10"/>
      <c r="ABZ201" s="10"/>
      <c r="ACA201" s="10"/>
      <c r="ACB201" s="10"/>
      <c r="ACC201" s="10"/>
      <c r="ACD201" s="10"/>
      <c r="ACE201" s="10"/>
      <c r="ACF201" s="10"/>
      <c r="ACG201" s="10"/>
      <c r="ACH201" s="10"/>
      <c r="ACI201" s="10"/>
      <c r="ACJ201" s="10"/>
      <c r="ACK201" s="10"/>
      <c r="ACL201" s="10"/>
      <c r="ACM201" s="10"/>
      <c r="ACN201" s="10"/>
      <c r="ACO201" s="10"/>
      <c r="ACP201" s="10"/>
      <c r="ACQ201" s="10"/>
      <c r="ACR201" s="10"/>
      <c r="ACS201" s="10"/>
      <c r="ACT201" s="10"/>
      <c r="ACU201" s="10"/>
      <c r="ACV201" s="10"/>
      <c r="ACW201" s="10"/>
      <c r="ACX201" s="10"/>
      <c r="ACY201" s="10"/>
      <c r="ACZ201" s="10"/>
      <c r="ADA201" s="10"/>
      <c r="ADB201" s="10"/>
      <c r="ADC201" s="10"/>
      <c r="ADD201" s="10"/>
      <c r="ADE201" s="10"/>
      <c r="ADF201" s="10"/>
      <c r="ADG201" s="10"/>
      <c r="ADH201" s="10"/>
      <c r="ADI201" s="10"/>
      <c r="ADJ201" s="10"/>
      <c r="ADK201" s="10"/>
      <c r="ADL201" s="10"/>
      <c r="ADM201" s="10"/>
      <c r="ADN201" s="10"/>
      <c r="ADO201" s="10"/>
      <c r="ADP201" s="10"/>
      <c r="ADQ201" s="10"/>
      <c r="ADR201" s="10"/>
      <c r="ADS201" s="10"/>
      <c r="ADT201" s="10"/>
      <c r="ADU201" s="10"/>
      <c r="ADV201" s="10"/>
      <c r="ADW201" s="10"/>
      <c r="ADX201" s="10"/>
      <c r="ADY201" s="10"/>
      <c r="ADZ201" s="10"/>
      <c r="AEA201" s="10"/>
      <c r="AEB201" s="10"/>
      <c r="AEC201" s="10"/>
      <c r="AED201" s="10"/>
      <c r="AEE201" s="10"/>
      <c r="AEF201" s="10"/>
      <c r="AEG201" s="10"/>
      <c r="AEH201" s="10"/>
      <c r="AEI201" s="10"/>
      <c r="AEJ201" s="10"/>
      <c r="AEK201" s="10"/>
      <c r="AEL201" s="10"/>
      <c r="AEM201" s="10"/>
      <c r="AEN201" s="10"/>
      <c r="AEO201" s="10"/>
      <c r="AEP201" s="10"/>
      <c r="AEQ201" s="10"/>
      <c r="AER201" s="10"/>
      <c r="AES201" s="10"/>
      <c r="AET201" s="10"/>
      <c r="AEU201" s="10"/>
      <c r="AEV201" s="10"/>
      <c r="AEW201" s="10"/>
      <c r="AEX201" s="10"/>
      <c r="AEY201" s="10"/>
      <c r="AEZ201" s="10"/>
      <c r="AFA201" s="10"/>
      <c r="AFB201" s="10"/>
      <c r="AFC201" s="10"/>
      <c r="AFD201" s="10"/>
      <c r="AFE201" s="10"/>
      <c r="AFF201" s="10"/>
      <c r="AFG201" s="10"/>
      <c r="AFH201" s="10"/>
      <c r="AFI201" s="10"/>
      <c r="AFJ201" s="10"/>
      <c r="AFK201" s="10"/>
      <c r="AFL201" s="10"/>
      <c r="AFM201" s="10"/>
      <c r="AFN201" s="10"/>
      <c r="AFO201" s="10"/>
      <c r="AFP201" s="10"/>
      <c r="AFQ201" s="10"/>
      <c r="AFR201" s="10"/>
      <c r="AFS201" s="10"/>
      <c r="AFT201" s="10"/>
      <c r="AFU201" s="10"/>
      <c r="AFV201" s="10"/>
      <c r="AFW201" s="10"/>
      <c r="AFX201" s="10"/>
      <c r="AFY201" s="10"/>
      <c r="AFZ201" s="10"/>
      <c r="AGA201" s="10"/>
      <c r="AGB201" s="10"/>
      <c r="AGC201" s="10"/>
      <c r="AGD201" s="10"/>
      <c r="AGE201" s="10"/>
      <c r="AGF201" s="10"/>
      <c r="AGG201" s="10"/>
      <c r="AGH201" s="10"/>
      <c r="AGI201" s="10"/>
      <c r="AGJ201" s="10"/>
      <c r="AGK201" s="10"/>
      <c r="AGL201" s="10"/>
      <c r="AGM201" s="10"/>
      <c r="AGN201" s="10"/>
      <c r="AGO201" s="10"/>
      <c r="AGP201" s="10"/>
      <c r="AGQ201" s="10"/>
      <c r="AGR201" s="10"/>
      <c r="AGS201" s="10"/>
      <c r="AGT201" s="10"/>
      <c r="AGU201" s="10"/>
      <c r="AGV201" s="10"/>
      <c r="AGW201" s="10"/>
      <c r="AGX201" s="10"/>
      <c r="AGY201" s="10"/>
      <c r="AGZ201" s="10"/>
      <c r="AHA201" s="10"/>
      <c r="AHB201" s="10"/>
      <c r="AHC201" s="10"/>
      <c r="AHD201" s="10"/>
      <c r="AHE201" s="10"/>
      <c r="AHF201" s="10"/>
      <c r="AHG201" s="10"/>
      <c r="AHH201" s="10"/>
      <c r="AHI201" s="10"/>
      <c r="AHJ201" s="10"/>
      <c r="AHK201" s="10"/>
      <c r="AHL201" s="10"/>
      <c r="AHM201" s="10"/>
      <c r="AHN201" s="10"/>
      <c r="AHO201" s="10"/>
      <c r="AHP201" s="10"/>
      <c r="AHQ201" s="10"/>
      <c r="AHR201" s="10"/>
      <c r="AHS201" s="10"/>
      <c r="AHT201" s="10"/>
      <c r="AHU201" s="10"/>
      <c r="AHV201" s="10"/>
      <c r="AHW201" s="10"/>
      <c r="AHX201" s="10"/>
      <c r="AHY201" s="10"/>
      <c r="AHZ201" s="10"/>
      <c r="AIA201" s="10"/>
      <c r="AIB201" s="10"/>
      <c r="AIC201" s="10"/>
      <c r="AID201" s="10"/>
      <c r="AIE201" s="10"/>
      <c r="AIF201" s="10"/>
      <c r="AIG201" s="10"/>
      <c r="AIH201" s="10"/>
      <c r="AII201" s="10"/>
      <c r="AIJ201" s="10"/>
      <c r="AIK201" s="10"/>
      <c r="AIL201" s="10"/>
      <c r="AIM201" s="10"/>
      <c r="AIN201" s="10"/>
      <c r="AIO201" s="10"/>
      <c r="AIP201" s="10"/>
      <c r="AIQ201" s="10"/>
      <c r="AIR201" s="10"/>
      <c r="AIS201" s="10"/>
      <c r="AIT201" s="10"/>
      <c r="AIU201" s="10"/>
      <c r="AIV201" s="10"/>
      <c r="AIW201" s="10"/>
      <c r="AIX201" s="10"/>
      <c r="AIY201" s="10"/>
      <c r="AIZ201" s="10"/>
      <c r="AJA201" s="10"/>
      <c r="AJB201" s="10"/>
      <c r="AJC201" s="10"/>
      <c r="AJD201" s="10"/>
      <c r="AJE201" s="10"/>
      <c r="AJF201" s="10"/>
      <c r="AJG201" s="10"/>
      <c r="AJH201" s="10"/>
      <c r="AJI201" s="10"/>
      <c r="AJJ201" s="10"/>
      <c r="AJK201" s="10"/>
      <c r="AJL201" s="10"/>
      <c r="AJM201" s="10"/>
      <c r="AJN201" s="10"/>
      <c r="AJO201" s="10"/>
      <c r="AJP201" s="10"/>
      <c r="AJQ201" s="10"/>
      <c r="AJR201" s="10"/>
      <c r="AJS201" s="10"/>
      <c r="AJT201" s="10"/>
      <c r="AJU201" s="10"/>
      <c r="AJV201" s="10"/>
      <c r="AJW201" s="10"/>
      <c r="AJX201" s="10"/>
      <c r="AJY201" s="10"/>
      <c r="AJZ201" s="10"/>
      <c r="AKA201" s="10"/>
      <c r="AKB201" s="10"/>
      <c r="AKC201" s="10"/>
      <c r="AKD201" s="10"/>
      <c r="AKE201" s="10"/>
      <c r="AKF201" s="10"/>
      <c r="AKG201" s="10"/>
      <c r="AKH201" s="10"/>
      <c r="AKI201" s="10"/>
      <c r="AKJ201" s="10"/>
      <c r="AKK201" s="10"/>
      <c r="AKL201" s="10"/>
      <c r="AKM201" s="10"/>
      <c r="AKN201" s="10"/>
      <c r="AKO201" s="10"/>
      <c r="AKP201" s="10"/>
      <c r="AKQ201" s="10"/>
      <c r="AKR201" s="10"/>
      <c r="AKS201" s="10"/>
      <c r="AKT201" s="10"/>
      <c r="AKU201" s="10"/>
      <c r="AKV201" s="10"/>
      <c r="AKW201" s="10"/>
      <c r="AKX201" s="10"/>
      <c r="AKY201" s="10"/>
      <c r="AKZ201" s="10"/>
      <c r="ALA201" s="10"/>
      <c r="ALB201" s="10"/>
      <c r="ALC201" s="10"/>
      <c r="ALD201" s="10"/>
      <c r="ALE201" s="10"/>
      <c r="ALF201" s="10"/>
      <c r="ALG201" s="10"/>
      <c r="ALH201" s="10"/>
      <c r="ALI201" s="10"/>
      <c r="ALJ201" s="10"/>
      <c r="ALK201" s="10"/>
      <c r="ALL201" s="10"/>
      <c r="ALM201" s="10"/>
      <c r="ALN201" s="10"/>
      <c r="ALO201" s="10"/>
      <c r="ALP201" s="10"/>
      <c r="ALQ201" s="10"/>
      <c r="ALR201" s="10"/>
      <c r="ALS201" s="10"/>
      <c r="ALT201" s="10"/>
      <c r="ALU201" s="10"/>
      <c r="ALV201" s="10"/>
      <c r="ALW201" s="10"/>
      <c r="ALX201" s="10"/>
      <c r="ALY201" s="10"/>
      <c r="ALZ201" s="10"/>
      <c r="AMA201" s="10"/>
      <c r="AMB201" s="10"/>
      <c r="AMC201" s="10"/>
      <c r="AMD201" s="10"/>
      <c r="AME201" s="10"/>
      <c r="AMF201" s="10"/>
      <c r="AMG201" s="10"/>
      <c r="AMH201" s="10"/>
      <c r="AMI201" s="10"/>
      <c r="AMJ201" s="10"/>
      <c r="AMK201" s="10"/>
      <c r="AML201" s="10"/>
      <c r="AMM201" s="10"/>
      <c r="AMN201" s="10"/>
      <c r="AMO201" s="10"/>
    </row>
    <row r="202" spans="1:1029" customFormat="1">
      <c r="A202" s="13" t="str">
        <f t="shared" si="32"/>
        <v>hasContractTerms</v>
      </c>
      <c r="B202" s="14" t="s">
        <v>219</v>
      </c>
      <c r="C202" s="13"/>
      <c r="D202" s="13"/>
      <c r="E202" s="13"/>
      <c r="F202" s="13" t="str">
        <f t="shared" si="33"/>
        <v>Procedure. has_ Contract Terms. Contract Terms</v>
      </c>
      <c r="G202" s="13"/>
      <c r="H202" s="13" t="s">
        <v>573</v>
      </c>
      <c r="I202" s="13" t="s">
        <v>313</v>
      </c>
      <c r="J202" s="13"/>
      <c r="K202" s="13"/>
      <c r="L202" s="13" t="str">
        <f t="shared" si="34"/>
        <v>Contract Terms</v>
      </c>
      <c r="M202" s="13" t="str">
        <f t="shared" si="35"/>
        <v>Contract Terms</v>
      </c>
      <c r="N202" s="13"/>
      <c r="O202" s="13"/>
      <c r="P202" s="13"/>
      <c r="Q202" s="15" t="s">
        <v>346</v>
      </c>
      <c r="R202" s="13" t="s">
        <v>223</v>
      </c>
      <c r="S202" s="16"/>
      <c r="T202" s="16"/>
      <c r="U202" s="16"/>
      <c r="V202" s="16"/>
      <c r="W202" s="16"/>
      <c r="X202" s="16"/>
      <c r="Y202" s="16" t="s">
        <v>211</v>
      </c>
      <c r="Z202" s="16"/>
      <c r="AA202" s="45">
        <v>43320</v>
      </c>
      <c r="AB202" s="8"/>
      <c r="AC202" s="8"/>
      <c r="AD202" s="8"/>
      <c r="AE202" s="8"/>
      <c r="AF202" s="11"/>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c r="IY202" s="10"/>
      <c r="IZ202" s="10"/>
      <c r="JA202" s="10"/>
      <c r="JB202" s="10"/>
      <c r="JC202" s="10"/>
      <c r="JD202" s="10"/>
      <c r="JE202" s="10"/>
      <c r="JF202" s="10"/>
      <c r="JG202" s="10"/>
      <c r="JH202" s="10"/>
      <c r="JI202" s="10"/>
      <c r="JJ202" s="10"/>
      <c r="JK202" s="10"/>
      <c r="JL202" s="10"/>
      <c r="JM202" s="10"/>
      <c r="JN202" s="10"/>
      <c r="JO202" s="10"/>
      <c r="JP202" s="10"/>
      <c r="JQ202" s="10"/>
      <c r="JR202" s="10"/>
      <c r="JS202" s="10"/>
      <c r="JT202" s="10"/>
      <c r="JU202" s="10"/>
      <c r="JV202" s="10"/>
      <c r="JW202" s="10"/>
      <c r="JX202" s="10"/>
      <c r="JY202" s="10"/>
      <c r="JZ202" s="10"/>
      <c r="KA202" s="10"/>
      <c r="KB202" s="10"/>
      <c r="KC202" s="10"/>
      <c r="KD202" s="10"/>
      <c r="KE202" s="10"/>
      <c r="KF202" s="10"/>
      <c r="KG202" s="10"/>
      <c r="KH202" s="10"/>
      <c r="KI202" s="10"/>
      <c r="KJ202" s="10"/>
      <c r="KK202" s="10"/>
      <c r="KL202" s="10"/>
      <c r="KM202" s="10"/>
      <c r="KN202" s="10"/>
      <c r="KO202" s="10"/>
      <c r="KP202" s="10"/>
      <c r="KQ202" s="10"/>
      <c r="KR202" s="10"/>
      <c r="KS202" s="10"/>
      <c r="KT202" s="10"/>
      <c r="KU202" s="10"/>
      <c r="KV202" s="10"/>
      <c r="KW202" s="10"/>
      <c r="KX202" s="10"/>
      <c r="KY202" s="10"/>
      <c r="KZ202" s="10"/>
      <c r="LA202" s="10"/>
      <c r="LB202" s="10"/>
      <c r="LC202" s="10"/>
      <c r="LD202" s="10"/>
      <c r="LE202" s="10"/>
      <c r="LF202" s="10"/>
      <c r="LG202" s="10"/>
      <c r="LH202" s="10"/>
      <c r="LI202" s="10"/>
      <c r="LJ202" s="10"/>
      <c r="LK202" s="10"/>
      <c r="LL202" s="10"/>
      <c r="LM202" s="10"/>
      <c r="LN202" s="10"/>
      <c r="LO202" s="10"/>
      <c r="LP202" s="10"/>
      <c r="LQ202" s="10"/>
      <c r="LR202" s="10"/>
      <c r="LS202" s="10"/>
      <c r="LT202" s="10"/>
      <c r="LU202" s="10"/>
      <c r="LV202" s="10"/>
      <c r="LW202" s="10"/>
      <c r="LX202" s="10"/>
      <c r="LY202" s="10"/>
      <c r="LZ202" s="10"/>
      <c r="MA202" s="10"/>
      <c r="MB202" s="10"/>
      <c r="MC202" s="10"/>
      <c r="MD202" s="10"/>
      <c r="ME202" s="10"/>
      <c r="MF202" s="10"/>
      <c r="MG202" s="10"/>
      <c r="MH202" s="10"/>
      <c r="MI202" s="10"/>
      <c r="MJ202" s="10"/>
      <c r="MK202" s="10"/>
      <c r="ML202" s="10"/>
      <c r="MM202" s="10"/>
      <c r="MN202" s="10"/>
      <c r="MO202" s="10"/>
      <c r="MP202" s="10"/>
      <c r="MQ202" s="10"/>
      <c r="MR202" s="10"/>
      <c r="MS202" s="10"/>
      <c r="MT202" s="10"/>
      <c r="MU202" s="10"/>
      <c r="MV202" s="10"/>
      <c r="MW202" s="10"/>
      <c r="MX202" s="10"/>
      <c r="MY202" s="10"/>
      <c r="MZ202" s="10"/>
      <c r="NA202" s="10"/>
      <c r="NB202" s="10"/>
      <c r="NC202" s="10"/>
      <c r="ND202" s="10"/>
      <c r="NE202" s="10"/>
      <c r="NF202" s="10"/>
      <c r="NG202" s="10"/>
      <c r="NH202" s="10"/>
      <c r="NI202" s="10"/>
      <c r="NJ202" s="10"/>
      <c r="NK202" s="10"/>
      <c r="NL202" s="10"/>
      <c r="NM202" s="10"/>
      <c r="NN202" s="10"/>
      <c r="NO202" s="10"/>
      <c r="NP202" s="10"/>
      <c r="NQ202" s="10"/>
      <c r="NR202" s="10"/>
      <c r="NS202" s="10"/>
      <c r="NT202" s="10"/>
      <c r="NU202" s="10"/>
      <c r="NV202" s="10"/>
      <c r="NW202" s="10"/>
      <c r="NX202" s="10"/>
      <c r="NY202" s="10"/>
      <c r="NZ202" s="10"/>
      <c r="OA202" s="10"/>
      <c r="OB202" s="10"/>
      <c r="OC202" s="10"/>
      <c r="OD202" s="10"/>
      <c r="OE202" s="10"/>
      <c r="OF202" s="10"/>
      <c r="OG202" s="10"/>
      <c r="OH202" s="10"/>
      <c r="OI202" s="10"/>
      <c r="OJ202" s="10"/>
      <c r="OK202" s="10"/>
      <c r="OL202" s="10"/>
      <c r="OM202" s="10"/>
      <c r="ON202" s="10"/>
      <c r="OO202" s="10"/>
      <c r="OP202" s="10"/>
      <c r="OQ202" s="10"/>
      <c r="OR202" s="10"/>
      <c r="OS202" s="10"/>
      <c r="OT202" s="10"/>
      <c r="OU202" s="10"/>
      <c r="OV202" s="10"/>
      <c r="OW202" s="10"/>
      <c r="OX202" s="10"/>
      <c r="OY202" s="10"/>
      <c r="OZ202" s="10"/>
      <c r="PA202" s="10"/>
      <c r="PB202" s="10"/>
      <c r="PC202" s="10"/>
      <c r="PD202" s="10"/>
      <c r="PE202" s="10"/>
      <c r="PF202" s="10"/>
      <c r="PG202" s="10"/>
      <c r="PH202" s="10"/>
      <c r="PI202" s="10"/>
      <c r="PJ202" s="10"/>
      <c r="PK202" s="10"/>
      <c r="PL202" s="10"/>
      <c r="PM202" s="10"/>
      <c r="PN202" s="10"/>
      <c r="PO202" s="10"/>
      <c r="PP202" s="10"/>
      <c r="PQ202" s="10"/>
      <c r="PR202" s="10"/>
      <c r="PS202" s="10"/>
      <c r="PT202" s="10"/>
      <c r="PU202" s="10"/>
      <c r="PV202" s="10"/>
      <c r="PW202" s="10"/>
      <c r="PX202" s="10"/>
      <c r="PY202" s="10"/>
      <c r="PZ202" s="10"/>
      <c r="QA202" s="10"/>
      <c r="QB202" s="10"/>
      <c r="QC202" s="10"/>
      <c r="QD202" s="10"/>
      <c r="QE202" s="10"/>
      <c r="QF202" s="10"/>
      <c r="QG202" s="10"/>
      <c r="QH202" s="10"/>
      <c r="QI202" s="10"/>
      <c r="QJ202" s="10"/>
      <c r="QK202" s="10"/>
      <c r="QL202" s="10"/>
      <c r="QM202" s="10"/>
      <c r="QN202" s="10"/>
      <c r="QO202" s="10"/>
      <c r="QP202" s="10"/>
      <c r="QQ202" s="10"/>
      <c r="QR202" s="10"/>
      <c r="QS202" s="10"/>
      <c r="QT202" s="10"/>
      <c r="QU202" s="10"/>
      <c r="QV202" s="10"/>
      <c r="QW202" s="10"/>
      <c r="QX202" s="10"/>
      <c r="QY202" s="10"/>
      <c r="QZ202" s="10"/>
      <c r="RA202" s="10"/>
      <c r="RB202" s="10"/>
      <c r="RC202" s="10"/>
      <c r="RD202" s="10"/>
      <c r="RE202" s="10"/>
      <c r="RF202" s="10"/>
      <c r="RG202" s="10"/>
      <c r="RH202" s="10"/>
      <c r="RI202" s="10"/>
      <c r="RJ202" s="10"/>
      <c r="RK202" s="10"/>
      <c r="RL202" s="10"/>
      <c r="RM202" s="10"/>
      <c r="RN202" s="10"/>
      <c r="RO202" s="10"/>
      <c r="RP202" s="10"/>
      <c r="RQ202" s="10"/>
      <c r="RR202" s="10"/>
      <c r="RS202" s="10"/>
      <c r="RT202" s="10"/>
      <c r="RU202" s="10"/>
      <c r="RV202" s="10"/>
      <c r="RW202" s="10"/>
      <c r="RX202" s="10"/>
      <c r="RY202" s="10"/>
      <c r="RZ202" s="10"/>
      <c r="SA202" s="10"/>
      <c r="SB202" s="10"/>
      <c r="SC202" s="10"/>
      <c r="SD202" s="10"/>
      <c r="SE202" s="10"/>
      <c r="SF202" s="10"/>
      <c r="SG202" s="10"/>
      <c r="SH202" s="10"/>
      <c r="SI202" s="10"/>
      <c r="SJ202" s="10"/>
      <c r="SK202" s="10"/>
      <c r="SL202" s="10"/>
      <c r="SM202" s="10"/>
      <c r="SN202" s="10"/>
      <c r="SO202" s="10"/>
      <c r="SP202" s="10"/>
      <c r="SQ202" s="10"/>
      <c r="SR202" s="10"/>
      <c r="SS202" s="10"/>
      <c r="ST202" s="10"/>
      <c r="SU202" s="10"/>
      <c r="SV202" s="10"/>
      <c r="SW202" s="10"/>
      <c r="SX202" s="10"/>
      <c r="SY202" s="10"/>
      <c r="SZ202" s="10"/>
      <c r="TA202" s="10"/>
      <c r="TB202" s="10"/>
      <c r="TC202" s="10"/>
      <c r="TD202" s="10"/>
      <c r="TE202" s="10"/>
      <c r="TF202" s="10"/>
      <c r="TG202" s="10"/>
      <c r="TH202" s="10"/>
      <c r="TI202" s="10"/>
      <c r="TJ202" s="10"/>
      <c r="TK202" s="10"/>
      <c r="TL202" s="10"/>
      <c r="TM202" s="10"/>
      <c r="TN202" s="10"/>
      <c r="TO202" s="10"/>
      <c r="TP202" s="10"/>
      <c r="TQ202" s="10"/>
      <c r="TR202" s="10"/>
      <c r="TS202" s="10"/>
      <c r="TT202" s="10"/>
      <c r="TU202" s="10"/>
      <c r="TV202" s="10"/>
      <c r="TW202" s="10"/>
      <c r="TX202" s="10"/>
      <c r="TY202" s="10"/>
      <c r="TZ202" s="10"/>
      <c r="UA202" s="10"/>
      <c r="UB202" s="10"/>
      <c r="UC202" s="10"/>
      <c r="UD202" s="10"/>
      <c r="UE202" s="10"/>
      <c r="UF202" s="10"/>
      <c r="UG202" s="10"/>
      <c r="UH202" s="10"/>
      <c r="UI202" s="10"/>
      <c r="UJ202" s="10"/>
      <c r="UK202" s="10"/>
      <c r="UL202" s="10"/>
      <c r="UM202" s="10"/>
      <c r="UN202" s="10"/>
      <c r="UO202" s="10"/>
      <c r="UP202" s="10"/>
      <c r="UQ202" s="10"/>
      <c r="UR202" s="10"/>
      <c r="US202" s="10"/>
      <c r="UT202" s="10"/>
      <c r="UU202" s="10"/>
      <c r="UV202" s="10"/>
      <c r="UW202" s="10"/>
      <c r="UX202" s="10"/>
      <c r="UY202" s="10"/>
      <c r="UZ202" s="10"/>
      <c r="VA202" s="10"/>
      <c r="VB202" s="10"/>
      <c r="VC202" s="10"/>
      <c r="VD202" s="10"/>
      <c r="VE202" s="10"/>
      <c r="VF202" s="10"/>
      <c r="VG202" s="10"/>
      <c r="VH202" s="10"/>
      <c r="VI202" s="10"/>
      <c r="VJ202" s="10"/>
      <c r="VK202" s="10"/>
      <c r="VL202" s="10"/>
      <c r="VM202" s="10"/>
      <c r="VN202" s="10"/>
      <c r="VO202" s="10"/>
      <c r="VP202" s="10"/>
      <c r="VQ202" s="10"/>
      <c r="VR202" s="10"/>
      <c r="VS202" s="10"/>
      <c r="VT202" s="10"/>
      <c r="VU202" s="10"/>
      <c r="VV202" s="10"/>
      <c r="VW202" s="10"/>
      <c r="VX202" s="10"/>
      <c r="VY202" s="10"/>
      <c r="VZ202" s="10"/>
      <c r="WA202" s="10"/>
      <c r="WB202" s="10"/>
      <c r="WC202" s="10"/>
      <c r="WD202" s="10"/>
      <c r="WE202" s="10"/>
      <c r="WF202" s="10"/>
      <c r="WG202" s="10"/>
      <c r="WH202" s="10"/>
      <c r="WI202" s="10"/>
      <c r="WJ202" s="10"/>
      <c r="WK202" s="10"/>
      <c r="WL202" s="10"/>
      <c r="WM202" s="10"/>
      <c r="WN202" s="10"/>
      <c r="WO202" s="10"/>
      <c r="WP202" s="10"/>
      <c r="WQ202" s="10"/>
      <c r="WR202" s="10"/>
      <c r="WS202" s="10"/>
      <c r="WT202" s="10"/>
      <c r="WU202" s="10"/>
      <c r="WV202" s="10"/>
      <c r="WW202" s="10"/>
      <c r="WX202" s="10"/>
      <c r="WY202" s="10"/>
      <c r="WZ202" s="10"/>
      <c r="XA202" s="10"/>
      <c r="XB202" s="10"/>
      <c r="XC202" s="10"/>
      <c r="XD202" s="10"/>
      <c r="XE202" s="10"/>
      <c r="XF202" s="10"/>
      <c r="XG202" s="10"/>
      <c r="XH202" s="10"/>
      <c r="XI202" s="10"/>
      <c r="XJ202" s="10"/>
      <c r="XK202" s="10"/>
      <c r="XL202" s="10"/>
      <c r="XM202" s="10"/>
      <c r="XN202" s="10"/>
      <c r="XO202" s="10"/>
      <c r="XP202" s="10"/>
      <c r="XQ202" s="10"/>
      <c r="XR202" s="10"/>
      <c r="XS202" s="10"/>
      <c r="XT202" s="10"/>
      <c r="XU202" s="10"/>
      <c r="XV202" s="10"/>
      <c r="XW202" s="10"/>
      <c r="XX202" s="10"/>
      <c r="XY202" s="10"/>
      <c r="XZ202" s="10"/>
      <c r="YA202" s="10"/>
      <c r="YB202" s="10"/>
      <c r="YC202" s="10"/>
      <c r="YD202" s="10"/>
      <c r="YE202" s="10"/>
      <c r="YF202" s="10"/>
      <c r="YG202" s="10"/>
      <c r="YH202" s="10"/>
      <c r="YI202" s="10"/>
      <c r="YJ202" s="10"/>
      <c r="YK202" s="10"/>
      <c r="YL202" s="10"/>
      <c r="YM202" s="10"/>
      <c r="YN202" s="10"/>
      <c r="YO202" s="10"/>
      <c r="YP202" s="10"/>
      <c r="YQ202" s="10"/>
      <c r="YR202" s="10"/>
      <c r="YS202" s="10"/>
      <c r="YT202" s="10"/>
      <c r="YU202" s="10"/>
      <c r="YV202" s="10"/>
      <c r="YW202" s="10"/>
      <c r="YX202" s="10"/>
      <c r="YY202" s="10"/>
      <c r="YZ202" s="10"/>
      <c r="ZA202" s="10"/>
      <c r="ZB202" s="10"/>
      <c r="ZC202" s="10"/>
      <c r="ZD202" s="10"/>
      <c r="ZE202" s="10"/>
      <c r="ZF202" s="10"/>
      <c r="ZG202" s="10"/>
      <c r="ZH202" s="10"/>
      <c r="ZI202" s="10"/>
      <c r="ZJ202" s="10"/>
      <c r="ZK202" s="10"/>
      <c r="ZL202" s="10"/>
      <c r="ZM202" s="10"/>
      <c r="ZN202" s="10"/>
      <c r="ZO202" s="10"/>
      <c r="ZP202" s="10"/>
      <c r="ZQ202" s="10"/>
      <c r="ZR202" s="10"/>
      <c r="ZS202" s="10"/>
      <c r="ZT202" s="10"/>
      <c r="ZU202" s="10"/>
      <c r="ZV202" s="10"/>
      <c r="ZW202" s="10"/>
      <c r="ZX202" s="10"/>
      <c r="ZY202" s="10"/>
      <c r="ZZ202" s="10"/>
      <c r="AAA202" s="10"/>
      <c r="AAB202" s="10"/>
      <c r="AAC202" s="10"/>
      <c r="AAD202" s="10"/>
      <c r="AAE202" s="10"/>
      <c r="AAF202" s="10"/>
      <c r="AAG202" s="10"/>
      <c r="AAH202" s="10"/>
      <c r="AAI202" s="10"/>
      <c r="AAJ202" s="10"/>
      <c r="AAK202" s="10"/>
      <c r="AAL202" s="10"/>
      <c r="AAM202" s="10"/>
      <c r="AAN202" s="10"/>
      <c r="AAO202" s="10"/>
      <c r="AAP202" s="10"/>
      <c r="AAQ202" s="10"/>
      <c r="AAR202" s="10"/>
      <c r="AAS202" s="10"/>
      <c r="AAT202" s="10"/>
      <c r="AAU202" s="10"/>
      <c r="AAV202" s="10"/>
      <c r="AAW202" s="10"/>
      <c r="AAX202" s="10"/>
      <c r="AAY202" s="10"/>
      <c r="AAZ202" s="10"/>
      <c r="ABA202" s="10"/>
      <c r="ABB202" s="10"/>
      <c r="ABC202" s="10"/>
      <c r="ABD202" s="10"/>
      <c r="ABE202" s="10"/>
      <c r="ABF202" s="10"/>
      <c r="ABG202" s="10"/>
      <c r="ABH202" s="10"/>
      <c r="ABI202" s="10"/>
      <c r="ABJ202" s="10"/>
      <c r="ABK202" s="10"/>
      <c r="ABL202" s="10"/>
      <c r="ABM202" s="10"/>
      <c r="ABN202" s="10"/>
      <c r="ABO202" s="10"/>
      <c r="ABP202" s="10"/>
      <c r="ABQ202" s="10"/>
      <c r="ABR202" s="10"/>
      <c r="ABS202" s="10"/>
      <c r="ABT202" s="10"/>
      <c r="ABU202" s="10"/>
      <c r="ABV202" s="10"/>
      <c r="ABW202" s="10"/>
      <c r="ABX202" s="10"/>
      <c r="ABY202" s="10"/>
      <c r="ABZ202" s="10"/>
      <c r="ACA202" s="10"/>
      <c r="ACB202" s="10"/>
      <c r="ACC202" s="10"/>
      <c r="ACD202" s="10"/>
      <c r="ACE202" s="10"/>
      <c r="ACF202" s="10"/>
      <c r="ACG202" s="10"/>
      <c r="ACH202" s="10"/>
      <c r="ACI202" s="10"/>
      <c r="ACJ202" s="10"/>
      <c r="ACK202" s="10"/>
      <c r="ACL202" s="10"/>
      <c r="ACM202" s="10"/>
      <c r="ACN202" s="10"/>
      <c r="ACO202" s="10"/>
      <c r="ACP202" s="10"/>
      <c r="ACQ202" s="10"/>
      <c r="ACR202" s="10"/>
      <c r="ACS202" s="10"/>
      <c r="ACT202" s="10"/>
      <c r="ACU202" s="10"/>
      <c r="ACV202" s="10"/>
      <c r="ACW202" s="10"/>
      <c r="ACX202" s="10"/>
      <c r="ACY202" s="10"/>
      <c r="ACZ202" s="10"/>
      <c r="ADA202" s="10"/>
      <c r="ADB202" s="10"/>
      <c r="ADC202" s="10"/>
      <c r="ADD202" s="10"/>
      <c r="ADE202" s="10"/>
      <c r="ADF202" s="10"/>
      <c r="ADG202" s="10"/>
      <c r="ADH202" s="10"/>
      <c r="ADI202" s="10"/>
      <c r="ADJ202" s="10"/>
      <c r="ADK202" s="10"/>
      <c r="ADL202" s="10"/>
      <c r="ADM202" s="10"/>
      <c r="ADN202" s="10"/>
      <c r="ADO202" s="10"/>
      <c r="ADP202" s="10"/>
      <c r="ADQ202" s="10"/>
      <c r="ADR202" s="10"/>
      <c r="ADS202" s="10"/>
      <c r="ADT202" s="10"/>
      <c r="ADU202" s="10"/>
      <c r="ADV202" s="10"/>
      <c r="ADW202" s="10"/>
      <c r="ADX202" s="10"/>
      <c r="ADY202" s="10"/>
      <c r="ADZ202" s="10"/>
      <c r="AEA202" s="10"/>
      <c r="AEB202" s="10"/>
      <c r="AEC202" s="10"/>
      <c r="AED202" s="10"/>
      <c r="AEE202" s="10"/>
      <c r="AEF202" s="10"/>
      <c r="AEG202" s="10"/>
      <c r="AEH202" s="10"/>
      <c r="AEI202" s="10"/>
      <c r="AEJ202" s="10"/>
      <c r="AEK202" s="10"/>
      <c r="AEL202" s="10"/>
      <c r="AEM202" s="10"/>
      <c r="AEN202" s="10"/>
      <c r="AEO202" s="10"/>
      <c r="AEP202" s="10"/>
      <c r="AEQ202" s="10"/>
      <c r="AER202" s="10"/>
      <c r="AES202" s="10"/>
      <c r="AET202" s="10"/>
      <c r="AEU202" s="10"/>
      <c r="AEV202" s="10"/>
      <c r="AEW202" s="10"/>
      <c r="AEX202" s="10"/>
      <c r="AEY202" s="10"/>
      <c r="AEZ202" s="10"/>
      <c r="AFA202" s="10"/>
      <c r="AFB202" s="10"/>
      <c r="AFC202" s="10"/>
      <c r="AFD202" s="10"/>
      <c r="AFE202" s="10"/>
      <c r="AFF202" s="10"/>
      <c r="AFG202" s="10"/>
      <c r="AFH202" s="10"/>
      <c r="AFI202" s="10"/>
      <c r="AFJ202" s="10"/>
      <c r="AFK202" s="10"/>
      <c r="AFL202" s="10"/>
      <c r="AFM202" s="10"/>
      <c r="AFN202" s="10"/>
      <c r="AFO202" s="10"/>
      <c r="AFP202" s="10"/>
      <c r="AFQ202" s="10"/>
      <c r="AFR202" s="10"/>
      <c r="AFS202" s="10"/>
      <c r="AFT202" s="10"/>
      <c r="AFU202" s="10"/>
      <c r="AFV202" s="10"/>
      <c r="AFW202" s="10"/>
      <c r="AFX202" s="10"/>
      <c r="AFY202" s="10"/>
      <c r="AFZ202" s="10"/>
      <c r="AGA202" s="10"/>
      <c r="AGB202" s="10"/>
      <c r="AGC202" s="10"/>
      <c r="AGD202" s="10"/>
      <c r="AGE202" s="10"/>
      <c r="AGF202" s="10"/>
      <c r="AGG202" s="10"/>
      <c r="AGH202" s="10"/>
      <c r="AGI202" s="10"/>
      <c r="AGJ202" s="10"/>
      <c r="AGK202" s="10"/>
      <c r="AGL202" s="10"/>
      <c r="AGM202" s="10"/>
      <c r="AGN202" s="10"/>
      <c r="AGO202" s="10"/>
      <c r="AGP202" s="10"/>
      <c r="AGQ202" s="10"/>
      <c r="AGR202" s="10"/>
      <c r="AGS202" s="10"/>
      <c r="AGT202" s="10"/>
      <c r="AGU202" s="10"/>
      <c r="AGV202" s="10"/>
      <c r="AGW202" s="10"/>
      <c r="AGX202" s="10"/>
      <c r="AGY202" s="10"/>
      <c r="AGZ202" s="10"/>
      <c r="AHA202" s="10"/>
      <c r="AHB202" s="10"/>
      <c r="AHC202" s="10"/>
      <c r="AHD202" s="10"/>
      <c r="AHE202" s="10"/>
      <c r="AHF202" s="10"/>
      <c r="AHG202" s="10"/>
      <c r="AHH202" s="10"/>
      <c r="AHI202" s="10"/>
      <c r="AHJ202" s="10"/>
      <c r="AHK202" s="10"/>
      <c r="AHL202" s="10"/>
      <c r="AHM202" s="10"/>
      <c r="AHN202" s="10"/>
      <c r="AHO202" s="10"/>
      <c r="AHP202" s="10"/>
      <c r="AHQ202" s="10"/>
      <c r="AHR202" s="10"/>
      <c r="AHS202" s="10"/>
      <c r="AHT202" s="10"/>
      <c r="AHU202" s="10"/>
      <c r="AHV202" s="10"/>
      <c r="AHW202" s="10"/>
      <c r="AHX202" s="10"/>
      <c r="AHY202" s="10"/>
      <c r="AHZ202" s="10"/>
      <c r="AIA202" s="10"/>
      <c r="AIB202" s="10"/>
      <c r="AIC202" s="10"/>
      <c r="AID202" s="10"/>
      <c r="AIE202" s="10"/>
      <c r="AIF202" s="10"/>
      <c r="AIG202" s="10"/>
      <c r="AIH202" s="10"/>
      <c r="AII202" s="10"/>
      <c r="AIJ202" s="10"/>
      <c r="AIK202" s="10"/>
      <c r="AIL202" s="10"/>
      <c r="AIM202" s="10"/>
      <c r="AIN202" s="10"/>
      <c r="AIO202" s="10"/>
      <c r="AIP202" s="10"/>
      <c r="AIQ202" s="10"/>
      <c r="AIR202" s="10"/>
      <c r="AIS202" s="10"/>
      <c r="AIT202" s="10"/>
      <c r="AIU202" s="10"/>
      <c r="AIV202" s="10"/>
      <c r="AIW202" s="10"/>
      <c r="AIX202" s="10"/>
      <c r="AIY202" s="10"/>
      <c r="AIZ202" s="10"/>
      <c r="AJA202" s="10"/>
      <c r="AJB202" s="10"/>
      <c r="AJC202" s="10"/>
      <c r="AJD202" s="10"/>
      <c r="AJE202" s="10"/>
      <c r="AJF202" s="10"/>
      <c r="AJG202" s="10"/>
      <c r="AJH202" s="10"/>
      <c r="AJI202" s="10"/>
      <c r="AJJ202" s="10"/>
      <c r="AJK202" s="10"/>
      <c r="AJL202" s="10"/>
      <c r="AJM202" s="10"/>
      <c r="AJN202" s="10"/>
      <c r="AJO202" s="10"/>
      <c r="AJP202" s="10"/>
      <c r="AJQ202" s="10"/>
      <c r="AJR202" s="10"/>
      <c r="AJS202" s="10"/>
      <c r="AJT202" s="10"/>
      <c r="AJU202" s="10"/>
      <c r="AJV202" s="10"/>
      <c r="AJW202" s="10"/>
      <c r="AJX202" s="10"/>
      <c r="AJY202" s="10"/>
      <c r="AJZ202" s="10"/>
      <c r="AKA202" s="10"/>
      <c r="AKB202" s="10"/>
      <c r="AKC202" s="10"/>
      <c r="AKD202" s="10"/>
      <c r="AKE202" s="10"/>
      <c r="AKF202" s="10"/>
      <c r="AKG202" s="10"/>
      <c r="AKH202" s="10"/>
      <c r="AKI202" s="10"/>
      <c r="AKJ202" s="10"/>
      <c r="AKK202" s="10"/>
      <c r="AKL202" s="10"/>
      <c r="AKM202" s="10"/>
      <c r="AKN202" s="10"/>
      <c r="AKO202" s="10"/>
      <c r="AKP202" s="10"/>
      <c r="AKQ202" s="10"/>
      <c r="AKR202" s="10"/>
      <c r="AKS202" s="10"/>
      <c r="AKT202" s="10"/>
      <c r="AKU202" s="10"/>
      <c r="AKV202" s="10"/>
      <c r="AKW202" s="10"/>
      <c r="AKX202" s="10"/>
      <c r="AKY202" s="10"/>
      <c r="AKZ202" s="10"/>
      <c r="ALA202" s="10"/>
      <c r="ALB202" s="10"/>
      <c r="ALC202" s="10"/>
      <c r="ALD202" s="10"/>
      <c r="ALE202" s="10"/>
      <c r="ALF202" s="10"/>
      <c r="ALG202" s="10"/>
      <c r="ALH202" s="10"/>
      <c r="ALI202" s="10"/>
      <c r="ALJ202" s="10"/>
      <c r="ALK202" s="10"/>
      <c r="ALL202" s="10"/>
      <c r="ALM202" s="10"/>
      <c r="ALN202" s="10"/>
      <c r="ALO202" s="10"/>
      <c r="ALP202" s="10"/>
      <c r="ALQ202" s="10"/>
      <c r="ALR202" s="10"/>
      <c r="ALS202" s="10"/>
      <c r="ALT202" s="10"/>
      <c r="ALU202" s="10"/>
      <c r="ALV202" s="10"/>
      <c r="ALW202" s="10"/>
      <c r="ALX202" s="10"/>
      <c r="ALY202" s="10"/>
      <c r="ALZ202" s="10"/>
      <c r="AMA202" s="10"/>
      <c r="AMB202" s="10"/>
      <c r="AMC202" s="10"/>
      <c r="AMD202" s="10"/>
      <c r="AME202" s="10"/>
      <c r="AMF202" s="10"/>
      <c r="AMG202" s="10"/>
      <c r="AMH202" s="10"/>
      <c r="AMI202" s="10"/>
      <c r="AMJ202" s="10"/>
      <c r="AMK202" s="10"/>
      <c r="AML202" s="10"/>
      <c r="AMM202" s="10"/>
      <c r="AMN202" s="10"/>
      <c r="AMO202" s="10"/>
    </row>
    <row r="203" spans="1:1029" customFormat="1">
      <c r="A203" s="13" t="str">
        <f t="shared" si="32"/>
        <v>hasDynamicPurchaseSystem</v>
      </c>
      <c r="B203" s="14" t="s">
        <v>219</v>
      </c>
      <c r="C203" s="13"/>
      <c r="D203" s="13"/>
      <c r="E203" s="13"/>
      <c r="F203" s="13" t="str">
        <f t="shared" si="33"/>
        <v>Procedure. has_ Dynamic Purchase System. Dynamic Purchase System</v>
      </c>
      <c r="G203" s="13"/>
      <c r="H203" s="13" t="s">
        <v>573</v>
      </c>
      <c r="I203" s="13" t="s">
        <v>313</v>
      </c>
      <c r="J203" s="13"/>
      <c r="K203" s="13"/>
      <c r="L203" s="13" t="str">
        <f t="shared" si="34"/>
        <v>Dynamic Purchase System</v>
      </c>
      <c r="M203" s="13" t="str">
        <f t="shared" si="35"/>
        <v>Dynamic Purchase System</v>
      </c>
      <c r="N203" s="13"/>
      <c r="O203" s="13"/>
      <c r="P203" s="13"/>
      <c r="Q203" s="15" t="s">
        <v>371</v>
      </c>
      <c r="R203" s="13" t="s">
        <v>223</v>
      </c>
      <c r="S203" s="16"/>
      <c r="T203" s="16"/>
      <c r="U203" s="16"/>
      <c r="V203" s="16"/>
      <c r="W203" s="16"/>
      <c r="X203" s="16"/>
      <c r="Y203" s="16" t="s">
        <v>211</v>
      </c>
      <c r="Z203" s="16"/>
      <c r="AA203" s="45">
        <v>43319</v>
      </c>
      <c r="AB203" s="8"/>
      <c r="AC203" s="8"/>
      <c r="AD203" s="8"/>
      <c r="AE203" s="8"/>
      <c r="AF203" s="11"/>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c r="AAA203" s="10"/>
      <c r="AAB203" s="10"/>
      <c r="AAC203" s="10"/>
      <c r="AAD203" s="10"/>
      <c r="AAE203" s="10"/>
      <c r="AAF203" s="10"/>
      <c r="AAG203" s="10"/>
      <c r="AAH203" s="10"/>
      <c r="AAI203" s="10"/>
      <c r="AAJ203" s="10"/>
      <c r="AAK203" s="10"/>
      <c r="AAL203" s="10"/>
      <c r="AAM203" s="10"/>
      <c r="AAN203" s="10"/>
      <c r="AAO203" s="10"/>
      <c r="AAP203" s="10"/>
      <c r="AAQ203" s="10"/>
      <c r="AAR203" s="10"/>
      <c r="AAS203" s="10"/>
      <c r="AAT203" s="10"/>
      <c r="AAU203" s="10"/>
      <c r="AAV203" s="10"/>
      <c r="AAW203" s="10"/>
      <c r="AAX203" s="10"/>
      <c r="AAY203" s="10"/>
      <c r="AAZ203" s="10"/>
      <c r="ABA203" s="10"/>
      <c r="ABB203" s="10"/>
      <c r="ABC203" s="10"/>
      <c r="ABD203" s="10"/>
      <c r="ABE203" s="10"/>
      <c r="ABF203" s="10"/>
      <c r="ABG203" s="10"/>
      <c r="ABH203" s="10"/>
      <c r="ABI203" s="10"/>
      <c r="ABJ203" s="10"/>
      <c r="ABK203" s="10"/>
      <c r="ABL203" s="10"/>
      <c r="ABM203" s="10"/>
      <c r="ABN203" s="10"/>
      <c r="ABO203" s="10"/>
      <c r="ABP203" s="10"/>
      <c r="ABQ203" s="10"/>
      <c r="ABR203" s="10"/>
      <c r="ABS203" s="10"/>
      <c r="ABT203" s="10"/>
      <c r="ABU203" s="10"/>
      <c r="ABV203" s="10"/>
      <c r="ABW203" s="10"/>
      <c r="ABX203" s="10"/>
      <c r="ABY203" s="10"/>
      <c r="ABZ203" s="10"/>
      <c r="ACA203" s="10"/>
      <c r="ACB203" s="10"/>
      <c r="ACC203" s="10"/>
      <c r="ACD203" s="10"/>
      <c r="ACE203" s="10"/>
      <c r="ACF203" s="10"/>
      <c r="ACG203" s="10"/>
      <c r="ACH203" s="10"/>
      <c r="ACI203" s="10"/>
      <c r="ACJ203" s="10"/>
      <c r="ACK203" s="10"/>
      <c r="ACL203" s="10"/>
      <c r="ACM203" s="10"/>
      <c r="ACN203" s="10"/>
      <c r="ACO203" s="10"/>
      <c r="ACP203" s="10"/>
      <c r="ACQ203" s="10"/>
      <c r="ACR203" s="10"/>
      <c r="ACS203" s="10"/>
      <c r="ACT203" s="10"/>
      <c r="ACU203" s="10"/>
      <c r="ACV203" s="10"/>
      <c r="ACW203" s="10"/>
      <c r="ACX203" s="10"/>
      <c r="ACY203" s="10"/>
      <c r="ACZ203" s="10"/>
      <c r="ADA203" s="10"/>
      <c r="ADB203" s="10"/>
      <c r="ADC203" s="10"/>
      <c r="ADD203" s="10"/>
      <c r="ADE203" s="10"/>
      <c r="ADF203" s="10"/>
      <c r="ADG203" s="10"/>
      <c r="ADH203" s="10"/>
      <c r="ADI203" s="10"/>
      <c r="ADJ203" s="10"/>
      <c r="ADK203" s="10"/>
      <c r="ADL203" s="10"/>
      <c r="ADM203" s="10"/>
      <c r="ADN203" s="10"/>
      <c r="ADO203" s="10"/>
      <c r="ADP203" s="10"/>
      <c r="ADQ203" s="10"/>
      <c r="ADR203" s="10"/>
      <c r="ADS203" s="10"/>
      <c r="ADT203" s="10"/>
      <c r="ADU203" s="10"/>
      <c r="ADV203" s="10"/>
      <c r="ADW203" s="10"/>
      <c r="ADX203" s="10"/>
      <c r="ADY203" s="10"/>
      <c r="ADZ203" s="10"/>
      <c r="AEA203" s="10"/>
      <c r="AEB203" s="10"/>
      <c r="AEC203" s="10"/>
      <c r="AED203" s="10"/>
      <c r="AEE203" s="10"/>
      <c r="AEF203" s="10"/>
      <c r="AEG203" s="10"/>
      <c r="AEH203" s="10"/>
      <c r="AEI203" s="10"/>
      <c r="AEJ203" s="10"/>
      <c r="AEK203" s="10"/>
      <c r="AEL203" s="10"/>
      <c r="AEM203" s="10"/>
      <c r="AEN203" s="10"/>
      <c r="AEO203" s="10"/>
      <c r="AEP203" s="10"/>
      <c r="AEQ203" s="10"/>
      <c r="AER203" s="10"/>
      <c r="AES203" s="10"/>
      <c r="AET203" s="10"/>
      <c r="AEU203" s="10"/>
      <c r="AEV203" s="10"/>
      <c r="AEW203" s="10"/>
      <c r="AEX203" s="10"/>
      <c r="AEY203" s="10"/>
      <c r="AEZ203" s="10"/>
      <c r="AFA203" s="10"/>
      <c r="AFB203" s="10"/>
      <c r="AFC203" s="10"/>
      <c r="AFD203" s="10"/>
      <c r="AFE203" s="10"/>
      <c r="AFF203" s="10"/>
      <c r="AFG203" s="10"/>
      <c r="AFH203" s="10"/>
      <c r="AFI203" s="10"/>
      <c r="AFJ203" s="10"/>
      <c r="AFK203" s="10"/>
      <c r="AFL203" s="10"/>
      <c r="AFM203" s="10"/>
      <c r="AFN203" s="10"/>
      <c r="AFO203" s="10"/>
      <c r="AFP203" s="10"/>
      <c r="AFQ203" s="10"/>
      <c r="AFR203" s="10"/>
      <c r="AFS203" s="10"/>
      <c r="AFT203" s="10"/>
      <c r="AFU203" s="10"/>
      <c r="AFV203" s="10"/>
      <c r="AFW203" s="10"/>
      <c r="AFX203" s="10"/>
      <c r="AFY203" s="10"/>
      <c r="AFZ203" s="10"/>
      <c r="AGA203" s="10"/>
      <c r="AGB203" s="10"/>
      <c r="AGC203" s="10"/>
      <c r="AGD203" s="10"/>
      <c r="AGE203" s="10"/>
      <c r="AGF203" s="10"/>
      <c r="AGG203" s="10"/>
      <c r="AGH203" s="10"/>
      <c r="AGI203" s="10"/>
      <c r="AGJ203" s="10"/>
      <c r="AGK203" s="10"/>
      <c r="AGL203" s="10"/>
      <c r="AGM203" s="10"/>
      <c r="AGN203" s="10"/>
      <c r="AGO203" s="10"/>
      <c r="AGP203" s="10"/>
      <c r="AGQ203" s="10"/>
      <c r="AGR203" s="10"/>
      <c r="AGS203" s="10"/>
      <c r="AGT203" s="10"/>
      <c r="AGU203" s="10"/>
      <c r="AGV203" s="10"/>
      <c r="AGW203" s="10"/>
      <c r="AGX203" s="10"/>
      <c r="AGY203" s="10"/>
      <c r="AGZ203" s="10"/>
      <c r="AHA203" s="10"/>
      <c r="AHB203" s="10"/>
      <c r="AHC203" s="10"/>
      <c r="AHD203" s="10"/>
      <c r="AHE203" s="10"/>
      <c r="AHF203" s="10"/>
      <c r="AHG203" s="10"/>
      <c r="AHH203" s="10"/>
      <c r="AHI203" s="10"/>
      <c r="AHJ203" s="10"/>
      <c r="AHK203" s="10"/>
      <c r="AHL203" s="10"/>
      <c r="AHM203" s="10"/>
      <c r="AHN203" s="10"/>
      <c r="AHO203" s="10"/>
      <c r="AHP203" s="10"/>
      <c r="AHQ203" s="10"/>
      <c r="AHR203" s="10"/>
      <c r="AHS203" s="10"/>
      <c r="AHT203" s="10"/>
      <c r="AHU203" s="10"/>
      <c r="AHV203" s="10"/>
      <c r="AHW203" s="10"/>
      <c r="AHX203" s="10"/>
      <c r="AHY203" s="10"/>
      <c r="AHZ203" s="10"/>
      <c r="AIA203" s="10"/>
      <c r="AIB203" s="10"/>
      <c r="AIC203" s="10"/>
      <c r="AID203" s="10"/>
      <c r="AIE203" s="10"/>
      <c r="AIF203" s="10"/>
      <c r="AIG203" s="10"/>
      <c r="AIH203" s="10"/>
      <c r="AII203" s="10"/>
      <c r="AIJ203" s="10"/>
      <c r="AIK203" s="10"/>
      <c r="AIL203" s="10"/>
      <c r="AIM203" s="10"/>
      <c r="AIN203" s="10"/>
      <c r="AIO203" s="10"/>
      <c r="AIP203" s="10"/>
      <c r="AIQ203" s="10"/>
      <c r="AIR203" s="10"/>
      <c r="AIS203" s="10"/>
      <c r="AIT203" s="10"/>
      <c r="AIU203" s="10"/>
      <c r="AIV203" s="10"/>
      <c r="AIW203" s="10"/>
      <c r="AIX203" s="10"/>
      <c r="AIY203" s="10"/>
      <c r="AIZ203" s="10"/>
      <c r="AJA203" s="10"/>
      <c r="AJB203" s="10"/>
      <c r="AJC203" s="10"/>
      <c r="AJD203" s="10"/>
      <c r="AJE203" s="10"/>
      <c r="AJF203" s="10"/>
      <c r="AJG203" s="10"/>
      <c r="AJH203" s="10"/>
      <c r="AJI203" s="10"/>
      <c r="AJJ203" s="10"/>
      <c r="AJK203" s="10"/>
      <c r="AJL203" s="10"/>
      <c r="AJM203" s="10"/>
      <c r="AJN203" s="10"/>
      <c r="AJO203" s="10"/>
      <c r="AJP203" s="10"/>
      <c r="AJQ203" s="10"/>
      <c r="AJR203" s="10"/>
      <c r="AJS203" s="10"/>
      <c r="AJT203" s="10"/>
      <c r="AJU203" s="10"/>
      <c r="AJV203" s="10"/>
      <c r="AJW203" s="10"/>
      <c r="AJX203" s="10"/>
      <c r="AJY203" s="10"/>
      <c r="AJZ203" s="10"/>
      <c r="AKA203" s="10"/>
      <c r="AKB203" s="10"/>
      <c r="AKC203" s="10"/>
      <c r="AKD203" s="10"/>
      <c r="AKE203" s="10"/>
      <c r="AKF203" s="10"/>
      <c r="AKG203" s="10"/>
      <c r="AKH203" s="10"/>
      <c r="AKI203" s="10"/>
      <c r="AKJ203" s="10"/>
      <c r="AKK203" s="10"/>
      <c r="AKL203" s="10"/>
      <c r="AKM203" s="10"/>
      <c r="AKN203" s="10"/>
      <c r="AKO203" s="10"/>
      <c r="AKP203" s="10"/>
      <c r="AKQ203" s="10"/>
      <c r="AKR203" s="10"/>
      <c r="AKS203" s="10"/>
      <c r="AKT203" s="10"/>
      <c r="AKU203" s="10"/>
      <c r="AKV203" s="10"/>
      <c r="AKW203" s="10"/>
      <c r="AKX203" s="10"/>
      <c r="AKY203" s="10"/>
      <c r="AKZ203" s="10"/>
      <c r="ALA203" s="10"/>
      <c r="ALB203" s="10"/>
      <c r="ALC203" s="10"/>
      <c r="ALD203" s="10"/>
      <c r="ALE203" s="10"/>
      <c r="ALF203" s="10"/>
      <c r="ALG203" s="10"/>
      <c r="ALH203" s="10"/>
      <c r="ALI203" s="10"/>
      <c r="ALJ203" s="10"/>
      <c r="ALK203" s="10"/>
      <c r="ALL203" s="10"/>
      <c r="ALM203" s="10"/>
      <c r="ALN203" s="10"/>
      <c r="ALO203" s="10"/>
      <c r="ALP203" s="10"/>
      <c r="ALQ203" s="10"/>
      <c r="ALR203" s="10"/>
      <c r="ALS203" s="10"/>
      <c r="ALT203" s="10"/>
      <c r="ALU203" s="10"/>
      <c r="ALV203" s="10"/>
      <c r="ALW203" s="10"/>
      <c r="ALX203" s="10"/>
      <c r="ALY203" s="10"/>
      <c r="ALZ203" s="10"/>
      <c r="AMA203" s="10"/>
      <c r="AMB203" s="10"/>
      <c r="AMC203" s="10"/>
      <c r="AMD203" s="10"/>
      <c r="AME203" s="10"/>
      <c r="AMF203" s="10"/>
      <c r="AMG203" s="10"/>
      <c r="AMH203" s="10"/>
      <c r="AMI203" s="10"/>
      <c r="AMJ203" s="10"/>
      <c r="AMK203" s="10"/>
      <c r="AML203" s="10"/>
      <c r="AMM203" s="10"/>
      <c r="AMN203" s="10"/>
      <c r="AMO203" s="10"/>
    </row>
    <row r="204" spans="1:1029" customFormat="1">
      <c r="A204" s="13" t="str">
        <f t="shared" si="32"/>
        <v>haseAuction</v>
      </c>
      <c r="B204" s="14" t="s">
        <v>219</v>
      </c>
      <c r="C204" s="13"/>
      <c r="D204" s="13"/>
      <c r="E204" s="13"/>
      <c r="F204" s="13" t="str">
        <f t="shared" si="33"/>
        <v>Procedure. has_ eAuction. eAuction</v>
      </c>
      <c r="G204" s="13"/>
      <c r="H204" s="13" t="s">
        <v>573</v>
      </c>
      <c r="I204" s="13" t="s">
        <v>313</v>
      </c>
      <c r="J204" s="13"/>
      <c r="K204" s="13"/>
      <c r="L204" s="13" t="str">
        <f t="shared" si="34"/>
        <v>eAuction</v>
      </c>
      <c r="M204" s="13" t="str">
        <f t="shared" si="35"/>
        <v>eAuction</v>
      </c>
      <c r="N204" s="13"/>
      <c r="O204" s="13"/>
      <c r="P204" s="13"/>
      <c r="Q204" s="13" t="s">
        <v>459</v>
      </c>
      <c r="R204" s="13" t="s">
        <v>223</v>
      </c>
      <c r="S204" s="16"/>
      <c r="T204" s="16"/>
      <c r="U204" s="16"/>
      <c r="V204" s="16"/>
      <c r="W204" s="16"/>
      <c r="X204" s="16"/>
      <c r="Y204" s="16" t="s">
        <v>211</v>
      </c>
      <c r="Z204" s="16"/>
      <c r="AA204" s="45">
        <v>43319</v>
      </c>
      <c r="AB204" s="8"/>
      <c r="AC204" s="8"/>
      <c r="AD204" s="8"/>
      <c r="AE204" s="8"/>
      <c r="AF204" s="11"/>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c r="IU204" s="10"/>
      <c r="IV204" s="10"/>
      <c r="IW204" s="10"/>
      <c r="IX204" s="10"/>
      <c r="IY204" s="10"/>
      <c r="IZ204" s="10"/>
      <c r="JA204" s="10"/>
      <c r="JB204" s="10"/>
      <c r="JC204" s="10"/>
      <c r="JD204" s="10"/>
      <c r="JE204" s="10"/>
      <c r="JF204" s="10"/>
      <c r="JG204" s="10"/>
      <c r="JH204" s="10"/>
      <c r="JI204" s="10"/>
      <c r="JJ204" s="10"/>
      <c r="JK204" s="10"/>
      <c r="JL204" s="10"/>
      <c r="JM204" s="10"/>
      <c r="JN204" s="10"/>
      <c r="JO204" s="10"/>
      <c r="JP204" s="10"/>
      <c r="JQ204" s="10"/>
      <c r="JR204" s="10"/>
      <c r="JS204" s="10"/>
      <c r="JT204" s="10"/>
      <c r="JU204" s="10"/>
      <c r="JV204" s="10"/>
      <c r="JW204" s="10"/>
      <c r="JX204" s="10"/>
      <c r="JY204" s="10"/>
      <c r="JZ204" s="10"/>
      <c r="KA204" s="10"/>
      <c r="KB204" s="10"/>
      <c r="KC204" s="10"/>
      <c r="KD204" s="10"/>
      <c r="KE204" s="10"/>
      <c r="KF204" s="10"/>
      <c r="KG204" s="10"/>
      <c r="KH204" s="10"/>
      <c r="KI204" s="10"/>
      <c r="KJ204" s="10"/>
      <c r="KK204" s="10"/>
      <c r="KL204" s="10"/>
      <c r="KM204" s="10"/>
      <c r="KN204" s="10"/>
      <c r="KO204" s="10"/>
      <c r="KP204" s="10"/>
      <c r="KQ204" s="10"/>
      <c r="KR204" s="10"/>
      <c r="KS204" s="10"/>
      <c r="KT204" s="10"/>
      <c r="KU204" s="10"/>
      <c r="KV204" s="10"/>
      <c r="KW204" s="10"/>
      <c r="KX204" s="10"/>
      <c r="KY204" s="10"/>
      <c r="KZ204" s="10"/>
      <c r="LA204" s="10"/>
      <c r="LB204" s="10"/>
      <c r="LC204" s="10"/>
      <c r="LD204" s="10"/>
      <c r="LE204" s="10"/>
      <c r="LF204" s="10"/>
      <c r="LG204" s="10"/>
      <c r="LH204" s="10"/>
      <c r="LI204" s="10"/>
      <c r="LJ204" s="10"/>
      <c r="LK204" s="10"/>
      <c r="LL204" s="10"/>
      <c r="LM204" s="10"/>
      <c r="LN204" s="10"/>
      <c r="LO204" s="10"/>
      <c r="LP204" s="10"/>
      <c r="LQ204" s="10"/>
      <c r="LR204" s="10"/>
      <c r="LS204" s="10"/>
      <c r="LT204" s="10"/>
      <c r="LU204" s="10"/>
      <c r="LV204" s="10"/>
      <c r="LW204" s="10"/>
      <c r="LX204" s="10"/>
      <c r="LY204" s="10"/>
      <c r="LZ204" s="10"/>
      <c r="MA204" s="10"/>
      <c r="MB204" s="10"/>
      <c r="MC204" s="10"/>
      <c r="MD204" s="10"/>
      <c r="ME204" s="10"/>
      <c r="MF204" s="10"/>
      <c r="MG204" s="10"/>
      <c r="MH204" s="10"/>
      <c r="MI204" s="10"/>
      <c r="MJ204" s="10"/>
      <c r="MK204" s="10"/>
      <c r="ML204" s="10"/>
      <c r="MM204" s="10"/>
      <c r="MN204" s="10"/>
      <c r="MO204" s="10"/>
      <c r="MP204" s="10"/>
      <c r="MQ204" s="10"/>
      <c r="MR204" s="10"/>
      <c r="MS204" s="10"/>
      <c r="MT204" s="10"/>
      <c r="MU204" s="10"/>
      <c r="MV204" s="10"/>
      <c r="MW204" s="10"/>
      <c r="MX204" s="10"/>
      <c r="MY204" s="10"/>
      <c r="MZ204" s="10"/>
      <c r="NA204" s="10"/>
      <c r="NB204" s="10"/>
      <c r="NC204" s="10"/>
      <c r="ND204" s="10"/>
      <c r="NE204" s="10"/>
      <c r="NF204" s="10"/>
      <c r="NG204" s="10"/>
      <c r="NH204" s="10"/>
      <c r="NI204" s="10"/>
      <c r="NJ204" s="10"/>
      <c r="NK204" s="10"/>
      <c r="NL204" s="10"/>
      <c r="NM204" s="10"/>
      <c r="NN204" s="10"/>
      <c r="NO204" s="10"/>
      <c r="NP204" s="10"/>
      <c r="NQ204" s="10"/>
      <c r="NR204" s="10"/>
      <c r="NS204" s="10"/>
      <c r="NT204" s="10"/>
      <c r="NU204" s="10"/>
      <c r="NV204" s="10"/>
      <c r="NW204" s="10"/>
      <c r="NX204" s="10"/>
      <c r="NY204" s="10"/>
      <c r="NZ204" s="10"/>
      <c r="OA204" s="10"/>
      <c r="OB204" s="10"/>
      <c r="OC204" s="10"/>
      <c r="OD204" s="10"/>
      <c r="OE204" s="10"/>
      <c r="OF204" s="10"/>
      <c r="OG204" s="10"/>
      <c r="OH204" s="10"/>
      <c r="OI204" s="10"/>
      <c r="OJ204" s="10"/>
      <c r="OK204" s="10"/>
      <c r="OL204" s="10"/>
      <c r="OM204" s="10"/>
      <c r="ON204" s="10"/>
      <c r="OO204" s="10"/>
      <c r="OP204" s="10"/>
      <c r="OQ204" s="10"/>
      <c r="OR204" s="10"/>
      <c r="OS204" s="10"/>
      <c r="OT204" s="10"/>
      <c r="OU204" s="10"/>
      <c r="OV204" s="10"/>
      <c r="OW204" s="10"/>
      <c r="OX204" s="10"/>
      <c r="OY204" s="10"/>
      <c r="OZ204" s="10"/>
      <c r="PA204" s="10"/>
      <c r="PB204" s="10"/>
      <c r="PC204" s="10"/>
      <c r="PD204" s="10"/>
      <c r="PE204" s="10"/>
      <c r="PF204" s="10"/>
      <c r="PG204" s="10"/>
      <c r="PH204" s="10"/>
      <c r="PI204" s="10"/>
      <c r="PJ204" s="10"/>
      <c r="PK204" s="10"/>
      <c r="PL204" s="10"/>
      <c r="PM204" s="10"/>
      <c r="PN204" s="10"/>
      <c r="PO204" s="10"/>
      <c r="PP204" s="10"/>
      <c r="PQ204" s="10"/>
      <c r="PR204" s="10"/>
      <c r="PS204" s="10"/>
      <c r="PT204" s="10"/>
      <c r="PU204" s="10"/>
      <c r="PV204" s="10"/>
      <c r="PW204" s="10"/>
      <c r="PX204" s="10"/>
      <c r="PY204" s="10"/>
      <c r="PZ204" s="10"/>
      <c r="QA204" s="10"/>
      <c r="QB204" s="10"/>
      <c r="QC204" s="10"/>
      <c r="QD204" s="10"/>
      <c r="QE204" s="10"/>
      <c r="QF204" s="10"/>
      <c r="QG204" s="10"/>
      <c r="QH204" s="10"/>
      <c r="QI204" s="10"/>
      <c r="QJ204" s="10"/>
      <c r="QK204" s="10"/>
      <c r="QL204" s="10"/>
      <c r="QM204" s="10"/>
      <c r="QN204" s="10"/>
      <c r="QO204" s="10"/>
      <c r="QP204" s="10"/>
      <c r="QQ204" s="10"/>
      <c r="QR204" s="10"/>
      <c r="QS204" s="10"/>
      <c r="QT204" s="10"/>
      <c r="QU204" s="10"/>
      <c r="QV204" s="10"/>
      <c r="QW204" s="10"/>
      <c r="QX204" s="10"/>
      <c r="QY204" s="10"/>
      <c r="QZ204" s="10"/>
      <c r="RA204" s="10"/>
      <c r="RB204" s="10"/>
      <c r="RC204" s="10"/>
      <c r="RD204" s="10"/>
      <c r="RE204" s="10"/>
      <c r="RF204" s="10"/>
      <c r="RG204" s="10"/>
      <c r="RH204" s="10"/>
      <c r="RI204" s="10"/>
      <c r="RJ204" s="10"/>
      <c r="RK204" s="10"/>
      <c r="RL204" s="10"/>
      <c r="RM204" s="10"/>
      <c r="RN204" s="10"/>
      <c r="RO204" s="10"/>
      <c r="RP204" s="10"/>
      <c r="RQ204" s="10"/>
      <c r="RR204" s="10"/>
      <c r="RS204" s="10"/>
      <c r="RT204" s="10"/>
      <c r="RU204" s="10"/>
      <c r="RV204" s="10"/>
      <c r="RW204" s="10"/>
      <c r="RX204" s="10"/>
      <c r="RY204" s="10"/>
      <c r="RZ204" s="10"/>
      <c r="SA204" s="10"/>
      <c r="SB204" s="10"/>
      <c r="SC204" s="10"/>
      <c r="SD204" s="10"/>
      <c r="SE204" s="10"/>
      <c r="SF204" s="10"/>
      <c r="SG204" s="10"/>
      <c r="SH204" s="10"/>
      <c r="SI204" s="10"/>
      <c r="SJ204" s="10"/>
      <c r="SK204" s="10"/>
      <c r="SL204" s="10"/>
      <c r="SM204" s="10"/>
      <c r="SN204" s="10"/>
      <c r="SO204" s="10"/>
      <c r="SP204" s="10"/>
      <c r="SQ204" s="10"/>
      <c r="SR204" s="10"/>
      <c r="SS204" s="10"/>
      <c r="ST204" s="10"/>
      <c r="SU204" s="10"/>
      <c r="SV204" s="10"/>
      <c r="SW204" s="10"/>
      <c r="SX204" s="10"/>
      <c r="SY204" s="10"/>
      <c r="SZ204" s="10"/>
      <c r="TA204" s="10"/>
      <c r="TB204" s="10"/>
      <c r="TC204" s="10"/>
      <c r="TD204" s="10"/>
      <c r="TE204" s="10"/>
      <c r="TF204" s="10"/>
      <c r="TG204" s="10"/>
      <c r="TH204" s="10"/>
      <c r="TI204" s="10"/>
      <c r="TJ204" s="10"/>
      <c r="TK204" s="10"/>
      <c r="TL204" s="10"/>
      <c r="TM204" s="10"/>
      <c r="TN204" s="10"/>
      <c r="TO204" s="10"/>
      <c r="TP204" s="10"/>
      <c r="TQ204" s="10"/>
      <c r="TR204" s="10"/>
      <c r="TS204" s="10"/>
      <c r="TT204" s="10"/>
      <c r="TU204" s="10"/>
      <c r="TV204" s="10"/>
      <c r="TW204" s="10"/>
      <c r="TX204" s="10"/>
      <c r="TY204" s="10"/>
      <c r="TZ204" s="10"/>
      <c r="UA204" s="10"/>
      <c r="UB204" s="10"/>
      <c r="UC204" s="10"/>
      <c r="UD204" s="10"/>
      <c r="UE204" s="10"/>
      <c r="UF204" s="10"/>
      <c r="UG204" s="10"/>
      <c r="UH204" s="10"/>
      <c r="UI204" s="10"/>
      <c r="UJ204" s="10"/>
      <c r="UK204" s="10"/>
      <c r="UL204" s="10"/>
      <c r="UM204" s="10"/>
      <c r="UN204" s="10"/>
      <c r="UO204" s="10"/>
      <c r="UP204" s="10"/>
      <c r="UQ204" s="10"/>
      <c r="UR204" s="10"/>
      <c r="US204" s="10"/>
      <c r="UT204" s="10"/>
      <c r="UU204" s="10"/>
      <c r="UV204" s="10"/>
      <c r="UW204" s="10"/>
      <c r="UX204" s="10"/>
      <c r="UY204" s="10"/>
      <c r="UZ204" s="10"/>
      <c r="VA204" s="10"/>
      <c r="VB204" s="10"/>
      <c r="VC204" s="10"/>
      <c r="VD204" s="10"/>
      <c r="VE204" s="10"/>
      <c r="VF204" s="10"/>
      <c r="VG204" s="10"/>
      <c r="VH204" s="10"/>
      <c r="VI204" s="10"/>
      <c r="VJ204" s="10"/>
      <c r="VK204" s="10"/>
      <c r="VL204" s="10"/>
      <c r="VM204" s="10"/>
      <c r="VN204" s="10"/>
      <c r="VO204" s="10"/>
      <c r="VP204" s="10"/>
      <c r="VQ204" s="10"/>
      <c r="VR204" s="10"/>
      <c r="VS204" s="10"/>
      <c r="VT204" s="10"/>
      <c r="VU204" s="10"/>
      <c r="VV204" s="10"/>
      <c r="VW204" s="10"/>
      <c r="VX204" s="10"/>
      <c r="VY204" s="10"/>
      <c r="VZ204" s="10"/>
      <c r="WA204" s="10"/>
      <c r="WB204" s="10"/>
      <c r="WC204" s="10"/>
      <c r="WD204" s="10"/>
      <c r="WE204" s="10"/>
      <c r="WF204" s="10"/>
      <c r="WG204" s="10"/>
      <c r="WH204" s="10"/>
      <c r="WI204" s="10"/>
      <c r="WJ204" s="10"/>
      <c r="WK204" s="10"/>
      <c r="WL204" s="10"/>
      <c r="WM204" s="10"/>
      <c r="WN204" s="10"/>
      <c r="WO204" s="10"/>
      <c r="WP204" s="10"/>
      <c r="WQ204" s="10"/>
      <c r="WR204" s="10"/>
      <c r="WS204" s="10"/>
      <c r="WT204" s="10"/>
      <c r="WU204" s="10"/>
      <c r="WV204" s="10"/>
      <c r="WW204" s="10"/>
      <c r="WX204" s="10"/>
      <c r="WY204" s="10"/>
      <c r="WZ204" s="10"/>
      <c r="XA204" s="10"/>
      <c r="XB204" s="10"/>
      <c r="XC204" s="10"/>
      <c r="XD204" s="10"/>
      <c r="XE204" s="10"/>
      <c r="XF204" s="10"/>
      <c r="XG204" s="10"/>
      <c r="XH204" s="10"/>
      <c r="XI204" s="10"/>
      <c r="XJ204" s="10"/>
      <c r="XK204" s="10"/>
      <c r="XL204" s="10"/>
      <c r="XM204" s="10"/>
      <c r="XN204" s="10"/>
      <c r="XO204" s="10"/>
      <c r="XP204" s="10"/>
      <c r="XQ204" s="10"/>
      <c r="XR204" s="10"/>
      <c r="XS204" s="10"/>
      <c r="XT204" s="10"/>
      <c r="XU204" s="10"/>
      <c r="XV204" s="10"/>
      <c r="XW204" s="10"/>
      <c r="XX204" s="10"/>
      <c r="XY204" s="10"/>
      <c r="XZ204" s="10"/>
      <c r="YA204" s="10"/>
      <c r="YB204" s="10"/>
      <c r="YC204" s="10"/>
      <c r="YD204" s="10"/>
      <c r="YE204" s="10"/>
      <c r="YF204" s="10"/>
      <c r="YG204" s="10"/>
      <c r="YH204" s="10"/>
      <c r="YI204" s="10"/>
      <c r="YJ204" s="10"/>
      <c r="YK204" s="10"/>
      <c r="YL204" s="10"/>
      <c r="YM204" s="10"/>
      <c r="YN204" s="10"/>
      <c r="YO204" s="10"/>
      <c r="YP204" s="10"/>
      <c r="YQ204" s="10"/>
      <c r="YR204" s="10"/>
      <c r="YS204" s="10"/>
      <c r="YT204" s="10"/>
      <c r="YU204" s="10"/>
      <c r="YV204" s="10"/>
      <c r="YW204" s="10"/>
      <c r="YX204" s="10"/>
      <c r="YY204" s="10"/>
      <c r="YZ204" s="10"/>
      <c r="ZA204" s="10"/>
      <c r="ZB204" s="10"/>
      <c r="ZC204" s="10"/>
      <c r="ZD204" s="10"/>
      <c r="ZE204" s="10"/>
      <c r="ZF204" s="10"/>
      <c r="ZG204" s="10"/>
      <c r="ZH204" s="10"/>
      <c r="ZI204" s="10"/>
      <c r="ZJ204" s="10"/>
      <c r="ZK204" s="10"/>
      <c r="ZL204" s="10"/>
      <c r="ZM204" s="10"/>
      <c r="ZN204" s="10"/>
      <c r="ZO204" s="10"/>
      <c r="ZP204" s="10"/>
      <c r="ZQ204" s="10"/>
      <c r="ZR204" s="10"/>
      <c r="ZS204" s="10"/>
      <c r="ZT204" s="10"/>
      <c r="ZU204" s="10"/>
      <c r="ZV204" s="10"/>
      <c r="ZW204" s="10"/>
      <c r="ZX204" s="10"/>
      <c r="ZY204" s="10"/>
      <c r="ZZ204" s="10"/>
      <c r="AAA204" s="10"/>
      <c r="AAB204" s="10"/>
      <c r="AAC204" s="10"/>
      <c r="AAD204" s="10"/>
      <c r="AAE204" s="10"/>
      <c r="AAF204" s="10"/>
      <c r="AAG204" s="10"/>
      <c r="AAH204" s="10"/>
      <c r="AAI204" s="10"/>
      <c r="AAJ204" s="10"/>
      <c r="AAK204" s="10"/>
      <c r="AAL204" s="10"/>
      <c r="AAM204" s="10"/>
      <c r="AAN204" s="10"/>
      <c r="AAO204" s="10"/>
      <c r="AAP204" s="10"/>
      <c r="AAQ204" s="10"/>
      <c r="AAR204" s="10"/>
      <c r="AAS204" s="10"/>
      <c r="AAT204" s="10"/>
      <c r="AAU204" s="10"/>
      <c r="AAV204" s="10"/>
      <c r="AAW204" s="10"/>
      <c r="AAX204" s="10"/>
      <c r="AAY204" s="10"/>
      <c r="AAZ204" s="10"/>
      <c r="ABA204" s="10"/>
      <c r="ABB204" s="10"/>
      <c r="ABC204" s="10"/>
      <c r="ABD204" s="10"/>
      <c r="ABE204" s="10"/>
      <c r="ABF204" s="10"/>
      <c r="ABG204" s="10"/>
      <c r="ABH204" s="10"/>
      <c r="ABI204" s="10"/>
      <c r="ABJ204" s="10"/>
      <c r="ABK204" s="10"/>
      <c r="ABL204" s="10"/>
      <c r="ABM204" s="10"/>
      <c r="ABN204" s="10"/>
      <c r="ABO204" s="10"/>
      <c r="ABP204" s="10"/>
      <c r="ABQ204" s="10"/>
      <c r="ABR204" s="10"/>
      <c r="ABS204" s="10"/>
      <c r="ABT204" s="10"/>
      <c r="ABU204" s="10"/>
      <c r="ABV204" s="10"/>
      <c r="ABW204" s="10"/>
      <c r="ABX204" s="10"/>
      <c r="ABY204" s="10"/>
      <c r="ABZ204" s="10"/>
      <c r="ACA204" s="10"/>
      <c r="ACB204" s="10"/>
      <c r="ACC204" s="10"/>
      <c r="ACD204" s="10"/>
      <c r="ACE204" s="10"/>
      <c r="ACF204" s="10"/>
      <c r="ACG204" s="10"/>
      <c r="ACH204" s="10"/>
      <c r="ACI204" s="10"/>
      <c r="ACJ204" s="10"/>
      <c r="ACK204" s="10"/>
      <c r="ACL204" s="10"/>
      <c r="ACM204" s="10"/>
      <c r="ACN204" s="10"/>
      <c r="ACO204" s="10"/>
      <c r="ACP204" s="10"/>
      <c r="ACQ204" s="10"/>
      <c r="ACR204" s="10"/>
      <c r="ACS204" s="10"/>
      <c r="ACT204" s="10"/>
      <c r="ACU204" s="10"/>
      <c r="ACV204" s="10"/>
      <c r="ACW204" s="10"/>
      <c r="ACX204" s="10"/>
      <c r="ACY204" s="10"/>
      <c r="ACZ204" s="10"/>
      <c r="ADA204" s="10"/>
      <c r="ADB204" s="10"/>
      <c r="ADC204" s="10"/>
      <c r="ADD204" s="10"/>
      <c r="ADE204" s="10"/>
      <c r="ADF204" s="10"/>
      <c r="ADG204" s="10"/>
      <c r="ADH204" s="10"/>
      <c r="ADI204" s="10"/>
      <c r="ADJ204" s="10"/>
      <c r="ADK204" s="10"/>
      <c r="ADL204" s="10"/>
      <c r="ADM204" s="10"/>
      <c r="ADN204" s="10"/>
      <c r="ADO204" s="10"/>
      <c r="ADP204" s="10"/>
      <c r="ADQ204" s="10"/>
      <c r="ADR204" s="10"/>
      <c r="ADS204" s="10"/>
      <c r="ADT204" s="10"/>
      <c r="ADU204" s="10"/>
      <c r="ADV204" s="10"/>
      <c r="ADW204" s="10"/>
      <c r="ADX204" s="10"/>
      <c r="ADY204" s="10"/>
      <c r="ADZ204" s="10"/>
      <c r="AEA204" s="10"/>
      <c r="AEB204" s="10"/>
      <c r="AEC204" s="10"/>
      <c r="AED204" s="10"/>
      <c r="AEE204" s="10"/>
      <c r="AEF204" s="10"/>
      <c r="AEG204" s="10"/>
      <c r="AEH204" s="10"/>
      <c r="AEI204" s="10"/>
      <c r="AEJ204" s="10"/>
      <c r="AEK204" s="10"/>
      <c r="AEL204" s="10"/>
      <c r="AEM204" s="10"/>
      <c r="AEN204" s="10"/>
      <c r="AEO204" s="10"/>
      <c r="AEP204" s="10"/>
      <c r="AEQ204" s="10"/>
      <c r="AER204" s="10"/>
      <c r="AES204" s="10"/>
      <c r="AET204" s="10"/>
      <c r="AEU204" s="10"/>
      <c r="AEV204" s="10"/>
      <c r="AEW204" s="10"/>
      <c r="AEX204" s="10"/>
      <c r="AEY204" s="10"/>
      <c r="AEZ204" s="10"/>
      <c r="AFA204" s="10"/>
      <c r="AFB204" s="10"/>
      <c r="AFC204" s="10"/>
      <c r="AFD204" s="10"/>
      <c r="AFE204" s="10"/>
      <c r="AFF204" s="10"/>
      <c r="AFG204" s="10"/>
      <c r="AFH204" s="10"/>
      <c r="AFI204" s="10"/>
      <c r="AFJ204" s="10"/>
      <c r="AFK204" s="10"/>
      <c r="AFL204" s="10"/>
      <c r="AFM204" s="10"/>
      <c r="AFN204" s="10"/>
      <c r="AFO204" s="10"/>
      <c r="AFP204" s="10"/>
      <c r="AFQ204" s="10"/>
      <c r="AFR204" s="10"/>
      <c r="AFS204" s="10"/>
      <c r="AFT204" s="10"/>
      <c r="AFU204" s="10"/>
      <c r="AFV204" s="10"/>
      <c r="AFW204" s="10"/>
      <c r="AFX204" s="10"/>
      <c r="AFY204" s="10"/>
      <c r="AFZ204" s="10"/>
      <c r="AGA204" s="10"/>
      <c r="AGB204" s="10"/>
      <c r="AGC204" s="10"/>
      <c r="AGD204" s="10"/>
      <c r="AGE204" s="10"/>
      <c r="AGF204" s="10"/>
      <c r="AGG204" s="10"/>
      <c r="AGH204" s="10"/>
      <c r="AGI204" s="10"/>
      <c r="AGJ204" s="10"/>
      <c r="AGK204" s="10"/>
      <c r="AGL204" s="10"/>
      <c r="AGM204" s="10"/>
      <c r="AGN204" s="10"/>
      <c r="AGO204" s="10"/>
      <c r="AGP204" s="10"/>
      <c r="AGQ204" s="10"/>
      <c r="AGR204" s="10"/>
      <c r="AGS204" s="10"/>
      <c r="AGT204" s="10"/>
      <c r="AGU204" s="10"/>
      <c r="AGV204" s="10"/>
      <c r="AGW204" s="10"/>
      <c r="AGX204" s="10"/>
      <c r="AGY204" s="10"/>
      <c r="AGZ204" s="10"/>
      <c r="AHA204" s="10"/>
      <c r="AHB204" s="10"/>
      <c r="AHC204" s="10"/>
      <c r="AHD204" s="10"/>
      <c r="AHE204" s="10"/>
      <c r="AHF204" s="10"/>
      <c r="AHG204" s="10"/>
      <c r="AHH204" s="10"/>
      <c r="AHI204" s="10"/>
      <c r="AHJ204" s="10"/>
      <c r="AHK204" s="10"/>
      <c r="AHL204" s="10"/>
      <c r="AHM204" s="10"/>
      <c r="AHN204" s="10"/>
      <c r="AHO204" s="10"/>
      <c r="AHP204" s="10"/>
      <c r="AHQ204" s="10"/>
      <c r="AHR204" s="10"/>
      <c r="AHS204" s="10"/>
      <c r="AHT204" s="10"/>
      <c r="AHU204" s="10"/>
      <c r="AHV204" s="10"/>
      <c r="AHW204" s="10"/>
      <c r="AHX204" s="10"/>
      <c r="AHY204" s="10"/>
      <c r="AHZ204" s="10"/>
      <c r="AIA204" s="10"/>
      <c r="AIB204" s="10"/>
      <c r="AIC204" s="10"/>
      <c r="AID204" s="10"/>
      <c r="AIE204" s="10"/>
      <c r="AIF204" s="10"/>
      <c r="AIG204" s="10"/>
      <c r="AIH204" s="10"/>
      <c r="AII204" s="10"/>
      <c r="AIJ204" s="10"/>
      <c r="AIK204" s="10"/>
      <c r="AIL204" s="10"/>
      <c r="AIM204" s="10"/>
      <c r="AIN204" s="10"/>
      <c r="AIO204" s="10"/>
      <c r="AIP204" s="10"/>
      <c r="AIQ204" s="10"/>
      <c r="AIR204" s="10"/>
      <c r="AIS204" s="10"/>
      <c r="AIT204" s="10"/>
      <c r="AIU204" s="10"/>
      <c r="AIV204" s="10"/>
      <c r="AIW204" s="10"/>
      <c r="AIX204" s="10"/>
      <c r="AIY204" s="10"/>
      <c r="AIZ204" s="10"/>
      <c r="AJA204" s="10"/>
      <c r="AJB204" s="10"/>
      <c r="AJC204" s="10"/>
      <c r="AJD204" s="10"/>
      <c r="AJE204" s="10"/>
      <c r="AJF204" s="10"/>
      <c r="AJG204" s="10"/>
      <c r="AJH204" s="10"/>
      <c r="AJI204" s="10"/>
      <c r="AJJ204" s="10"/>
      <c r="AJK204" s="10"/>
      <c r="AJL204" s="10"/>
      <c r="AJM204" s="10"/>
      <c r="AJN204" s="10"/>
      <c r="AJO204" s="10"/>
      <c r="AJP204" s="10"/>
      <c r="AJQ204" s="10"/>
      <c r="AJR204" s="10"/>
      <c r="AJS204" s="10"/>
      <c r="AJT204" s="10"/>
      <c r="AJU204" s="10"/>
      <c r="AJV204" s="10"/>
      <c r="AJW204" s="10"/>
      <c r="AJX204" s="10"/>
      <c r="AJY204" s="10"/>
      <c r="AJZ204" s="10"/>
      <c r="AKA204" s="10"/>
      <c r="AKB204" s="10"/>
      <c r="AKC204" s="10"/>
      <c r="AKD204" s="10"/>
      <c r="AKE204" s="10"/>
      <c r="AKF204" s="10"/>
      <c r="AKG204" s="10"/>
      <c r="AKH204" s="10"/>
      <c r="AKI204" s="10"/>
      <c r="AKJ204" s="10"/>
      <c r="AKK204" s="10"/>
      <c r="AKL204" s="10"/>
      <c r="AKM204" s="10"/>
      <c r="AKN204" s="10"/>
      <c r="AKO204" s="10"/>
      <c r="AKP204" s="10"/>
      <c r="AKQ204" s="10"/>
      <c r="AKR204" s="10"/>
      <c r="AKS204" s="10"/>
      <c r="AKT204" s="10"/>
      <c r="AKU204" s="10"/>
      <c r="AKV204" s="10"/>
      <c r="AKW204" s="10"/>
      <c r="AKX204" s="10"/>
      <c r="AKY204" s="10"/>
      <c r="AKZ204" s="10"/>
      <c r="ALA204" s="10"/>
      <c r="ALB204" s="10"/>
      <c r="ALC204" s="10"/>
      <c r="ALD204" s="10"/>
      <c r="ALE204" s="10"/>
      <c r="ALF204" s="10"/>
      <c r="ALG204" s="10"/>
      <c r="ALH204" s="10"/>
      <c r="ALI204" s="10"/>
      <c r="ALJ204" s="10"/>
      <c r="ALK204" s="10"/>
      <c r="ALL204" s="10"/>
      <c r="ALM204" s="10"/>
      <c r="ALN204" s="10"/>
      <c r="ALO204" s="10"/>
      <c r="ALP204" s="10"/>
      <c r="ALQ204" s="10"/>
      <c r="ALR204" s="10"/>
      <c r="ALS204" s="10"/>
      <c r="ALT204" s="10"/>
      <c r="ALU204" s="10"/>
      <c r="ALV204" s="10"/>
      <c r="ALW204" s="10"/>
      <c r="ALX204" s="10"/>
      <c r="ALY204" s="10"/>
      <c r="ALZ204" s="10"/>
      <c r="AMA204" s="10"/>
      <c r="AMB204" s="10"/>
      <c r="AMC204" s="10"/>
      <c r="AMD204" s="10"/>
      <c r="AME204" s="10"/>
      <c r="AMF204" s="10"/>
      <c r="AMG204" s="10"/>
      <c r="AMH204" s="10"/>
      <c r="AMI204" s="10"/>
      <c r="AMJ204" s="10"/>
      <c r="AMK204" s="10"/>
      <c r="AML204" s="10"/>
      <c r="AMM204" s="10"/>
      <c r="AMN204" s="10"/>
      <c r="AMO204" s="10"/>
    </row>
    <row r="205" spans="1:1029" customFormat="1">
      <c r="A205" s="13" t="str">
        <f t="shared" si="32"/>
        <v>hasEvaluationResult</v>
      </c>
      <c r="B205" s="14" t="s">
        <v>220</v>
      </c>
      <c r="C205" s="13"/>
      <c r="D205" s="13"/>
      <c r="E205" s="13"/>
      <c r="F205" s="13" t="str">
        <f t="shared" si="33"/>
        <v>Procedure. has_ Evaluation Result. Evaluation Result</v>
      </c>
      <c r="G205" s="13"/>
      <c r="H205" s="13" t="s">
        <v>573</v>
      </c>
      <c r="I205" s="13" t="s">
        <v>313</v>
      </c>
      <c r="J205" s="13"/>
      <c r="K205" s="13"/>
      <c r="L205" s="13" t="str">
        <f t="shared" si="34"/>
        <v>Evaluation Result</v>
      </c>
      <c r="M205" s="13" t="str">
        <f t="shared" si="35"/>
        <v>Evaluation Result</v>
      </c>
      <c r="N205" s="13"/>
      <c r="O205" s="13"/>
      <c r="P205" s="13"/>
      <c r="Q205" s="15" t="s">
        <v>273</v>
      </c>
      <c r="R205" s="13" t="s">
        <v>223</v>
      </c>
      <c r="S205" s="16" t="s">
        <v>460</v>
      </c>
      <c r="T205" s="16"/>
      <c r="U205" s="16"/>
      <c r="V205" s="16"/>
      <c r="W205" s="16"/>
      <c r="X205" s="16"/>
      <c r="Y205" s="16" t="s">
        <v>211</v>
      </c>
      <c r="Z205" s="16"/>
      <c r="AA205" s="45">
        <v>43319</v>
      </c>
      <c r="AB205" s="8"/>
      <c r="AC205" s="8"/>
      <c r="AD205" s="8"/>
      <c r="AE205" s="8"/>
      <c r="AF205" s="11"/>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c r="IY205" s="10"/>
      <c r="IZ205" s="10"/>
      <c r="JA205" s="10"/>
      <c r="JB205" s="10"/>
      <c r="JC205" s="10"/>
      <c r="JD205" s="10"/>
      <c r="JE205" s="10"/>
      <c r="JF205" s="10"/>
      <c r="JG205" s="10"/>
      <c r="JH205" s="10"/>
      <c r="JI205" s="10"/>
      <c r="JJ205" s="10"/>
      <c r="JK205" s="10"/>
      <c r="JL205" s="10"/>
      <c r="JM205" s="10"/>
      <c r="JN205" s="10"/>
      <c r="JO205" s="10"/>
      <c r="JP205" s="10"/>
      <c r="JQ205" s="10"/>
      <c r="JR205" s="10"/>
      <c r="JS205" s="10"/>
      <c r="JT205" s="10"/>
      <c r="JU205" s="10"/>
      <c r="JV205" s="10"/>
      <c r="JW205" s="10"/>
      <c r="JX205" s="10"/>
      <c r="JY205" s="10"/>
      <c r="JZ205" s="10"/>
      <c r="KA205" s="10"/>
      <c r="KB205" s="10"/>
      <c r="KC205" s="10"/>
      <c r="KD205" s="10"/>
      <c r="KE205" s="10"/>
      <c r="KF205" s="10"/>
      <c r="KG205" s="10"/>
      <c r="KH205" s="10"/>
      <c r="KI205" s="10"/>
      <c r="KJ205" s="10"/>
      <c r="KK205" s="10"/>
      <c r="KL205" s="10"/>
      <c r="KM205" s="10"/>
      <c r="KN205" s="10"/>
      <c r="KO205" s="10"/>
      <c r="KP205" s="10"/>
      <c r="KQ205" s="10"/>
      <c r="KR205" s="10"/>
      <c r="KS205" s="10"/>
      <c r="KT205" s="10"/>
      <c r="KU205" s="10"/>
      <c r="KV205" s="10"/>
      <c r="KW205" s="10"/>
      <c r="KX205" s="10"/>
      <c r="KY205" s="10"/>
      <c r="KZ205" s="10"/>
      <c r="LA205" s="10"/>
      <c r="LB205" s="10"/>
      <c r="LC205" s="10"/>
      <c r="LD205" s="10"/>
      <c r="LE205" s="10"/>
      <c r="LF205" s="10"/>
      <c r="LG205" s="10"/>
      <c r="LH205" s="10"/>
      <c r="LI205" s="10"/>
      <c r="LJ205" s="10"/>
      <c r="LK205" s="10"/>
      <c r="LL205" s="10"/>
      <c r="LM205" s="10"/>
      <c r="LN205" s="10"/>
      <c r="LO205" s="10"/>
      <c r="LP205" s="10"/>
      <c r="LQ205" s="10"/>
      <c r="LR205" s="10"/>
      <c r="LS205" s="10"/>
      <c r="LT205" s="10"/>
      <c r="LU205" s="10"/>
      <c r="LV205" s="10"/>
      <c r="LW205" s="10"/>
      <c r="LX205" s="10"/>
      <c r="LY205" s="10"/>
      <c r="LZ205" s="10"/>
      <c r="MA205" s="10"/>
      <c r="MB205" s="10"/>
      <c r="MC205" s="10"/>
      <c r="MD205" s="10"/>
      <c r="ME205" s="10"/>
      <c r="MF205" s="10"/>
      <c r="MG205" s="10"/>
      <c r="MH205" s="10"/>
      <c r="MI205" s="10"/>
      <c r="MJ205" s="10"/>
      <c r="MK205" s="10"/>
      <c r="ML205" s="10"/>
      <c r="MM205" s="10"/>
      <c r="MN205" s="10"/>
      <c r="MO205" s="10"/>
      <c r="MP205" s="10"/>
      <c r="MQ205" s="10"/>
      <c r="MR205" s="10"/>
      <c r="MS205" s="10"/>
      <c r="MT205" s="10"/>
      <c r="MU205" s="10"/>
      <c r="MV205" s="10"/>
      <c r="MW205" s="10"/>
      <c r="MX205" s="10"/>
      <c r="MY205" s="10"/>
      <c r="MZ205" s="10"/>
      <c r="NA205" s="10"/>
      <c r="NB205" s="10"/>
      <c r="NC205" s="10"/>
      <c r="ND205" s="10"/>
      <c r="NE205" s="10"/>
      <c r="NF205" s="10"/>
      <c r="NG205" s="10"/>
      <c r="NH205" s="10"/>
      <c r="NI205" s="10"/>
      <c r="NJ205" s="10"/>
      <c r="NK205" s="10"/>
      <c r="NL205" s="10"/>
      <c r="NM205" s="10"/>
      <c r="NN205" s="10"/>
      <c r="NO205" s="10"/>
      <c r="NP205" s="10"/>
      <c r="NQ205" s="10"/>
      <c r="NR205" s="10"/>
      <c r="NS205" s="10"/>
      <c r="NT205" s="10"/>
      <c r="NU205" s="10"/>
      <c r="NV205" s="10"/>
      <c r="NW205" s="10"/>
      <c r="NX205" s="10"/>
      <c r="NY205" s="10"/>
      <c r="NZ205" s="10"/>
      <c r="OA205" s="10"/>
      <c r="OB205" s="10"/>
      <c r="OC205" s="10"/>
      <c r="OD205" s="10"/>
      <c r="OE205" s="10"/>
      <c r="OF205" s="10"/>
      <c r="OG205" s="10"/>
      <c r="OH205" s="10"/>
      <c r="OI205" s="10"/>
      <c r="OJ205" s="10"/>
      <c r="OK205" s="10"/>
      <c r="OL205" s="10"/>
      <c r="OM205" s="10"/>
      <c r="ON205" s="10"/>
      <c r="OO205" s="10"/>
      <c r="OP205" s="10"/>
      <c r="OQ205" s="10"/>
      <c r="OR205" s="10"/>
      <c r="OS205" s="10"/>
      <c r="OT205" s="10"/>
      <c r="OU205" s="10"/>
      <c r="OV205" s="10"/>
      <c r="OW205" s="10"/>
      <c r="OX205" s="10"/>
      <c r="OY205" s="10"/>
      <c r="OZ205" s="10"/>
      <c r="PA205" s="10"/>
      <c r="PB205" s="10"/>
      <c r="PC205" s="10"/>
      <c r="PD205" s="10"/>
      <c r="PE205" s="10"/>
      <c r="PF205" s="10"/>
      <c r="PG205" s="10"/>
      <c r="PH205" s="10"/>
      <c r="PI205" s="10"/>
      <c r="PJ205" s="10"/>
      <c r="PK205" s="10"/>
      <c r="PL205" s="10"/>
      <c r="PM205" s="10"/>
      <c r="PN205" s="10"/>
      <c r="PO205" s="10"/>
      <c r="PP205" s="10"/>
      <c r="PQ205" s="10"/>
      <c r="PR205" s="10"/>
      <c r="PS205" s="10"/>
      <c r="PT205" s="10"/>
      <c r="PU205" s="10"/>
      <c r="PV205" s="10"/>
      <c r="PW205" s="10"/>
      <c r="PX205" s="10"/>
      <c r="PY205" s="10"/>
      <c r="PZ205" s="10"/>
      <c r="QA205" s="10"/>
      <c r="QB205" s="10"/>
      <c r="QC205" s="10"/>
      <c r="QD205" s="10"/>
      <c r="QE205" s="10"/>
      <c r="QF205" s="10"/>
      <c r="QG205" s="10"/>
      <c r="QH205" s="10"/>
      <c r="QI205" s="10"/>
      <c r="QJ205" s="10"/>
      <c r="QK205" s="10"/>
      <c r="QL205" s="10"/>
      <c r="QM205" s="10"/>
      <c r="QN205" s="10"/>
      <c r="QO205" s="10"/>
      <c r="QP205" s="10"/>
      <c r="QQ205" s="10"/>
      <c r="QR205" s="10"/>
      <c r="QS205" s="10"/>
      <c r="QT205" s="10"/>
      <c r="QU205" s="10"/>
      <c r="QV205" s="10"/>
      <c r="QW205" s="10"/>
      <c r="QX205" s="10"/>
      <c r="QY205" s="10"/>
      <c r="QZ205" s="10"/>
      <c r="RA205" s="10"/>
      <c r="RB205" s="10"/>
      <c r="RC205" s="10"/>
      <c r="RD205" s="10"/>
      <c r="RE205" s="10"/>
      <c r="RF205" s="10"/>
      <c r="RG205" s="10"/>
      <c r="RH205" s="10"/>
      <c r="RI205" s="10"/>
      <c r="RJ205" s="10"/>
      <c r="RK205" s="10"/>
      <c r="RL205" s="10"/>
      <c r="RM205" s="10"/>
      <c r="RN205" s="10"/>
      <c r="RO205" s="10"/>
      <c r="RP205" s="10"/>
      <c r="RQ205" s="10"/>
      <c r="RR205" s="10"/>
      <c r="RS205" s="10"/>
      <c r="RT205" s="10"/>
      <c r="RU205" s="10"/>
      <c r="RV205" s="10"/>
      <c r="RW205" s="10"/>
      <c r="RX205" s="10"/>
      <c r="RY205" s="10"/>
      <c r="RZ205" s="10"/>
      <c r="SA205" s="10"/>
      <c r="SB205" s="10"/>
      <c r="SC205" s="10"/>
      <c r="SD205" s="10"/>
      <c r="SE205" s="10"/>
      <c r="SF205" s="10"/>
      <c r="SG205" s="10"/>
      <c r="SH205" s="10"/>
      <c r="SI205" s="10"/>
      <c r="SJ205" s="10"/>
      <c r="SK205" s="10"/>
      <c r="SL205" s="10"/>
      <c r="SM205" s="10"/>
      <c r="SN205" s="10"/>
      <c r="SO205" s="10"/>
      <c r="SP205" s="10"/>
      <c r="SQ205" s="10"/>
      <c r="SR205" s="10"/>
      <c r="SS205" s="10"/>
      <c r="ST205" s="10"/>
      <c r="SU205" s="10"/>
      <c r="SV205" s="10"/>
      <c r="SW205" s="10"/>
      <c r="SX205" s="10"/>
      <c r="SY205" s="10"/>
      <c r="SZ205" s="10"/>
      <c r="TA205" s="10"/>
      <c r="TB205" s="10"/>
      <c r="TC205" s="10"/>
      <c r="TD205" s="10"/>
      <c r="TE205" s="10"/>
      <c r="TF205" s="10"/>
      <c r="TG205" s="10"/>
      <c r="TH205" s="10"/>
      <c r="TI205" s="10"/>
      <c r="TJ205" s="10"/>
      <c r="TK205" s="10"/>
      <c r="TL205" s="10"/>
      <c r="TM205" s="10"/>
      <c r="TN205" s="10"/>
      <c r="TO205" s="10"/>
      <c r="TP205" s="10"/>
      <c r="TQ205" s="10"/>
      <c r="TR205" s="10"/>
      <c r="TS205" s="10"/>
      <c r="TT205" s="10"/>
      <c r="TU205" s="10"/>
      <c r="TV205" s="10"/>
      <c r="TW205" s="10"/>
      <c r="TX205" s="10"/>
      <c r="TY205" s="10"/>
      <c r="TZ205" s="10"/>
      <c r="UA205" s="10"/>
      <c r="UB205" s="10"/>
      <c r="UC205" s="10"/>
      <c r="UD205" s="10"/>
      <c r="UE205" s="10"/>
      <c r="UF205" s="10"/>
      <c r="UG205" s="10"/>
      <c r="UH205" s="10"/>
      <c r="UI205" s="10"/>
      <c r="UJ205" s="10"/>
      <c r="UK205" s="10"/>
      <c r="UL205" s="10"/>
      <c r="UM205" s="10"/>
      <c r="UN205" s="10"/>
      <c r="UO205" s="10"/>
      <c r="UP205" s="10"/>
      <c r="UQ205" s="10"/>
      <c r="UR205" s="10"/>
      <c r="US205" s="10"/>
      <c r="UT205" s="10"/>
      <c r="UU205" s="10"/>
      <c r="UV205" s="10"/>
      <c r="UW205" s="10"/>
      <c r="UX205" s="10"/>
      <c r="UY205" s="10"/>
      <c r="UZ205" s="10"/>
      <c r="VA205" s="10"/>
      <c r="VB205" s="10"/>
      <c r="VC205" s="10"/>
      <c r="VD205" s="10"/>
      <c r="VE205" s="10"/>
      <c r="VF205" s="10"/>
      <c r="VG205" s="10"/>
      <c r="VH205" s="10"/>
      <c r="VI205" s="10"/>
      <c r="VJ205" s="10"/>
      <c r="VK205" s="10"/>
      <c r="VL205" s="10"/>
      <c r="VM205" s="10"/>
      <c r="VN205" s="10"/>
      <c r="VO205" s="10"/>
      <c r="VP205" s="10"/>
      <c r="VQ205" s="10"/>
      <c r="VR205" s="10"/>
      <c r="VS205" s="10"/>
      <c r="VT205" s="10"/>
      <c r="VU205" s="10"/>
      <c r="VV205" s="10"/>
      <c r="VW205" s="10"/>
      <c r="VX205" s="10"/>
      <c r="VY205" s="10"/>
      <c r="VZ205" s="10"/>
      <c r="WA205" s="10"/>
      <c r="WB205" s="10"/>
      <c r="WC205" s="10"/>
      <c r="WD205" s="10"/>
      <c r="WE205" s="10"/>
      <c r="WF205" s="10"/>
      <c r="WG205" s="10"/>
      <c r="WH205" s="10"/>
      <c r="WI205" s="10"/>
      <c r="WJ205" s="10"/>
      <c r="WK205" s="10"/>
      <c r="WL205" s="10"/>
      <c r="WM205" s="10"/>
      <c r="WN205" s="10"/>
      <c r="WO205" s="10"/>
      <c r="WP205" s="10"/>
      <c r="WQ205" s="10"/>
      <c r="WR205" s="10"/>
      <c r="WS205" s="10"/>
      <c r="WT205" s="10"/>
      <c r="WU205" s="10"/>
      <c r="WV205" s="10"/>
      <c r="WW205" s="10"/>
      <c r="WX205" s="10"/>
      <c r="WY205" s="10"/>
      <c r="WZ205" s="10"/>
      <c r="XA205" s="10"/>
      <c r="XB205" s="10"/>
      <c r="XC205" s="10"/>
      <c r="XD205" s="10"/>
      <c r="XE205" s="10"/>
      <c r="XF205" s="10"/>
      <c r="XG205" s="10"/>
      <c r="XH205" s="10"/>
      <c r="XI205" s="10"/>
      <c r="XJ205" s="10"/>
      <c r="XK205" s="10"/>
      <c r="XL205" s="10"/>
      <c r="XM205" s="10"/>
      <c r="XN205" s="10"/>
      <c r="XO205" s="10"/>
      <c r="XP205" s="10"/>
      <c r="XQ205" s="10"/>
      <c r="XR205" s="10"/>
      <c r="XS205" s="10"/>
      <c r="XT205" s="10"/>
      <c r="XU205" s="10"/>
      <c r="XV205" s="10"/>
      <c r="XW205" s="10"/>
      <c r="XX205" s="10"/>
      <c r="XY205" s="10"/>
      <c r="XZ205" s="10"/>
      <c r="YA205" s="10"/>
      <c r="YB205" s="10"/>
      <c r="YC205" s="10"/>
      <c r="YD205" s="10"/>
      <c r="YE205" s="10"/>
      <c r="YF205" s="10"/>
      <c r="YG205" s="10"/>
      <c r="YH205" s="10"/>
      <c r="YI205" s="10"/>
      <c r="YJ205" s="10"/>
      <c r="YK205" s="10"/>
      <c r="YL205" s="10"/>
      <c r="YM205" s="10"/>
      <c r="YN205" s="10"/>
      <c r="YO205" s="10"/>
      <c r="YP205" s="10"/>
      <c r="YQ205" s="10"/>
      <c r="YR205" s="10"/>
      <c r="YS205" s="10"/>
      <c r="YT205" s="10"/>
      <c r="YU205" s="10"/>
      <c r="YV205" s="10"/>
      <c r="YW205" s="10"/>
      <c r="YX205" s="10"/>
      <c r="YY205" s="10"/>
      <c r="YZ205" s="10"/>
      <c r="ZA205" s="10"/>
      <c r="ZB205" s="10"/>
      <c r="ZC205" s="10"/>
      <c r="ZD205" s="10"/>
      <c r="ZE205" s="10"/>
      <c r="ZF205" s="10"/>
      <c r="ZG205" s="10"/>
      <c r="ZH205" s="10"/>
      <c r="ZI205" s="10"/>
      <c r="ZJ205" s="10"/>
      <c r="ZK205" s="10"/>
      <c r="ZL205" s="10"/>
      <c r="ZM205" s="10"/>
      <c r="ZN205" s="10"/>
      <c r="ZO205" s="10"/>
      <c r="ZP205" s="10"/>
      <c r="ZQ205" s="10"/>
      <c r="ZR205" s="10"/>
      <c r="ZS205" s="10"/>
      <c r="ZT205" s="10"/>
      <c r="ZU205" s="10"/>
      <c r="ZV205" s="10"/>
      <c r="ZW205" s="10"/>
      <c r="ZX205" s="10"/>
      <c r="ZY205" s="10"/>
      <c r="ZZ205" s="10"/>
      <c r="AAA205" s="10"/>
      <c r="AAB205" s="10"/>
      <c r="AAC205" s="10"/>
      <c r="AAD205" s="10"/>
      <c r="AAE205" s="10"/>
      <c r="AAF205" s="10"/>
      <c r="AAG205" s="10"/>
      <c r="AAH205" s="10"/>
      <c r="AAI205" s="10"/>
      <c r="AAJ205" s="10"/>
      <c r="AAK205" s="10"/>
      <c r="AAL205" s="10"/>
      <c r="AAM205" s="10"/>
      <c r="AAN205" s="10"/>
      <c r="AAO205" s="10"/>
      <c r="AAP205" s="10"/>
      <c r="AAQ205" s="10"/>
      <c r="AAR205" s="10"/>
      <c r="AAS205" s="10"/>
      <c r="AAT205" s="10"/>
      <c r="AAU205" s="10"/>
      <c r="AAV205" s="10"/>
      <c r="AAW205" s="10"/>
      <c r="AAX205" s="10"/>
      <c r="AAY205" s="10"/>
      <c r="AAZ205" s="10"/>
      <c r="ABA205" s="10"/>
      <c r="ABB205" s="10"/>
      <c r="ABC205" s="10"/>
      <c r="ABD205" s="10"/>
      <c r="ABE205" s="10"/>
      <c r="ABF205" s="10"/>
      <c r="ABG205" s="10"/>
      <c r="ABH205" s="10"/>
      <c r="ABI205" s="10"/>
      <c r="ABJ205" s="10"/>
      <c r="ABK205" s="10"/>
      <c r="ABL205" s="10"/>
      <c r="ABM205" s="10"/>
      <c r="ABN205" s="10"/>
      <c r="ABO205" s="10"/>
      <c r="ABP205" s="10"/>
      <c r="ABQ205" s="10"/>
      <c r="ABR205" s="10"/>
      <c r="ABS205" s="10"/>
      <c r="ABT205" s="10"/>
      <c r="ABU205" s="10"/>
      <c r="ABV205" s="10"/>
      <c r="ABW205" s="10"/>
      <c r="ABX205" s="10"/>
      <c r="ABY205" s="10"/>
      <c r="ABZ205" s="10"/>
      <c r="ACA205" s="10"/>
      <c r="ACB205" s="10"/>
      <c r="ACC205" s="10"/>
      <c r="ACD205" s="10"/>
      <c r="ACE205" s="10"/>
      <c r="ACF205" s="10"/>
      <c r="ACG205" s="10"/>
      <c r="ACH205" s="10"/>
      <c r="ACI205" s="10"/>
      <c r="ACJ205" s="10"/>
      <c r="ACK205" s="10"/>
      <c r="ACL205" s="10"/>
      <c r="ACM205" s="10"/>
      <c r="ACN205" s="10"/>
      <c r="ACO205" s="10"/>
      <c r="ACP205" s="10"/>
      <c r="ACQ205" s="10"/>
      <c r="ACR205" s="10"/>
      <c r="ACS205" s="10"/>
      <c r="ACT205" s="10"/>
      <c r="ACU205" s="10"/>
      <c r="ACV205" s="10"/>
      <c r="ACW205" s="10"/>
      <c r="ACX205" s="10"/>
      <c r="ACY205" s="10"/>
      <c r="ACZ205" s="10"/>
      <c r="ADA205" s="10"/>
      <c r="ADB205" s="10"/>
      <c r="ADC205" s="10"/>
      <c r="ADD205" s="10"/>
      <c r="ADE205" s="10"/>
      <c r="ADF205" s="10"/>
      <c r="ADG205" s="10"/>
      <c r="ADH205" s="10"/>
      <c r="ADI205" s="10"/>
      <c r="ADJ205" s="10"/>
      <c r="ADK205" s="10"/>
      <c r="ADL205" s="10"/>
      <c r="ADM205" s="10"/>
      <c r="ADN205" s="10"/>
      <c r="ADO205" s="10"/>
      <c r="ADP205" s="10"/>
      <c r="ADQ205" s="10"/>
      <c r="ADR205" s="10"/>
      <c r="ADS205" s="10"/>
      <c r="ADT205" s="10"/>
      <c r="ADU205" s="10"/>
      <c r="ADV205" s="10"/>
      <c r="ADW205" s="10"/>
      <c r="ADX205" s="10"/>
      <c r="ADY205" s="10"/>
      <c r="ADZ205" s="10"/>
      <c r="AEA205" s="10"/>
      <c r="AEB205" s="10"/>
      <c r="AEC205" s="10"/>
      <c r="AED205" s="10"/>
      <c r="AEE205" s="10"/>
      <c r="AEF205" s="10"/>
      <c r="AEG205" s="10"/>
      <c r="AEH205" s="10"/>
      <c r="AEI205" s="10"/>
      <c r="AEJ205" s="10"/>
      <c r="AEK205" s="10"/>
      <c r="AEL205" s="10"/>
      <c r="AEM205" s="10"/>
      <c r="AEN205" s="10"/>
      <c r="AEO205" s="10"/>
      <c r="AEP205" s="10"/>
      <c r="AEQ205" s="10"/>
      <c r="AER205" s="10"/>
      <c r="AES205" s="10"/>
      <c r="AET205" s="10"/>
      <c r="AEU205" s="10"/>
      <c r="AEV205" s="10"/>
      <c r="AEW205" s="10"/>
      <c r="AEX205" s="10"/>
      <c r="AEY205" s="10"/>
      <c r="AEZ205" s="10"/>
      <c r="AFA205" s="10"/>
      <c r="AFB205" s="10"/>
      <c r="AFC205" s="10"/>
      <c r="AFD205" s="10"/>
      <c r="AFE205" s="10"/>
      <c r="AFF205" s="10"/>
      <c r="AFG205" s="10"/>
      <c r="AFH205" s="10"/>
      <c r="AFI205" s="10"/>
      <c r="AFJ205" s="10"/>
      <c r="AFK205" s="10"/>
      <c r="AFL205" s="10"/>
      <c r="AFM205" s="10"/>
      <c r="AFN205" s="10"/>
      <c r="AFO205" s="10"/>
      <c r="AFP205" s="10"/>
      <c r="AFQ205" s="10"/>
      <c r="AFR205" s="10"/>
      <c r="AFS205" s="10"/>
      <c r="AFT205" s="10"/>
      <c r="AFU205" s="10"/>
      <c r="AFV205" s="10"/>
      <c r="AFW205" s="10"/>
      <c r="AFX205" s="10"/>
      <c r="AFY205" s="10"/>
      <c r="AFZ205" s="10"/>
      <c r="AGA205" s="10"/>
      <c r="AGB205" s="10"/>
      <c r="AGC205" s="10"/>
      <c r="AGD205" s="10"/>
      <c r="AGE205" s="10"/>
      <c r="AGF205" s="10"/>
      <c r="AGG205" s="10"/>
      <c r="AGH205" s="10"/>
      <c r="AGI205" s="10"/>
      <c r="AGJ205" s="10"/>
      <c r="AGK205" s="10"/>
      <c r="AGL205" s="10"/>
      <c r="AGM205" s="10"/>
      <c r="AGN205" s="10"/>
      <c r="AGO205" s="10"/>
      <c r="AGP205" s="10"/>
      <c r="AGQ205" s="10"/>
      <c r="AGR205" s="10"/>
      <c r="AGS205" s="10"/>
      <c r="AGT205" s="10"/>
      <c r="AGU205" s="10"/>
      <c r="AGV205" s="10"/>
      <c r="AGW205" s="10"/>
      <c r="AGX205" s="10"/>
      <c r="AGY205" s="10"/>
      <c r="AGZ205" s="10"/>
      <c r="AHA205" s="10"/>
      <c r="AHB205" s="10"/>
      <c r="AHC205" s="10"/>
      <c r="AHD205" s="10"/>
      <c r="AHE205" s="10"/>
      <c r="AHF205" s="10"/>
      <c r="AHG205" s="10"/>
      <c r="AHH205" s="10"/>
      <c r="AHI205" s="10"/>
      <c r="AHJ205" s="10"/>
      <c r="AHK205" s="10"/>
      <c r="AHL205" s="10"/>
      <c r="AHM205" s="10"/>
      <c r="AHN205" s="10"/>
      <c r="AHO205" s="10"/>
      <c r="AHP205" s="10"/>
      <c r="AHQ205" s="10"/>
      <c r="AHR205" s="10"/>
      <c r="AHS205" s="10"/>
      <c r="AHT205" s="10"/>
      <c r="AHU205" s="10"/>
      <c r="AHV205" s="10"/>
      <c r="AHW205" s="10"/>
      <c r="AHX205" s="10"/>
      <c r="AHY205" s="10"/>
      <c r="AHZ205" s="10"/>
      <c r="AIA205" s="10"/>
      <c r="AIB205" s="10"/>
      <c r="AIC205" s="10"/>
      <c r="AID205" s="10"/>
      <c r="AIE205" s="10"/>
      <c r="AIF205" s="10"/>
      <c r="AIG205" s="10"/>
      <c r="AIH205" s="10"/>
      <c r="AII205" s="10"/>
      <c r="AIJ205" s="10"/>
      <c r="AIK205" s="10"/>
      <c r="AIL205" s="10"/>
      <c r="AIM205" s="10"/>
      <c r="AIN205" s="10"/>
      <c r="AIO205" s="10"/>
      <c r="AIP205" s="10"/>
      <c r="AIQ205" s="10"/>
      <c r="AIR205" s="10"/>
      <c r="AIS205" s="10"/>
      <c r="AIT205" s="10"/>
      <c r="AIU205" s="10"/>
      <c r="AIV205" s="10"/>
      <c r="AIW205" s="10"/>
      <c r="AIX205" s="10"/>
      <c r="AIY205" s="10"/>
      <c r="AIZ205" s="10"/>
      <c r="AJA205" s="10"/>
      <c r="AJB205" s="10"/>
      <c r="AJC205" s="10"/>
      <c r="AJD205" s="10"/>
      <c r="AJE205" s="10"/>
      <c r="AJF205" s="10"/>
      <c r="AJG205" s="10"/>
      <c r="AJH205" s="10"/>
      <c r="AJI205" s="10"/>
      <c r="AJJ205" s="10"/>
      <c r="AJK205" s="10"/>
      <c r="AJL205" s="10"/>
      <c r="AJM205" s="10"/>
      <c r="AJN205" s="10"/>
      <c r="AJO205" s="10"/>
      <c r="AJP205" s="10"/>
      <c r="AJQ205" s="10"/>
      <c r="AJR205" s="10"/>
      <c r="AJS205" s="10"/>
      <c r="AJT205" s="10"/>
      <c r="AJU205" s="10"/>
      <c r="AJV205" s="10"/>
      <c r="AJW205" s="10"/>
      <c r="AJX205" s="10"/>
      <c r="AJY205" s="10"/>
      <c r="AJZ205" s="10"/>
      <c r="AKA205" s="10"/>
      <c r="AKB205" s="10"/>
      <c r="AKC205" s="10"/>
      <c r="AKD205" s="10"/>
      <c r="AKE205" s="10"/>
      <c r="AKF205" s="10"/>
      <c r="AKG205" s="10"/>
      <c r="AKH205" s="10"/>
      <c r="AKI205" s="10"/>
      <c r="AKJ205" s="10"/>
      <c r="AKK205" s="10"/>
      <c r="AKL205" s="10"/>
      <c r="AKM205" s="10"/>
      <c r="AKN205" s="10"/>
      <c r="AKO205" s="10"/>
      <c r="AKP205" s="10"/>
      <c r="AKQ205" s="10"/>
      <c r="AKR205" s="10"/>
      <c r="AKS205" s="10"/>
      <c r="AKT205" s="10"/>
      <c r="AKU205" s="10"/>
      <c r="AKV205" s="10"/>
      <c r="AKW205" s="10"/>
      <c r="AKX205" s="10"/>
      <c r="AKY205" s="10"/>
      <c r="AKZ205" s="10"/>
      <c r="ALA205" s="10"/>
      <c r="ALB205" s="10"/>
      <c r="ALC205" s="10"/>
      <c r="ALD205" s="10"/>
      <c r="ALE205" s="10"/>
      <c r="ALF205" s="10"/>
      <c r="ALG205" s="10"/>
      <c r="ALH205" s="10"/>
      <c r="ALI205" s="10"/>
      <c r="ALJ205" s="10"/>
      <c r="ALK205" s="10"/>
      <c r="ALL205" s="10"/>
      <c r="ALM205" s="10"/>
      <c r="ALN205" s="10"/>
      <c r="ALO205" s="10"/>
      <c r="ALP205" s="10"/>
      <c r="ALQ205" s="10"/>
      <c r="ALR205" s="10"/>
      <c r="ALS205" s="10"/>
      <c r="ALT205" s="10"/>
      <c r="ALU205" s="10"/>
      <c r="ALV205" s="10"/>
      <c r="ALW205" s="10"/>
      <c r="ALX205" s="10"/>
      <c r="ALY205" s="10"/>
      <c r="ALZ205" s="10"/>
      <c r="AMA205" s="10"/>
      <c r="AMB205" s="10"/>
      <c r="AMC205" s="10"/>
      <c r="AMD205" s="10"/>
      <c r="AME205" s="10"/>
      <c r="AMF205" s="10"/>
      <c r="AMG205" s="10"/>
      <c r="AMH205" s="10"/>
      <c r="AMI205" s="10"/>
      <c r="AMJ205" s="10"/>
      <c r="AMK205" s="10"/>
      <c r="AML205" s="10"/>
      <c r="AMM205" s="10"/>
      <c r="AMN205" s="10"/>
      <c r="AMO205" s="10"/>
    </row>
    <row r="206" spans="1:1029" customFormat="1">
      <c r="A206" s="13" t="str">
        <f t="shared" si="32"/>
        <v>hasLegalBasisLegislation</v>
      </c>
      <c r="B206" s="14" t="s">
        <v>214</v>
      </c>
      <c r="C206" s="13"/>
      <c r="D206" s="13"/>
      <c r="E206" s="13"/>
      <c r="F206" s="13" t="str">
        <f t="shared" si="33"/>
        <v>Procedure. has_ Legal Basis_ Legislation. Legal Basis_ Legislation</v>
      </c>
      <c r="G206" s="13"/>
      <c r="H206" s="13" t="s">
        <v>573</v>
      </c>
      <c r="I206" s="13" t="s">
        <v>313</v>
      </c>
      <c r="J206" s="13"/>
      <c r="K206" s="13"/>
      <c r="L206" s="13" t="str">
        <f t="shared" si="34"/>
        <v>Legal Basis_ Legislation</v>
      </c>
      <c r="M206" s="13" t="str">
        <f t="shared" si="35"/>
        <v>Legal Basis_ Legislation</v>
      </c>
      <c r="N206" s="13"/>
      <c r="O206" s="13"/>
      <c r="P206" s="13" t="s">
        <v>92</v>
      </c>
      <c r="Q206" s="15" t="s">
        <v>254</v>
      </c>
      <c r="R206" s="13" t="s">
        <v>223</v>
      </c>
      <c r="S206" s="16"/>
      <c r="T206" s="16"/>
      <c r="U206" s="16"/>
      <c r="V206" s="16"/>
      <c r="W206" s="16"/>
      <c r="X206" s="16"/>
      <c r="Y206" s="16" t="s">
        <v>211</v>
      </c>
      <c r="Z206" s="16"/>
      <c r="AA206" s="45">
        <v>43297</v>
      </c>
      <c r="AB206" s="8"/>
      <c r="AC206" s="8"/>
      <c r="AD206" s="8"/>
      <c r="AE206" s="8"/>
      <c r="AF206" s="11"/>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c r="OE206" s="10"/>
      <c r="OF206" s="10"/>
      <c r="OG206" s="10"/>
      <c r="OH206" s="10"/>
      <c r="OI206" s="10"/>
      <c r="OJ206" s="10"/>
      <c r="OK206" s="10"/>
      <c r="OL206" s="10"/>
      <c r="OM206" s="10"/>
      <c r="ON206" s="10"/>
      <c r="OO206" s="10"/>
      <c r="OP206" s="10"/>
      <c r="OQ206" s="10"/>
      <c r="OR206" s="10"/>
      <c r="OS206" s="10"/>
      <c r="OT206" s="10"/>
      <c r="OU206" s="10"/>
      <c r="OV206" s="10"/>
      <c r="OW206" s="10"/>
      <c r="OX206" s="10"/>
      <c r="OY206" s="10"/>
      <c r="OZ206" s="10"/>
      <c r="PA206" s="10"/>
      <c r="PB206" s="10"/>
      <c r="PC206" s="10"/>
      <c r="PD206" s="10"/>
      <c r="PE206" s="10"/>
      <c r="PF206" s="10"/>
      <c r="PG206" s="10"/>
      <c r="PH206" s="10"/>
      <c r="PI206" s="10"/>
      <c r="PJ206" s="10"/>
      <c r="PK206" s="10"/>
      <c r="PL206" s="10"/>
      <c r="PM206" s="10"/>
      <c r="PN206" s="10"/>
      <c r="PO206" s="10"/>
      <c r="PP206" s="10"/>
      <c r="PQ206" s="10"/>
      <c r="PR206" s="10"/>
      <c r="PS206" s="10"/>
      <c r="PT206" s="10"/>
      <c r="PU206" s="10"/>
      <c r="PV206" s="10"/>
      <c r="PW206" s="10"/>
      <c r="PX206" s="10"/>
      <c r="PY206" s="10"/>
      <c r="PZ206" s="10"/>
      <c r="QA206" s="10"/>
      <c r="QB206" s="10"/>
      <c r="QC206" s="10"/>
      <c r="QD206" s="10"/>
      <c r="QE206" s="10"/>
      <c r="QF206" s="10"/>
      <c r="QG206" s="10"/>
      <c r="QH206" s="10"/>
      <c r="QI206" s="10"/>
      <c r="QJ206" s="10"/>
      <c r="QK206" s="10"/>
      <c r="QL206" s="10"/>
      <c r="QM206" s="10"/>
      <c r="QN206" s="10"/>
      <c r="QO206" s="10"/>
      <c r="QP206" s="10"/>
      <c r="QQ206" s="10"/>
      <c r="QR206" s="10"/>
      <c r="QS206" s="10"/>
      <c r="QT206" s="10"/>
      <c r="QU206" s="10"/>
      <c r="QV206" s="10"/>
      <c r="QW206" s="10"/>
      <c r="QX206" s="10"/>
      <c r="QY206" s="10"/>
      <c r="QZ206" s="10"/>
      <c r="RA206" s="10"/>
      <c r="RB206" s="10"/>
      <c r="RC206" s="10"/>
      <c r="RD206" s="10"/>
      <c r="RE206" s="10"/>
      <c r="RF206" s="10"/>
      <c r="RG206" s="10"/>
      <c r="RH206" s="10"/>
      <c r="RI206" s="10"/>
      <c r="RJ206" s="10"/>
      <c r="RK206" s="10"/>
      <c r="RL206" s="10"/>
      <c r="RM206" s="10"/>
      <c r="RN206" s="10"/>
      <c r="RO206" s="10"/>
      <c r="RP206" s="10"/>
      <c r="RQ206" s="10"/>
      <c r="RR206" s="10"/>
      <c r="RS206" s="10"/>
      <c r="RT206" s="10"/>
      <c r="RU206" s="10"/>
      <c r="RV206" s="10"/>
      <c r="RW206" s="10"/>
      <c r="RX206" s="10"/>
      <c r="RY206" s="10"/>
      <c r="RZ206" s="10"/>
      <c r="SA206" s="10"/>
      <c r="SB206" s="10"/>
      <c r="SC206" s="10"/>
      <c r="SD206" s="10"/>
      <c r="SE206" s="10"/>
      <c r="SF206" s="10"/>
      <c r="SG206" s="10"/>
      <c r="SH206" s="10"/>
      <c r="SI206" s="10"/>
      <c r="SJ206" s="10"/>
      <c r="SK206" s="10"/>
      <c r="SL206" s="10"/>
      <c r="SM206" s="10"/>
      <c r="SN206" s="10"/>
      <c r="SO206" s="10"/>
      <c r="SP206" s="10"/>
      <c r="SQ206" s="10"/>
      <c r="SR206" s="10"/>
      <c r="SS206" s="10"/>
      <c r="ST206" s="10"/>
      <c r="SU206" s="10"/>
      <c r="SV206" s="10"/>
      <c r="SW206" s="10"/>
      <c r="SX206" s="10"/>
      <c r="SY206" s="10"/>
      <c r="SZ206" s="10"/>
      <c r="TA206" s="10"/>
      <c r="TB206" s="10"/>
      <c r="TC206" s="10"/>
      <c r="TD206" s="10"/>
      <c r="TE206" s="10"/>
      <c r="TF206" s="10"/>
      <c r="TG206" s="10"/>
      <c r="TH206" s="10"/>
      <c r="TI206" s="10"/>
      <c r="TJ206" s="10"/>
      <c r="TK206" s="10"/>
      <c r="TL206" s="10"/>
      <c r="TM206" s="10"/>
      <c r="TN206" s="10"/>
      <c r="TO206" s="10"/>
      <c r="TP206" s="10"/>
      <c r="TQ206" s="10"/>
      <c r="TR206" s="10"/>
      <c r="TS206" s="10"/>
      <c r="TT206" s="10"/>
      <c r="TU206" s="10"/>
      <c r="TV206" s="10"/>
      <c r="TW206" s="10"/>
      <c r="TX206" s="10"/>
      <c r="TY206" s="10"/>
      <c r="TZ206" s="10"/>
      <c r="UA206" s="10"/>
      <c r="UB206" s="10"/>
      <c r="UC206" s="10"/>
      <c r="UD206" s="10"/>
      <c r="UE206" s="10"/>
      <c r="UF206" s="10"/>
      <c r="UG206" s="10"/>
      <c r="UH206" s="10"/>
      <c r="UI206" s="10"/>
      <c r="UJ206" s="10"/>
      <c r="UK206" s="10"/>
      <c r="UL206" s="10"/>
      <c r="UM206" s="10"/>
      <c r="UN206" s="10"/>
      <c r="UO206" s="10"/>
      <c r="UP206" s="10"/>
      <c r="UQ206" s="10"/>
      <c r="UR206" s="10"/>
      <c r="US206" s="10"/>
      <c r="UT206" s="10"/>
      <c r="UU206" s="10"/>
      <c r="UV206" s="10"/>
      <c r="UW206" s="10"/>
      <c r="UX206" s="10"/>
      <c r="UY206" s="10"/>
      <c r="UZ206" s="10"/>
      <c r="VA206" s="10"/>
      <c r="VB206" s="10"/>
      <c r="VC206" s="10"/>
      <c r="VD206" s="10"/>
      <c r="VE206" s="10"/>
      <c r="VF206" s="10"/>
      <c r="VG206" s="10"/>
      <c r="VH206" s="10"/>
      <c r="VI206" s="10"/>
      <c r="VJ206" s="10"/>
      <c r="VK206" s="10"/>
      <c r="VL206" s="10"/>
      <c r="VM206" s="10"/>
      <c r="VN206" s="10"/>
      <c r="VO206" s="10"/>
      <c r="VP206" s="10"/>
      <c r="VQ206" s="10"/>
      <c r="VR206" s="10"/>
      <c r="VS206" s="10"/>
      <c r="VT206" s="10"/>
      <c r="VU206" s="10"/>
      <c r="VV206" s="10"/>
      <c r="VW206" s="10"/>
      <c r="VX206" s="10"/>
      <c r="VY206" s="10"/>
      <c r="VZ206" s="10"/>
      <c r="WA206" s="10"/>
      <c r="WB206" s="10"/>
      <c r="WC206" s="10"/>
      <c r="WD206" s="10"/>
      <c r="WE206" s="10"/>
      <c r="WF206" s="10"/>
      <c r="WG206" s="10"/>
      <c r="WH206" s="10"/>
      <c r="WI206" s="10"/>
      <c r="WJ206" s="10"/>
      <c r="WK206" s="10"/>
      <c r="WL206" s="10"/>
      <c r="WM206" s="10"/>
      <c r="WN206" s="10"/>
      <c r="WO206" s="10"/>
      <c r="WP206" s="10"/>
      <c r="WQ206" s="10"/>
      <c r="WR206" s="10"/>
      <c r="WS206" s="10"/>
      <c r="WT206" s="10"/>
      <c r="WU206" s="10"/>
      <c r="WV206" s="10"/>
      <c r="WW206" s="10"/>
      <c r="WX206" s="10"/>
      <c r="WY206" s="10"/>
      <c r="WZ206" s="10"/>
      <c r="XA206" s="10"/>
      <c r="XB206" s="10"/>
      <c r="XC206" s="10"/>
      <c r="XD206" s="10"/>
      <c r="XE206" s="10"/>
      <c r="XF206" s="10"/>
      <c r="XG206" s="10"/>
      <c r="XH206" s="10"/>
      <c r="XI206" s="10"/>
      <c r="XJ206" s="10"/>
      <c r="XK206" s="10"/>
      <c r="XL206" s="10"/>
      <c r="XM206" s="10"/>
      <c r="XN206" s="10"/>
      <c r="XO206" s="10"/>
      <c r="XP206" s="10"/>
      <c r="XQ206" s="10"/>
      <c r="XR206" s="10"/>
      <c r="XS206" s="10"/>
      <c r="XT206" s="10"/>
      <c r="XU206" s="10"/>
      <c r="XV206" s="10"/>
      <c r="XW206" s="10"/>
      <c r="XX206" s="10"/>
      <c r="XY206" s="10"/>
      <c r="XZ206" s="10"/>
      <c r="YA206" s="10"/>
      <c r="YB206" s="10"/>
      <c r="YC206" s="10"/>
      <c r="YD206" s="10"/>
      <c r="YE206" s="10"/>
      <c r="YF206" s="10"/>
      <c r="YG206" s="10"/>
      <c r="YH206" s="10"/>
      <c r="YI206" s="10"/>
      <c r="YJ206" s="10"/>
      <c r="YK206" s="10"/>
      <c r="YL206" s="10"/>
      <c r="YM206" s="10"/>
      <c r="YN206" s="10"/>
      <c r="YO206" s="10"/>
      <c r="YP206" s="10"/>
      <c r="YQ206" s="10"/>
      <c r="YR206" s="10"/>
      <c r="YS206" s="10"/>
      <c r="YT206" s="10"/>
      <c r="YU206" s="10"/>
      <c r="YV206" s="10"/>
      <c r="YW206" s="10"/>
      <c r="YX206" s="10"/>
      <c r="YY206" s="10"/>
      <c r="YZ206" s="10"/>
      <c r="ZA206" s="10"/>
      <c r="ZB206" s="10"/>
      <c r="ZC206" s="10"/>
      <c r="ZD206" s="10"/>
      <c r="ZE206" s="10"/>
      <c r="ZF206" s="10"/>
      <c r="ZG206" s="10"/>
      <c r="ZH206" s="10"/>
      <c r="ZI206" s="10"/>
      <c r="ZJ206" s="10"/>
      <c r="ZK206" s="10"/>
      <c r="ZL206" s="10"/>
      <c r="ZM206" s="10"/>
      <c r="ZN206" s="10"/>
      <c r="ZO206" s="10"/>
      <c r="ZP206" s="10"/>
      <c r="ZQ206" s="10"/>
      <c r="ZR206" s="10"/>
      <c r="ZS206" s="10"/>
      <c r="ZT206" s="10"/>
      <c r="ZU206" s="10"/>
      <c r="ZV206" s="10"/>
      <c r="ZW206" s="10"/>
      <c r="ZX206" s="10"/>
      <c r="ZY206" s="10"/>
      <c r="ZZ206" s="10"/>
      <c r="AAA206" s="10"/>
      <c r="AAB206" s="10"/>
      <c r="AAC206" s="10"/>
      <c r="AAD206" s="10"/>
      <c r="AAE206" s="10"/>
      <c r="AAF206" s="10"/>
      <c r="AAG206" s="10"/>
      <c r="AAH206" s="10"/>
      <c r="AAI206" s="10"/>
      <c r="AAJ206" s="10"/>
      <c r="AAK206" s="10"/>
      <c r="AAL206" s="10"/>
      <c r="AAM206" s="10"/>
      <c r="AAN206" s="10"/>
      <c r="AAO206" s="10"/>
      <c r="AAP206" s="10"/>
      <c r="AAQ206" s="10"/>
      <c r="AAR206" s="10"/>
      <c r="AAS206" s="10"/>
      <c r="AAT206" s="10"/>
      <c r="AAU206" s="10"/>
      <c r="AAV206" s="10"/>
      <c r="AAW206" s="10"/>
      <c r="AAX206" s="10"/>
      <c r="AAY206" s="10"/>
      <c r="AAZ206" s="10"/>
      <c r="ABA206" s="10"/>
      <c r="ABB206" s="10"/>
      <c r="ABC206" s="10"/>
      <c r="ABD206" s="10"/>
      <c r="ABE206" s="10"/>
      <c r="ABF206" s="10"/>
      <c r="ABG206" s="10"/>
      <c r="ABH206" s="10"/>
      <c r="ABI206" s="10"/>
      <c r="ABJ206" s="10"/>
      <c r="ABK206" s="10"/>
      <c r="ABL206" s="10"/>
      <c r="ABM206" s="10"/>
      <c r="ABN206" s="10"/>
      <c r="ABO206" s="10"/>
      <c r="ABP206" s="10"/>
      <c r="ABQ206" s="10"/>
      <c r="ABR206" s="10"/>
      <c r="ABS206" s="10"/>
      <c r="ABT206" s="10"/>
      <c r="ABU206" s="10"/>
      <c r="ABV206" s="10"/>
      <c r="ABW206" s="10"/>
      <c r="ABX206" s="10"/>
      <c r="ABY206" s="10"/>
      <c r="ABZ206" s="10"/>
      <c r="ACA206" s="10"/>
      <c r="ACB206" s="10"/>
      <c r="ACC206" s="10"/>
      <c r="ACD206" s="10"/>
      <c r="ACE206" s="10"/>
      <c r="ACF206" s="10"/>
      <c r="ACG206" s="10"/>
      <c r="ACH206" s="10"/>
      <c r="ACI206" s="10"/>
      <c r="ACJ206" s="10"/>
      <c r="ACK206" s="10"/>
      <c r="ACL206" s="10"/>
      <c r="ACM206" s="10"/>
      <c r="ACN206" s="10"/>
      <c r="ACO206" s="10"/>
      <c r="ACP206" s="10"/>
      <c r="ACQ206" s="10"/>
      <c r="ACR206" s="10"/>
      <c r="ACS206" s="10"/>
      <c r="ACT206" s="10"/>
      <c r="ACU206" s="10"/>
      <c r="ACV206" s="10"/>
      <c r="ACW206" s="10"/>
      <c r="ACX206" s="10"/>
      <c r="ACY206" s="10"/>
      <c r="ACZ206" s="10"/>
      <c r="ADA206" s="10"/>
      <c r="ADB206" s="10"/>
      <c r="ADC206" s="10"/>
      <c r="ADD206" s="10"/>
      <c r="ADE206" s="10"/>
      <c r="ADF206" s="10"/>
      <c r="ADG206" s="10"/>
      <c r="ADH206" s="10"/>
      <c r="ADI206" s="10"/>
      <c r="ADJ206" s="10"/>
      <c r="ADK206" s="10"/>
      <c r="ADL206" s="10"/>
      <c r="ADM206" s="10"/>
      <c r="ADN206" s="10"/>
      <c r="ADO206" s="10"/>
      <c r="ADP206" s="10"/>
      <c r="ADQ206" s="10"/>
      <c r="ADR206" s="10"/>
      <c r="ADS206" s="10"/>
      <c r="ADT206" s="10"/>
      <c r="ADU206" s="10"/>
      <c r="ADV206" s="10"/>
      <c r="ADW206" s="10"/>
      <c r="ADX206" s="10"/>
      <c r="ADY206" s="10"/>
      <c r="ADZ206" s="10"/>
      <c r="AEA206" s="10"/>
      <c r="AEB206" s="10"/>
      <c r="AEC206" s="10"/>
      <c r="AED206" s="10"/>
      <c r="AEE206" s="10"/>
      <c r="AEF206" s="10"/>
      <c r="AEG206" s="10"/>
      <c r="AEH206" s="10"/>
      <c r="AEI206" s="10"/>
      <c r="AEJ206" s="10"/>
      <c r="AEK206" s="10"/>
      <c r="AEL206" s="10"/>
      <c r="AEM206" s="10"/>
      <c r="AEN206" s="10"/>
      <c r="AEO206" s="10"/>
      <c r="AEP206" s="10"/>
      <c r="AEQ206" s="10"/>
      <c r="AER206" s="10"/>
      <c r="AES206" s="10"/>
      <c r="AET206" s="10"/>
      <c r="AEU206" s="10"/>
      <c r="AEV206" s="10"/>
      <c r="AEW206" s="10"/>
      <c r="AEX206" s="10"/>
      <c r="AEY206" s="10"/>
      <c r="AEZ206" s="10"/>
      <c r="AFA206" s="10"/>
      <c r="AFB206" s="10"/>
      <c r="AFC206" s="10"/>
      <c r="AFD206" s="10"/>
      <c r="AFE206" s="10"/>
      <c r="AFF206" s="10"/>
      <c r="AFG206" s="10"/>
      <c r="AFH206" s="10"/>
      <c r="AFI206" s="10"/>
      <c r="AFJ206" s="10"/>
      <c r="AFK206" s="10"/>
      <c r="AFL206" s="10"/>
      <c r="AFM206" s="10"/>
      <c r="AFN206" s="10"/>
      <c r="AFO206" s="10"/>
      <c r="AFP206" s="10"/>
      <c r="AFQ206" s="10"/>
      <c r="AFR206" s="10"/>
      <c r="AFS206" s="10"/>
      <c r="AFT206" s="10"/>
      <c r="AFU206" s="10"/>
      <c r="AFV206" s="10"/>
      <c r="AFW206" s="10"/>
      <c r="AFX206" s="10"/>
      <c r="AFY206" s="10"/>
      <c r="AFZ206" s="10"/>
      <c r="AGA206" s="10"/>
      <c r="AGB206" s="10"/>
      <c r="AGC206" s="10"/>
      <c r="AGD206" s="10"/>
      <c r="AGE206" s="10"/>
      <c r="AGF206" s="10"/>
      <c r="AGG206" s="10"/>
      <c r="AGH206" s="10"/>
      <c r="AGI206" s="10"/>
      <c r="AGJ206" s="10"/>
      <c r="AGK206" s="10"/>
      <c r="AGL206" s="10"/>
      <c r="AGM206" s="10"/>
      <c r="AGN206" s="10"/>
      <c r="AGO206" s="10"/>
      <c r="AGP206" s="10"/>
      <c r="AGQ206" s="10"/>
      <c r="AGR206" s="10"/>
      <c r="AGS206" s="10"/>
      <c r="AGT206" s="10"/>
      <c r="AGU206" s="10"/>
      <c r="AGV206" s="10"/>
      <c r="AGW206" s="10"/>
      <c r="AGX206" s="10"/>
      <c r="AGY206" s="10"/>
      <c r="AGZ206" s="10"/>
      <c r="AHA206" s="10"/>
      <c r="AHB206" s="10"/>
      <c r="AHC206" s="10"/>
      <c r="AHD206" s="10"/>
      <c r="AHE206" s="10"/>
      <c r="AHF206" s="10"/>
      <c r="AHG206" s="10"/>
      <c r="AHH206" s="10"/>
      <c r="AHI206" s="10"/>
      <c r="AHJ206" s="10"/>
      <c r="AHK206" s="10"/>
      <c r="AHL206" s="10"/>
      <c r="AHM206" s="10"/>
      <c r="AHN206" s="10"/>
      <c r="AHO206" s="10"/>
      <c r="AHP206" s="10"/>
      <c r="AHQ206" s="10"/>
      <c r="AHR206" s="10"/>
      <c r="AHS206" s="10"/>
      <c r="AHT206" s="10"/>
      <c r="AHU206" s="10"/>
      <c r="AHV206" s="10"/>
      <c r="AHW206" s="10"/>
      <c r="AHX206" s="10"/>
      <c r="AHY206" s="10"/>
      <c r="AHZ206" s="10"/>
      <c r="AIA206" s="10"/>
      <c r="AIB206" s="10"/>
      <c r="AIC206" s="10"/>
      <c r="AID206" s="10"/>
      <c r="AIE206" s="10"/>
      <c r="AIF206" s="10"/>
      <c r="AIG206" s="10"/>
      <c r="AIH206" s="10"/>
      <c r="AII206" s="10"/>
      <c r="AIJ206" s="10"/>
      <c r="AIK206" s="10"/>
      <c r="AIL206" s="10"/>
      <c r="AIM206" s="10"/>
      <c r="AIN206" s="10"/>
      <c r="AIO206" s="10"/>
      <c r="AIP206" s="10"/>
      <c r="AIQ206" s="10"/>
      <c r="AIR206" s="10"/>
      <c r="AIS206" s="10"/>
      <c r="AIT206" s="10"/>
      <c r="AIU206" s="10"/>
      <c r="AIV206" s="10"/>
      <c r="AIW206" s="10"/>
      <c r="AIX206" s="10"/>
      <c r="AIY206" s="10"/>
      <c r="AIZ206" s="10"/>
      <c r="AJA206" s="10"/>
      <c r="AJB206" s="10"/>
      <c r="AJC206" s="10"/>
      <c r="AJD206" s="10"/>
      <c r="AJE206" s="10"/>
      <c r="AJF206" s="10"/>
      <c r="AJG206" s="10"/>
      <c r="AJH206" s="10"/>
      <c r="AJI206" s="10"/>
      <c r="AJJ206" s="10"/>
      <c r="AJK206" s="10"/>
      <c r="AJL206" s="10"/>
      <c r="AJM206" s="10"/>
      <c r="AJN206" s="10"/>
      <c r="AJO206" s="10"/>
      <c r="AJP206" s="10"/>
      <c r="AJQ206" s="10"/>
      <c r="AJR206" s="10"/>
      <c r="AJS206" s="10"/>
      <c r="AJT206" s="10"/>
      <c r="AJU206" s="10"/>
      <c r="AJV206" s="10"/>
      <c r="AJW206" s="10"/>
      <c r="AJX206" s="10"/>
      <c r="AJY206" s="10"/>
      <c r="AJZ206" s="10"/>
      <c r="AKA206" s="10"/>
      <c r="AKB206" s="10"/>
      <c r="AKC206" s="10"/>
      <c r="AKD206" s="10"/>
      <c r="AKE206" s="10"/>
      <c r="AKF206" s="10"/>
      <c r="AKG206" s="10"/>
      <c r="AKH206" s="10"/>
      <c r="AKI206" s="10"/>
      <c r="AKJ206" s="10"/>
      <c r="AKK206" s="10"/>
      <c r="AKL206" s="10"/>
      <c r="AKM206" s="10"/>
      <c r="AKN206" s="10"/>
      <c r="AKO206" s="10"/>
      <c r="AKP206" s="10"/>
      <c r="AKQ206" s="10"/>
      <c r="AKR206" s="10"/>
      <c r="AKS206" s="10"/>
      <c r="AKT206" s="10"/>
      <c r="AKU206" s="10"/>
      <c r="AKV206" s="10"/>
      <c r="AKW206" s="10"/>
      <c r="AKX206" s="10"/>
      <c r="AKY206" s="10"/>
      <c r="AKZ206" s="10"/>
      <c r="ALA206" s="10"/>
      <c r="ALB206" s="10"/>
      <c r="ALC206" s="10"/>
      <c r="ALD206" s="10"/>
      <c r="ALE206" s="10"/>
      <c r="ALF206" s="10"/>
      <c r="ALG206" s="10"/>
      <c r="ALH206" s="10"/>
      <c r="ALI206" s="10"/>
      <c r="ALJ206" s="10"/>
      <c r="ALK206" s="10"/>
      <c r="ALL206" s="10"/>
      <c r="ALM206" s="10"/>
      <c r="ALN206" s="10"/>
      <c r="ALO206" s="10"/>
      <c r="ALP206" s="10"/>
      <c r="ALQ206" s="10"/>
      <c r="ALR206" s="10"/>
      <c r="ALS206" s="10"/>
      <c r="ALT206" s="10"/>
      <c r="ALU206" s="10"/>
      <c r="ALV206" s="10"/>
      <c r="ALW206" s="10"/>
      <c r="ALX206" s="10"/>
      <c r="ALY206" s="10"/>
      <c r="ALZ206" s="10"/>
      <c r="AMA206" s="10"/>
      <c r="AMB206" s="10"/>
      <c r="AMC206" s="10"/>
      <c r="AMD206" s="10"/>
      <c r="AME206" s="10"/>
      <c r="AMF206" s="10"/>
      <c r="AMG206" s="10"/>
      <c r="AMH206" s="10"/>
      <c r="AMI206" s="10"/>
      <c r="AMJ206" s="10"/>
      <c r="AMK206" s="10"/>
      <c r="AML206" s="10"/>
      <c r="AMM206" s="10"/>
      <c r="AMN206" s="10"/>
      <c r="AMO206" s="10"/>
    </row>
    <row r="207" spans="1:1029" customFormat="1">
      <c r="A207" s="13" t="str">
        <f t="shared" si="32"/>
        <v>hasProcedureTerms</v>
      </c>
      <c r="B207" s="14" t="s">
        <v>220</v>
      </c>
      <c r="C207" s="13"/>
      <c r="D207" s="13"/>
      <c r="E207" s="13"/>
      <c r="F207" s="13" t="str">
        <f t="shared" si="33"/>
        <v>Procedure. has_ Procedure Terms. Procedure Terms</v>
      </c>
      <c r="G207" s="13"/>
      <c r="H207" s="13" t="s">
        <v>573</v>
      </c>
      <c r="I207" s="13" t="s">
        <v>313</v>
      </c>
      <c r="J207" s="13"/>
      <c r="K207" s="13"/>
      <c r="L207" s="13" t="str">
        <f t="shared" si="34"/>
        <v>Procedure Terms</v>
      </c>
      <c r="M207" s="13" t="str">
        <f t="shared" si="35"/>
        <v>Procedure Terms</v>
      </c>
      <c r="N207" s="13"/>
      <c r="O207" s="13"/>
      <c r="P207" s="13"/>
      <c r="Q207" s="15" t="s">
        <v>439</v>
      </c>
      <c r="R207" s="13" t="s">
        <v>223</v>
      </c>
      <c r="S207" s="16"/>
      <c r="T207" s="16"/>
      <c r="U207" s="16"/>
      <c r="V207" s="16"/>
      <c r="W207" s="16"/>
      <c r="X207" s="16"/>
      <c r="Y207" s="16" t="s">
        <v>211</v>
      </c>
      <c r="Z207" s="16"/>
      <c r="AA207" s="45">
        <v>43320</v>
      </c>
      <c r="AB207" s="8"/>
      <c r="AC207" s="8"/>
      <c r="AD207" s="8"/>
      <c r="AE207" s="8"/>
      <c r="AF207" s="11"/>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c r="IY207" s="10"/>
      <c r="IZ207" s="10"/>
      <c r="JA207" s="10"/>
      <c r="JB207" s="10"/>
      <c r="JC207" s="10"/>
      <c r="JD207" s="10"/>
      <c r="JE207" s="10"/>
      <c r="JF207" s="10"/>
      <c r="JG207" s="10"/>
      <c r="JH207" s="10"/>
      <c r="JI207" s="10"/>
      <c r="JJ207" s="10"/>
      <c r="JK207" s="10"/>
      <c r="JL207" s="10"/>
      <c r="JM207" s="10"/>
      <c r="JN207" s="10"/>
      <c r="JO207" s="10"/>
      <c r="JP207" s="10"/>
      <c r="JQ207" s="10"/>
      <c r="JR207" s="10"/>
      <c r="JS207" s="10"/>
      <c r="JT207" s="10"/>
      <c r="JU207" s="10"/>
      <c r="JV207" s="10"/>
      <c r="JW207" s="10"/>
      <c r="JX207" s="10"/>
      <c r="JY207" s="10"/>
      <c r="JZ207" s="10"/>
      <c r="KA207" s="10"/>
      <c r="KB207" s="10"/>
      <c r="KC207" s="10"/>
      <c r="KD207" s="10"/>
      <c r="KE207" s="10"/>
      <c r="KF207" s="10"/>
      <c r="KG207" s="10"/>
      <c r="KH207" s="10"/>
      <c r="KI207" s="10"/>
      <c r="KJ207" s="10"/>
      <c r="KK207" s="10"/>
      <c r="KL207" s="10"/>
      <c r="KM207" s="10"/>
      <c r="KN207" s="10"/>
      <c r="KO207" s="10"/>
      <c r="KP207" s="10"/>
      <c r="KQ207" s="10"/>
      <c r="KR207" s="10"/>
      <c r="KS207" s="10"/>
      <c r="KT207" s="10"/>
      <c r="KU207" s="10"/>
      <c r="KV207" s="10"/>
      <c r="KW207" s="10"/>
      <c r="KX207" s="10"/>
      <c r="KY207" s="10"/>
      <c r="KZ207" s="10"/>
      <c r="LA207" s="10"/>
      <c r="LB207" s="10"/>
      <c r="LC207" s="10"/>
      <c r="LD207" s="10"/>
      <c r="LE207" s="10"/>
      <c r="LF207" s="10"/>
      <c r="LG207" s="10"/>
      <c r="LH207" s="10"/>
      <c r="LI207" s="10"/>
      <c r="LJ207" s="10"/>
      <c r="LK207" s="10"/>
      <c r="LL207" s="10"/>
      <c r="LM207" s="10"/>
      <c r="LN207" s="10"/>
      <c r="LO207" s="10"/>
      <c r="LP207" s="10"/>
      <c r="LQ207" s="10"/>
      <c r="LR207" s="10"/>
      <c r="LS207" s="10"/>
      <c r="LT207" s="10"/>
      <c r="LU207" s="10"/>
      <c r="LV207" s="10"/>
      <c r="LW207" s="10"/>
      <c r="LX207" s="10"/>
      <c r="LY207" s="10"/>
      <c r="LZ207" s="10"/>
      <c r="MA207" s="10"/>
      <c r="MB207" s="10"/>
      <c r="MC207" s="10"/>
      <c r="MD207" s="10"/>
      <c r="ME207" s="10"/>
      <c r="MF207" s="10"/>
      <c r="MG207" s="10"/>
      <c r="MH207" s="10"/>
      <c r="MI207" s="10"/>
      <c r="MJ207" s="10"/>
      <c r="MK207" s="10"/>
      <c r="ML207" s="10"/>
      <c r="MM207" s="10"/>
      <c r="MN207" s="10"/>
      <c r="MO207" s="10"/>
      <c r="MP207" s="10"/>
      <c r="MQ207" s="10"/>
      <c r="MR207" s="10"/>
      <c r="MS207" s="10"/>
      <c r="MT207" s="10"/>
      <c r="MU207" s="10"/>
      <c r="MV207" s="10"/>
      <c r="MW207" s="10"/>
      <c r="MX207" s="10"/>
      <c r="MY207" s="10"/>
      <c r="MZ207" s="10"/>
      <c r="NA207" s="10"/>
      <c r="NB207" s="10"/>
      <c r="NC207" s="10"/>
      <c r="ND207" s="10"/>
      <c r="NE207" s="10"/>
      <c r="NF207" s="10"/>
      <c r="NG207" s="10"/>
      <c r="NH207" s="10"/>
      <c r="NI207" s="10"/>
      <c r="NJ207" s="10"/>
      <c r="NK207" s="10"/>
      <c r="NL207" s="10"/>
      <c r="NM207" s="10"/>
      <c r="NN207" s="10"/>
      <c r="NO207" s="10"/>
      <c r="NP207" s="10"/>
      <c r="NQ207" s="10"/>
      <c r="NR207" s="10"/>
      <c r="NS207" s="10"/>
      <c r="NT207" s="10"/>
      <c r="NU207" s="10"/>
      <c r="NV207" s="10"/>
      <c r="NW207" s="10"/>
      <c r="NX207" s="10"/>
      <c r="NY207" s="10"/>
      <c r="NZ207" s="10"/>
      <c r="OA207" s="10"/>
      <c r="OB207" s="10"/>
      <c r="OC207" s="10"/>
      <c r="OD207" s="10"/>
      <c r="OE207" s="10"/>
      <c r="OF207" s="10"/>
      <c r="OG207" s="10"/>
      <c r="OH207" s="10"/>
      <c r="OI207" s="10"/>
      <c r="OJ207" s="10"/>
      <c r="OK207" s="10"/>
      <c r="OL207" s="10"/>
      <c r="OM207" s="10"/>
      <c r="ON207" s="10"/>
      <c r="OO207" s="10"/>
      <c r="OP207" s="10"/>
      <c r="OQ207" s="10"/>
      <c r="OR207" s="10"/>
      <c r="OS207" s="10"/>
      <c r="OT207" s="10"/>
      <c r="OU207" s="10"/>
      <c r="OV207" s="10"/>
      <c r="OW207" s="10"/>
      <c r="OX207" s="10"/>
      <c r="OY207" s="10"/>
      <c r="OZ207" s="10"/>
      <c r="PA207" s="10"/>
      <c r="PB207" s="10"/>
      <c r="PC207" s="10"/>
      <c r="PD207" s="10"/>
      <c r="PE207" s="10"/>
      <c r="PF207" s="10"/>
      <c r="PG207" s="10"/>
      <c r="PH207" s="10"/>
      <c r="PI207" s="10"/>
      <c r="PJ207" s="10"/>
      <c r="PK207" s="10"/>
      <c r="PL207" s="10"/>
      <c r="PM207" s="10"/>
      <c r="PN207" s="10"/>
      <c r="PO207" s="10"/>
      <c r="PP207" s="10"/>
      <c r="PQ207" s="10"/>
      <c r="PR207" s="10"/>
      <c r="PS207" s="10"/>
      <c r="PT207" s="10"/>
      <c r="PU207" s="10"/>
      <c r="PV207" s="10"/>
      <c r="PW207" s="10"/>
      <c r="PX207" s="10"/>
      <c r="PY207" s="10"/>
      <c r="PZ207" s="10"/>
      <c r="QA207" s="10"/>
      <c r="QB207" s="10"/>
      <c r="QC207" s="10"/>
      <c r="QD207" s="10"/>
      <c r="QE207" s="10"/>
      <c r="QF207" s="10"/>
      <c r="QG207" s="10"/>
      <c r="QH207" s="10"/>
      <c r="QI207" s="10"/>
      <c r="QJ207" s="10"/>
      <c r="QK207" s="10"/>
      <c r="QL207" s="10"/>
      <c r="QM207" s="10"/>
      <c r="QN207" s="10"/>
      <c r="QO207" s="10"/>
      <c r="QP207" s="10"/>
      <c r="QQ207" s="10"/>
      <c r="QR207" s="10"/>
      <c r="QS207" s="10"/>
      <c r="QT207" s="10"/>
      <c r="QU207" s="10"/>
      <c r="QV207" s="10"/>
      <c r="QW207" s="10"/>
      <c r="QX207" s="10"/>
      <c r="QY207" s="10"/>
      <c r="QZ207" s="10"/>
      <c r="RA207" s="10"/>
      <c r="RB207" s="10"/>
      <c r="RC207" s="10"/>
      <c r="RD207" s="10"/>
      <c r="RE207" s="10"/>
      <c r="RF207" s="10"/>
      <c r="RG207" s="10"/>
      <c r="RH207" s="10"/>
      <c r="RI207" s="10"/>
      <c r="RJ207" s="10"/>
      <c r="RK207" s="10"/>
      <c r="RL207" s="10"/>
      <c r="RM207" s="10"/>
      <c r="RN207" s="10"/>
      <c r="RO207" s="10"/>
      <c r="RP207" s="10"/>
      <c r="RQ207" s="10"/>
      <c r="RR207" s="10"/>
      <c r="RS207" s="10"/>
      <c r="RT207" s="10"/>
      <c r="RU207" s="10"/>
      <c r="RV207" s="10"/>
      <c r="RW207" s="10"/>
      <c r="RX207" s="10"/>
      <c r="RY207" s="10"/>
      <c r="RZ207" s="10"/>
      <c r="SA207" s="10"/>
      <c r="SB207" s="10"/>
      <c r="SC207" s="10"/>
      <c r="SD207" s="10"/>
      <c r="SE207" s="10"/>
      <c r="SF207" s="10"/>
      <c r="SG207" s="10"/>
      <c r="SH207" s="10"/>
      <c r="SI207" s="10"/>
      <c r="SJ207" s="10"/>
      <c r="SK207" s="10"/>
      <c r="SL207" s="10"/>
      <c r="SM207" s="10"/>
      <c r="SN207" s="10"/>
      <c r="SO207" s="10"/>
      <c r="SP207" s="10"/>
      <c r="SQ207" s="10"/>
      <c r="SR207" s="10"/>
      <c r="SS207" s="10"/>
      <c r="ST207" s="10"/>
      <c r="SU207" s="10"/>
      <c r="SV207" s="10"/>
      <c r="SW207" s="10"/>
      <c r="SX207" s="10"/>
      <c r="SY207" s="10"/>
      <c r="SZ207" s="10"/>
      <c r="TA207" s="10"/>
      <c r="TB207" s="10"/>
      <c r="TC207" s="10"/>
      <c r="TD207" s="10"/>
      <c r="TE207" s="10"/>
      <c r="TF207" s="10"/>
      <c r="TG207" s="10"/>
      <c r="TH207" s="10"/>
      <c r="TI207" s="10"/>
      <c r="TJ207" s="10"/>
      <c r="TK207" s="10"/>
      <c r="TL207" s="10"/>
      <c r="TM207" s="10"/>
      <c r="TN207" s="10"/>
      <c r="TO207" s="10"/>
      <c r="TP207" s="10"/>
      <c r="TQ207" s="10"/>
      <c r="TR207" s="10"/>
      <c r="TS207" s="10"/>
      <c r="TT207" s="10"/>
      <c r="TU207" s="10"/>
      <c r="TV207" s="10"/>
      <c r="TW207" s="10"/>
      <c r="TX207" s="10"/>
      <c r="TY207" s="10"/>
      <c r="TZ207" s="10"/>
      <c r="UA207" s="10"/>
      <c r="UB207" s="10"/>
      <c r="UC207" s="10"/>
      <c r="UD207" s="10"/>
      <c r="UE207" s="10"/>
      <c r="UF207" s="10"/>
      <c r="UG207" s="10"/>
      <c r="UH207" s="10"/>
      <c r="UI207" s="10"/>
      <c r="UJ207" s="10"/>
      <c r="UK207" s="10"/>
      <c r="UL207" s="10"/>
      <c r="UM207" s="10"/>
      <c r="UN207" s="10"/>
      <c r="UO207" s="10"/>
      <c r="UP207" s="10"/>
      <c r="UQ207" s="10"/>
      <c r="UR207" s="10"/>
      <c r="US207" s="10"/>
      <c r="UT207" s="10"/>
      <c r="UU207" s="10"/>
      <c r="UV207" s="10"/>
      <c r="UW207" s="10"/>
      <c r="UX207" s="10"/>
      <c r="UY207" s="10"/>
      <c r="UZ207" s="10"/>
      <c r="VA207" s="10"/>
      <c r="VB207" s="10"/>
      <c r="VC207" s="10"/>
      <c r="VD207" s="10"/>
      <c r="VE207" s="10"/>
      <c r="VF207" s="10"/>
      <c r="VG207" s="10"/>
      <c r="VH207" s="10"/>
      <c r="VI207" s="10"/>
      <c r="VJ207" s="10"/>
      <c r="VK207" s="10"/>
      <c r="VL207" s="10"/>
      <c r="VM207" s="10"/>
      <c r="VN207" s="10"/>
      <c r="VO207" s="10"/>
      <c r="VP207" s="10"/>
      <c r="VQ207" s="10"/>
      <c r="VR207" s="10"/>
      <c r="VS207" s="10"/>
      <c r="VT207" s="10"/>
      <c r="VU207" s="10"/>
      <c r="VV207" s="10"/>
      <c r="VW207" s="10"/>
      <c r="VX207" s="10"/>
      <c r="VY207" s="10"/>
      <c r="VZ207" s="10"/>
      <c r="WA207" s="10"/>
      <c r="WB207" s="10"/>
      <c r="WC207" s="10"/>
      <c r="WD207" s="10"/>
      <c r="WE207" s="10"/>
      <c r="WF207" s="10"/>
      <c r="WG207" s="10"/>
      <c r="WH207" s="10"/>
      <c r="WI207" s="10"/>
      <c r="WJ207" s="10"/>
      <c r="WK207" s="10"/>
      <c r="WL207" s="10"/>
      <c r="WM207" s="10"/>
      <c r="WN207" s="10"/>
      <c r="WO207" s="10"/>
      <c r="WP207" s="10"/>
      <c r="WQ207" s="10"/>
      <c r="WR207" s="10"/>
      <c r="WS207" s="10"/>
      <c r="WT207" s="10"/>
      <c r="WU207" s="10"/>
      <c r="WV207" s="10"/>
      <c r="WW207" s="10"/>
      <c r="WX207" s="10"/>
      <c r="WY207" s="10"/>
      <c r="WZ207" s="10"/>
      <c r="XA207" s="10"/>
      <c r="XB207" s="10"/>
      <c r="XC207" s="10"/>
      <c r="XD207" s="10"/>
      <c r="XE207" s="10"/>
      <c r="XF207" s="10"/>
      <c r="XG207" s="10"/>
      <c r="XH207" s="10"/>
      <c r="XI207" s="10"/>
      <c r="XJ207" s="10"/>
      <c r="XK207" s="10"/>
      <c r="XL207" s="10"/>
      <c r="XM207" s="10"/>
      <c r="XN207" s="10"/>
      <c r="XO207" s="10"/>
      <c r="XP207" s="10"/>
      <c r="XQ207" s="10"/>
      <c r="XR207" s="10"/>
      <c r="XS207" s="10"/>
      <c r="XT207" s="10"/>
      <c r="XU207" s="10"/>
      <c r="XV207" s="10"/>
      <c r="XW207" s="10"/>
      <c r="XX207" s="10"/>
      <c r="XY207" s="10"/>
      <c r="XZ207" s="10"/>
      <c r="YA207" s="10"/>
      <c r="YB207" s="10"/>
      <c r="YC207" s="10"/>
      <c r="YD207" s="10"/>
      <c r="YE207" s="10"/>
      <c r="YF207" s="10"/>
      <c r="YG207" s="10"/>
      <c r="YH207" s="10"/>
      <c r="YI207" s="10"/>
      <c r="YJ207" s="10"/>
      <c r="YK207" s="10"/>
      <c r="YL207" s="10"/>
      <c r="YM207" s="10"/>
      <c r="YN207" s="10"/>
      <c r="YO207" s="10"/>
      <c r="YP207" s="10"/>
      <c r="YQ207" s="10"/>
      <c r="YR207" s="10"/>
      <c r="YS207" s="10"/>
      <c r="YT207" s="10"/>
      <c r="YU207" s="10"/>
      <c r="YV207" s="10"/>
      <c r="YW207" s="10"/>
      <c r="YX207" s="10"/>
      <c r="YY207" s="10"/>
      <c r="YZ207" s="10"/>
      <c r="ZA207" s="10"/>
      <c r="ZB207" s="10"/>
      <c r="ZC207" s="10"/>
      <c r="ZD207" s="10"/>
      <c r="ZE207" s="10"/>
      <c r="ZF207" s="10"/>
      <c r="ZG207" s="10"/>
      <c r="ZH207" s="10"/>
      <c r="ZI207" s="10"/>
      <c r="ZJ207" s="10"/>
      <c r="ZK207" s="10"/>
      <c r="ZL207" s="10"/>
      <c r="ZM207" s="10"/>
      <c r="ZN207" s="10"/>
      <c r="ZO207" s="10"/>
      <c r="ZP207" s="10"/>
      <c r="ZQ207" s="10"/>
      <c r="ZR207" s="10"/>
      <c r="ZS207" s="10"/>
      <c r="ZT207" s="10"/>
      <c r="ZU207" s="10"/>
      <c r="ZV207" s="10"/>
      <c r="ZW207" s="10"/>
      <c r="ZX207" s="10"/>
      <c r="ZY207" s="10"/>
      <c r="ZZ207" s="10"/>
      <c r="AAA207" s="10"/>
      <c r="AAB207" s="10"/>
      <c r="AAC207" s="10"/>
      <c r="AAD207" s="10"/>
      <c r="AAE207" s="10"/>
      <c r="AAF207" s="10"/>
      <c r="AAG207" s="10"/>
      <c r="AAH207" s="10"/>
      <c r="AAI207" s="10"/>
      <c r="AAJ207" s="10"/>
      <c r="AAK207" s="10"/>
      <c r="AAL207" s="10"/>
      <c r="AAM207" s="10"/>
      <c r="AAN207" s="10"/>
      <c r="AAO207" s="10"/>
      <c r="AAP207" s="10"/>
      <c r="AAQ207" s="10"/>
      <c r="AAR207" s="10"/>
      <c r="AAS207" s="10"/>
      <c r="AAT207" s="10"/>
      <c r="AAU207" s="10"/>
      <c r="AAV207" s="10"/>
      <c r="AAW207" s="10"/>
      <c r="AAX207" s="10"/>
      <c r="AAY207" s="10"/>
      <c r="AAZ207" s="10"/>
      <c r="ABA207" s="10"/>
      <c r="ABB207" s="10"/>
      <c r="ABC207" s="10"/>
      <c r="ABD207" s="10"/>
      <c r="ABE207" s="10"/>
      <c r="ABF207" s="10"/>
      <c r="ABG207" s="10"/>
      <c r="ABH207" s="10"/>
      <c r="ABI207" s="10"/>
      <c r="ABJ207" s="10"/>
      <c r="ABK207" s="10"/>
      <c r="ABL207" s="10"/>
      <c r="ABM207" s="10"/>
      <c r="ABN207" s="10"/>
      <c r="ABO207" s="10"/>
      <c r="ABP207" s="10"/>
      <c r="ABQ207" s="10"/>
      <c r="ABR207" s="10"/>
      <c r="ABS207" s="10"/>
      <c r="ABT207" s="10"/>
      <c r="ABU207" s="10"/>
      <c r="ABV207" s="10"/>
      <c r="ABW207" s="10"/>
      <c r="ABX207" s="10"/>
      <c r="ABY207" s="10"/>
      <c r="ABZ207" s="10"/>
      <c r="ACA207" s="10"/>
      <c r="ACB207" s="10"/>
      <c r="ACC207" s="10"/>
      <c r="ACD207" s="10"/>
      <c r="ACE207" s="10"/>
      <c r="ACF207" s="10"/>
      <c r="ACG207" s="10"/>
      <c r="ACH207" s="10"/>
      <c r="ACI207" s="10"/>
      <c r="ACJ207" s="10"/>
      <c r="ACK207" s="10"/>
      <c r="ACL207" s="10"/>
      <c r="ACM207" s="10"/>
      <c r="ACN207" s="10"/>
      <c r="ACO207" s="10"/>
      <c r="ACP207" s="10"/>
      <c r="ACQ207" s="10"/>
      <c r="ACR207" s="10"/>
      <c r="ACS207" s="10"/>
      <c r="ACT207" s="10"/>
      <c r="ACU207" s="10"/>
      <c r="ACV207" s="10"/>
      <c r="ACW207" s="10"/>
      <c r="ACX207" s="10"/>
      <c r="ACY207" s="10"/>
      <c r="ACZ207" s="10"/>
      <c r="ADA207" s="10"/>
      <c r="ADB207" s="10"/>
      <c r="ADC207" s="10"/>
      <c r="ADD207" s="10"/>
      <c r="ADE207" s="10"/>
      <c r="ADF207" s="10"/>
      <c r="ADG207" s="10"/>
      <c r="ADH207" s="10"/>
      <c r="ADI207" s="10"/>
      <c r="ADJ207" s="10"/>
      <c r="ADK207" s="10"/>
      <c r="ADL207" s="10"/>
      <c r="ADM207" s="10"/>
      <c r="ADN207" s="10"/>
      <c r="ADO207" s="10"/>
      <c r="ADP207" s="10"/>
      <c r="ADQ207" s="10"/>
      <c r="ADR207" s="10"/>
      <c r="ADS207" s="10"/>
      <c r="ADT207" s="10"/>
      <c r="ADU207" s="10"/>
      <c r="ADV207" s="10"/>
      <c r="ADW207" s="10"/>
      <c r="ADX207" s="10"/>
      <c r="ADY207" s="10"/>
      <c r="ADZ207" s="10"/>
      <c r="AEA207" s="10"/>
      <c r="AEB207" s="10"/>
      <c r="AEC207" s="10"/>
      <c r="AED207" s="10"/>
      <c r="AEE207" s="10"/>
      <c r="AEF207" s="10"/>
      <c r="AEG207" s="10"/>
      <c r="AEH207" s="10"/>
      <c r="AEI207" s="10"/>
      <c r="AEJ207" s="10"/>
      <c r="AEK207" s="10"/>
      <c r="AEL207" s="10"/>
      <c r="AEM207" s="10"/>
      <c r="AEN207" s="10"/>
      <c r="AEO207" s="10"/>
      <c r="AEP207" s="10"/>
      <c r="AEQ207" s="10"/>
      <c r="AER207" s="10"/>
      <c r="AES207" s="10"/>
      <c r="AET207" s="10"/>
      <c r="AEU207" s="10"/>
      <c r="AEV207" s="10"/>
      <c r="AEW207" s="10"/>
      <c r="AEX207" s="10"/>
      <c r="AEY207" s="10"/>
      <c r="AEZ207" s="10"/>
      <c r="AFA207" s="10"/>
      <c r="AFB207" s="10"/>
      <c r="AFC207" s="10"/>
      <c r="AFD207" s="10"/>
      <c r="AFE207" s="10"/>
      <c r="AFF207" s="10"/>
      <c r="AFG207" s="10"/>
      <c r="AFH207" s="10"/>
      <c r="AFI207" s="10"/>
      <c r="AFJ207" s="10"/>
      <c r="AFK207" s="10"/>
      <c r="AFL207" s="10"/>
      <c r="AFM207" s="10"/>
      <c r="AFN207" s="10"/>
      <c r="AFO207" s="10"/>
      <c r="AFP207" s="10"/>
      <c r="AFQ207" s="10"/>
      <c r="AFR207" s="10"/>
      <c r="AFS207" s="10"/>
      <c r="AFT207" s="10"/>
      <c r="AFU207" s="10"/>
      <c r="AFV207" s="10"/>
      <c r="AFW207" s="10"/>
      <c r="AFX207" s="10"/>
      <c r="AFY207" s="10"/>
      <c r="AFZ207" s="10"/>
      <c r="AGA207" s="10"/>
      <c r="AGB207" s="10"/>
      <c r="AGC207" s="10"/>
      <c r="AGD207" s="10"/>
      <c r="AGE207" s="10"/>
      <c r="AGF207" s="10"/>
      <c r="AGG207" s="10"/>
      <c r="AGH207" s="10"/>
      <c r="AGI207" s="10"/>
      <c r="AGJ207" s="10"/>
      <c r="AGK207" s="10"/>
      <c r="AGL207" s="10"/>
      <c r="AGM207" s="10"/>
      <c r="AGN207" s="10"/>
      <c r="AGO207" s="10"/>
      <c r="AGP207" s="10"/>
      <c r="AGQ207" s="10"/>
      <c r="AGR207" s="10"/>
      <c r="AGS207" s="10"/>
      <c r="AGT207" s="10"/>
      <c r="AGU207" s="10"/>
      <c r="AGV207" s="10"/>
      <c r="AGW207" s="10"/>
      <c r="AGX207" s="10"/>
      <c r="AGY207" s="10"/>
      <c r="AGZ207" s="10"/>
      <c r="AHA207" s="10"/>
      <c r="AHB207" s="10"/>
      <c r="AHC207" s="10"/>
      <c r="AHD207" s="10"/>
      <c r="AHE207" s="10"/>
      <c r="AHF207" s="10"/>
      <c r="AHG207" s="10"/>
      <c r="AHH207" s="10"/>
      <c r="AHI207" s="10"/>
      <c r="AHJ207" s="10"/>
      <c r="AHK207" s="10"/>
      <c r="AHL207" s="10"/>
      <c r="AHM207" s="10"/>
      <c r="AHN207" s="10"/>
      <c r="AHO207" s="10"/>
      <c r="AHP207" s="10"/>
      <c r="AHQ207" s="10"/>
      <c r="AHR207" s="10"/>
      <c r="AHS207" s="10"/>
      <c r="AHT207" s="10"/>
      <c r="AHU207" s="10"/>
      <c r="AHV207" s="10"/>
      <c r="AHW207" s="10"/>
      <c r="AHX207" s="10"/>
      <c r="AHY207" s="10"/>
      <c r="AHZ207" s="10"/>
      <c r="AIA207" s="10"/>
      <c r="AIB207" s="10"/>
      <c r="AIC207" s="10"/>
      <c r="AID207" s="10"/>
      <c r="AIE207" s="10"/>
      <c r="AIF207" s="10"/>
      <c r="AIG207" s="10"/>
      <c r="AIH207" s="10"/>
      <c r="AII207" s="10"/>
      <c r="AIJ207" s="10"/>
      <c r="AIK207" s="10"/>
      <c r="AIL207" s="10"/>
      <c r="AIM207" s="10"/>
      <c r="AIN207" s="10"/>
      <c r="AIO207" s="10"/>
      <c r="AIP207" s="10"/>
      <c r="AIQ207" s="10"/>
      <c r="AIR207" s="10"/>
      <c r="AIS207" s="10"/>
      <c r="AIT207" s="10"/>
      <c r="AIU207" s="10"/>
      <c r="AIV207" s="10"/>
      <c r="AIW207" s="10"/>
      <c r="AIX207" s="10"/>
      <c r="AIY207" s="10"/>
      <c r="AIZ207" s="10"/>
      <c r="AJA207" s="10"/>
      <c r="AJB207" s="10"/>
      <c r="AJC207" s="10"/>
      <c r="AJD207" s="10"/>
      <c r="AJE207" s="10"/>
      <c r="AJF207" s="10"/>
      <c r="AJG207" s="10"/>
      <c r="AJH207" s="10"/>
      <c r="AJI207" s="10"/>
      <c r="AJJ207" s="10"/>
      <c r="AJK207" s="10"/>
      <c r="AJL207" s="10"/>
      <c r="AJM207" s="10"/>
      <c r="AJN207" s="10"/>
      <c r="AJO207" s="10"/>
      <c r="AJP207" s="10"/>
      <c r="AJQ207" s="10"/>
      <c r="AJR207" s="10"/>
      <c r="AJS207" s="10"/>
      <c r="AJT207" s="10"/>
      <c r="AJU207" s="10"/>
      <c r="AJV207" s="10"/>
      <c r="AJW207" s="10"/>
      <c r="AJX207" s="10"/>
      <c r="AJY207" s="10"/>
      <c r="AJZ207" s="10"/>
      <c r="AKA207" s="10"/>
      <c r="AKB207" s="10"/>
      <c r="AKC207" s="10"/>
      <c r="AKD207" s="10"/>
      <c r="AKE207" s="10"/>
      <c r="AKF207" s="10"/>
      <c r="AKG207" s="10"/>
      <c r="AKH207" s="10"/>
      <c r="AKI207" s="10"/>
      <c r="AKJ207" s="10"/>
      <c r="AKK207" s="10"/>
      <c r="AKL207" s="10"/>
      <c r="AKM207" s="10"/>
      <c r="AKN207" s="10"/>
      <c r="AKO207" s="10"/>
      <c r="AKP207" s="10"/>
      <c r="AKQ207" s="10"/>
      <c r="AKR207" s="10"/>
      <c r="AKS207" s="10"/>
      <c r="AKT207" s="10"/>
      <c r="AKU207" s="10"/>
      <c r="AKV207" s="10"/>
      <c r="AKW207" s="10"/>
      <c r="AKX207" s="10"/>
      <c r="AKY207" s="10"/>
      <c r="AKZ207" s="10"/>
      <c r="ALA207" s="10"/>
      <c r="ALB207" s="10"/>
      <c r="ALC207" s="10"/>
      <c r="ALD207" s="10"/>
      <c r="ALE207" s="10"/>
      <c r="ALF207" s="10"/>
      <c r="ALG207" s="10"/>
      <c r="ALH207" s="10"/>
      <c r="ALI207" s="10"/>
      <c r="ALJ207" s="10"/>
      <c r="ALK207" s="10"/>
      <c r="ALL207" s="10"/>
      <c r="ALM207" s="10"/>
      <c r="ALN207" s="10"/>
      <c r="ALO207" s="10"/>
      <c r="ALP207" s="10"/>
      <c r="ALQ207" s="10"/>
      <c r="ALR207" s="10"/>
      <c r="ALS207" s="10"/>
      <c r="ALT207" s="10"/>
      <c r="ALU207" s="10"/>
      <c r="ALV207" s="10"/>
      <c r="ALW207" s="10"/>
      <c r="ALX207" s="10"/>
      <c r="ALY207" s="10"/>
      <c r="ALZ207" s="10"/>
      <c r="AMA207" s="10"/>
      <c r="AMB207" s="10"/>
      <c r="AMC207" s="10"/>
      <c r="AMD207" s="10"/>
      <c r="AME207" s="10"/>
      <c r="AMF207" s="10"/>
      <c r="AMG207" s="10"/>
      <c r="AMH207" s="10"/>
      <c r="AMI207" s="10"/>
      <c r="AMJ207" s="10"/>
      <c r="AMK207" s="10"/>
      <c r="AML207" s="10"/>
      <c r="AMM207" s="10"/>
      <c r="AMN207" s="10"/>
      <c r="AMO207" s="10"/>
    </row>
    <row r="208" spans="1:1029" customFormat="1">
      <c r="A208" s="13" t="str">
        <f t="shared" si="32"/>
        <v>hasProcurementDocument</v>
      </c>
      <c r="B208" s="14" t="s">
        <v>214</v>
      </c>
      <c r="C208" s="13"/>
      <c r="D208" s="13"/>
      <c r="E208" s="13"/>
      <c r="F208" s="13" t="str">
        <f t="shared" si="33"/>
        <v>Procedure. has_ Procurement Document. Procurement Document</v>
      </c>
      <c r="G208" s="13"/>
      <c r="H208" s="13" t="s">
        <v>573</v>
      </c>
      <c r="I208" s="13" t="s">
        <v>313</v>
      </c>
      <c r="J208" s="13"/>
      <c r="K208" s="13"/>
      <c r="L208" s="13" t="str">
        <f t="shared" si="34"/>
        <v>Procurement Document</v>
      </c>
      <c r="M208" s="13" t="str">
        <f t="shared" si="35"/>
        <v>Procurement Document</v>
      </c>
      <c r="N208" s="13"/>
      <c r="O208" s="13"/>
      <c r="P208" s="13"/>
      <c r="Q208" s="15" t="s">
        <v>278</v>
      </c>
      <c r="R208" s="13" t="s">
        <v>223</v>
      </c>
      <c r="S208" s="16" t="s">
        <v>461</v>
      </c>
      <c r="T208" s="16"/>
      <c r="U208" s="16"/>
      <c r="V208" s="16"/>
      <c r="W208" s="16"/>
      <c r="X208" s="16"/>
      <c r="Y208" s="16" t="s">
        <v>211</v>
      </c>
      <c r="Z208" s="16"/>
      <c r="AA208" s="45">
        <v>43314</v>
      </c>
      <c r="AB208" s="8"/>
      <c r="AC208" s="8"/>
      <c r="AD208" s="8"/>
      <c r="AE208" s="8"/>
      <c r="AF208" s="11"/>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c r="IY208" s="10"/>
      <c r="IZ208" s="10"/>
      <c r="JA208" s="10"/>
      <c r="JB208" s="10"/>
      <c r="JC208" s="10"/>
      <c r="JD208" s="10"/>
      <c r="JE208" s="10"/>
      <c r="JF208" s="10"/>
      <c r="JG208" s="10"/>
      <c r="JH208" s="10"/>
      <c r="JI208" s="10"/>
      <c r="JJ208" s="10"/>
      <c r="JK208" s="10"/>
      <c r="JL208" s="10"/>
      <c r="JM208" s="10"/>
      <c r="JN208" s="10"/>
      <c r="JO208" s="10"/>
      <c r="JP208" s="10"/>
      <c r="JQ208" s="10"/>
      <c r="JR208" s="10"/>
      <c r="JS208" s="10"/>
      <c r="JT208" s="10"/>
      <c r="JU208" s="10"/>
      <c r="JV208" s="10"/>
      <c r="JW208" s="10"/>
      <c r="JX208" s="10"/>
      <c r="JY208" s="10"/>
      <c r="JZ208" s="10"/>
      <c r="KA208" s="10"/>
      <c r="KB208" s="10"/>
      <c r="KC208" s="10"/>
      <c r="KD208" s="10"/>
      <c r="KE208" s="10"/>
      <c r="KF208" s="10"/>
      <c r="KG208" s="10"/>
      <c r="KH208" s="10"/>
      <c r="KI208" s="10"/>
      <c r="KJ208" s="10"/>
      <c r="KK208" s="10"/>
      <c r="KL208" s="10"/>
      <c r="KM208" s="10"/>
      <c r="KN208" s="10"/>
      <c r="KO208" s="10"/>
      <c r="KP208" s="10"/>
      <c r="KQ208" s="10"/>
      <c r="KR208" s="10"/>
      <c r="KS208" s="10"/>
      <c r="KT208" s="10"/>
      <c r="KU208" s="10"/>
      <c r="KV208" s="10"/>
      <c r="KW208" s="10"/>
      <c r="KX208" s="10"/>
      <c r="KY208" s="10"/>
      <c r="KZ208" s="10"/>
      <c r="LA208" s="10"/>
      <c r="LB208" s="10"/>
      <c r="LC208" s="10"/>
      <c r="LD208" s="10"/>
      <c r="LE208" s="10"/>
      <c r="LF208" s="10"/>
      <c r="LG208" s="10"/>
      <c r="LH208" s="10"/>
      <c r="LI208" s="10"/>
      <c r="LJ208" s="10"/>
      <c r="LK208" s="10"/>
      <c r="LL208" s="10"/>
      <c r="LM208" s="10"/>
      <c r="LN208" s="10"/>
      <c r="LO208" s="10"/>
      <c r="LP208" s="10"/>
      <c r="LQ208" s="10"/>
      <c r="LR208" s="10"/>
      <c r="LS208" s="10"/>
      <c r="LT208" s="10"/>
      <c r="LU208" s="10"/>
      <c r="LV208" s="10"/>
      <c r="LW208" s="10"/>
      <c r="LX208" s="10"/>
      <c r="LY208" s="10"/>
      <c r="LZ208" s="10"/>
      <c r="MA208" s="10"/>
      <c r="MB208" s="10"/>
      <c r="MC208" s="10"/>
      <c r="MD208" s="10"/>
      <c r="ME208" s="10"/>
      <c r="MF208" s="10"/>
      <c r="MG208" s="10"/>
      <c r="MH208" s="10"/>
      <c r="MI208" s="10"/>
      <c r="MJ208" s="10"/>
      <c r="MK208" s="10"/>
      <c r="ML208" s="10"/>
      <c r="MM208" s="10"/>
      <c r="MN208" s="10"/>
      <c r="MO208" s="10"/>
      <c r="MP208" s="10"/>
      <c r="MQ208" s="10"/>
      <c r="MR208" s="10"/>
      <c r="MS208" s="10"/>
      <c r="MT208" s="10"/>
      <c r="MU208" s="10"/>
      <c r="MV208" s="10"/>
      <c r="MW208" s="10"/>
      <c r="MX208" s="10"/>
      <c r="MY208" s="10"/>
      <c r="MZ208" s="10"/>
      <c r="NA208" s="10"/>
      <c r="NB208" s="10"/>
      <c r="NC208" s="10"/>
      <c r="ND208" s="10"/>
      <c r="NE208" s="10"/>
      <c r="NF208" s="10"/>
      <c r="NG208" s="10"/>
      <c r="NH208" s="10"/>
      <c r="NI208" s="10"/>
      <c r="NJ208" s="10"/>
      <c r="NK208" s="10"/>
      <c r="NL208" s="10"/>
      <c r="NM208" s="10"/>
      <c r="NN208" s="10"/>
      <c r="NO208" s="10"/>
      <c r="NP208" s="10"/>
      <c r="NQ208" s="10"/>
      <c r="NR208" s="10"/>
      <c r="NS208" s="10"/>
      <c r="NT208" s="10"/>
      <c r="NU208" s="10"/>
      <c r="NV208" s="10"/>
      <c r="NW208" s="10"/>
      <c r="NX208" s="10"/>
      <c r="NY208" s="10"/>
      <c r="NZ208" s="10"/>
      <c r="OA208" s="10"/>
      <c r="OB208" s="10"/>
      <c r="OC208" s="10"/>
      <c r="OD208" s="10"/>
      <c r="OE208" s="10"/>
      <c r="OF208" s="10"/>
      <c r="OG208" s="10"/>
      <c r="OH208" s="10"/>
      <c r="OI208" s="10"/>
      <c r="OJ208" s="10"/>
      <c r="OK208" s="10"/>
      <c r="OL208" s="10"/>
      <c r="OM208" s="10"/>
      <c r="ON208" s="10"/>
      <c r="OO208" s="10"/>
      <c r="OP208" s="10"/>
      <c r="OQ208" s="10"/>
      <c r="OR208" s="10"/>
      <c r="OS208" s="10"/>
      <c r="OT208" s="10"/>
      <c r="OU208" s="10"/>
      <c r="OV208" s="10"/>
      <c r="OW208" s="10"/>
      <c r="OX208" s="10"/>
      <c r="OY208" s="10"/>
      <c r="OZ208" s="10"/>
      <c r="PA208" s="10"/>
      <c r="PB208" s="10"/>
      <c r="PC208" s="10"/>
      <c r="PD208" s="10"/>
      <c r="PE208" s="10"/>
      <c r="PF208" s="10"/>
      <c r="PG208" s="10"/>
      <c r="PH208" s="10"/>
      <c r="PI208" s="10"/>
      <c r="PJ208" s="10"/>
      <c r="PK208" s="10"/>
      <c r="PL208" s="10"/>
      <c r="PM208" s="10"/>
      <c r="PN208" s="10"/>
      <c r="PO208" s="10"/>
      <c r="PP208" s="10"/>
      <c r="PQ208" s="10"/>
      <c r="PR208" s="10"/>
      <c r="PS208" s="10"/>
      <c r="PT208" s="10"/>
      <c r="PU208" s="10"/>
      <c r="PV208" s="10"/>
      <c r="PW208" s="10"/>
      <c r="PX208" s="10"/>
      <c r="PY208" s="10"/>
      <c r="PZ208" s="10"/>
      <c r="QA208" s="10"/>
      <c r="QB208" s="10"/>
      <c r="QC208" s="10"/>
      <c r="QD208" s="10"/>
      <c r="QE208" s="10"/>
      <c r="QF208" s="10"/>
      <c r="QG208" s="10"/>
      <c r="QH208" s="10"/>
      <c r="QI208" s="10"/>
      <c r="QJ208" s="10"/>
      <c r="QK208" s="10"/>
      <c r="QL208" s="10"/>
      <c r="QM208" s="10"/>
      <c r="QN208" s="10"/>
      <c r="QO208" s="10"/>
      <c r="QP208" s="10"/>
      <c r="QQ208" s="10"/>
      <c r="QR208" s="10"/>
      <c r="QS208" s="10"/>
      <c r="QT208" s="10"/>
      <c r="QU208" s="10"/>
      <c r="QV208" s="10"/>
      <c r="QW208" s="10"/>
      <c r="QX208" s="10"/>
      <c r="QY208" s="10"/>
      <c r="QZ208" s="10"/>
      <c r="RA208" s="10"/>
      <c r="RB208" s="10"/>
      <c r="RC208" s="10"/>
      <c r="RD208" s="10"/>
      <c r="RE208" s="10"/>
      <c r="RF208" s="10"/>
      <c r="RG208" s="10"/>
      <c r="RH208" s="10"/>
      <c r="RI208" s="10"/>
      <c r="RJ208" s="10"/>
      <c r="RK208" s="10"/>
      <c r="RL208" s="10"/>
      <c r="RM208" s="10"/>
      <c r="RN208" s="10"/>
      <c r="RO208" s="10"/>
      <c r="RP208" s="10"/>
      <c r="RQ208" s="10"/>
      <c r="RR208" s="10"/>
      <c r="RS208" s="10"/>
      <c r="RT208" s="10"/>
      <c r="RU208" s="10"/>
      <c r="RV208" s="10"/>
      <c r="RW208" s="10"/>
      <c r="RX208" s="10"/>
      <c r="RY208" s="10"/>
      <c r="RZ208" s="10"/>
      <c r="SA208" s="10"/>
      <c r="SB208" s="10"/>
      <c r="SC208" s="10"/>
      <c r="SD208" s="10"/>
      <c r="SE208" s="10"/>
      <c r="SF208" s="10"/>
      <c r="SG208" s="10"/>
      <c r="SH208" s="10"/>
      <c r="SI208" s="10"/>
      <c r="SJ208" s="10"/>
      <c r="SK208" s="10"/>
      <c r="SL208" s="10"/>
      <c r="SM208" s="10"/>
      <c r="SN208" s="10"/>
      <c r="SO208" s="10"/>
      <c r="SP208" s="10"/>
      <c r="SQ208" s="10"/>
      <c r="SR208" s="10"/>
      <c r="SS208" s="10"/>
      <c r="ST208" s="10"/>
      <c r="SU208" s="10"/>
      <c r="SV208" s="10"/>
      <c r="SW208" s="10"/>
      <c r="SX208" s="10"/>
      <c r="SY208" s="10"/>
      <c r="SZ208" s="10"/>
      <c r="TA208" s="10"/>
      <c r="TB208" s="10"/>
      <c r="TC208" s="10"/>
      <c r="TD208" s="10"/>
      <c r="TE208" s="10"/>
      <c r="TF208" s="10"/>
      <c r="TG208" s="10"/>
      <c r="TH208" s="10"/>
      <c r="TI208" s="10"/>
      <c r="TJ208" s="10"/>
      <c r="TK208" s="10"/>
      <c r="TL208" s="10"/>
      <c r="TM208" s="10"/>
      <c r="TN208" s="10"/>
      <c r="TO208" s="10"/>
      <c r="TP208" s="10"/>
      <c r="TQ208" s="10"/>
      <c r="TR208" s="10"/>
      <c r="TS208" s="10"/>
      <c r="TT208" s="10"/>
      <c r="TU208" s="10"/>
      <c r="TV208" s="10"/>
      <c r="TW208" s="10"/>
      <c r="TX208" s="10"/>
      <c r="TY208" s="10"/>
      <c r="TZ208" s="10"/>
      <c r="UA208" s="10"/>
      <c r="UB208" s="10"/>
      <c r="UC208" s="10"/>
      <c r="UD208" s="10"/>
      <c r="UE208" s="10"/>
      <c r="UF208" s="10"/>
      <c r="UG208" s="10"/>
      <c r="UH208" s="10"/>
      <c r="UI208" s="10"/>
      <c r="UJ208" s="10"/>
      <c r="UK208" s="10"/>
      <c r="UL208" s="10"/>
      <c r="UM208" s="10"/>
      <c r="UN208" s="10"/>
      <c r="UO208" s="10"/>
      <c r="UP208" s="10"/>
      <c r="UQ208" s="10"/>
      <c r="UR208" s="10"/>
      <c r="US208" s="10"/>
      <c r="UT208" s="10"/>
      <c r="UU208" s="10"/>
      <c r="UV208" s="10"/>
      <c r="UW208" s="10"/>
      <c r="UX208" s="10"/>
      <c r="UY208" s="10"/>
      <c r="UZ208" s="10"/>
      <c r="VA208" s="10"/>
      <c r="VB208" s="10"/>
      <c r="VC208" s="10"/>
      <c r="VD208" s="10"/>
      <c r="VE208" s="10"/>
      <c r="VF208" s="10"/>
      <c r="VG208" s="10"/>
      <c r="VH208" s="10"/>
      <c r="VI208" s="10"/>
      <c r="VJ208" s="10"/>
      <c r="VK208" s="10"/>
      <c r="VL208" s="10"/>
      <c r="VM208" s="10"/>
      <c r="VN208" s="10"/>
      <c r="VO208" s="10"/>
      <c r="VP208" s="10"/>
      <c r="VQ208" s="10"/>
      <c r="VR208" s="10"/>
      <c r="VS208" s="10"/>
      <c r="VT208" s="10"/>
      <c r="VU208" s="10"/>
      <c r="VV208" s="10"/>
      <c r="VW208" s="10"/>
      <c r="VX208" s="10"/>
      <c r="VY208" s="10"/>
      <c r="VZ208" s="10"/>
      <c r="WA208" s="10"/>
      <c r="WB208" s="10"/>
      <c r="WC208" s="10"/>
      <c r="WD208" s="10"/>
      <c r="WE208" s="10"/>
      <c r="WF208" s="10"/>
      <c r="WG208" s="10"/>
      <c r="WH208" s="10"/>
      <c r="WI208" s="10"/>
      <c r="WJ208" s="10"/>
      <c r="WK208" s="10"/>
      <c r="WL208" s="10"/>
      <c r="WM208" s="10"/>
      <c r="WN208" s="10"/>
      <c r="WO208" s="10"/>
      <c r="WP208" s="10"/>
      <c r="WQ208" s="10"/>
      <c r="WR208" s="10"/>
      <c r="WS208" s="10"/>
      <c r="WT208" s="10"/>
      <c r="WU208" s="10"/>
      <c r="WV208" s="10"/>
      <c r="WW208" s="10"/>
      <c r="WX208" s="10"/>
      <c r="WY208" s="10"/>
      <c r="WZ208" s="10"/>
      <c r="XA208" s="10"/>
      <c r="XB208" s="10"/>
      <c r="XC208" s="10"/>
      <c r="XD208" s="10"/>
      <c r="XE208" s="10"/>
      <c r="XF208" s="10"/>
      <c r="XG208" s="10"/>
      <c r="XH208" s="10"/>
      <c r="XI208" s="10"/>
      <c r="XJ208" s="10"/>
      <c r="XK208" s="10"/>
      <c r="XL208" s="10"/>
      <c r="XM208" s="10"/>
      <c r="XN208" s="10"/>
      <c r="XO208" s="10"/>
      <c r="XP208" s="10"/>
      <c r="XQ208" s="10"/>
      <c r="XR208" s="10"/>
      <c r="XS208" s="10"/>
      <c r="XT208" s="10"/>
      <c r="XU208" s="10"/>
      <c r="XV208" s="10"/>
      <c r="XW208" s="10"/>
      <c r="XX208" s="10"/>
      <c r="XY208" s="10"/>
      <c r="XZ208" s="10"/>
      <c r="YA208" s="10"/>
      <c r="YB208" s="10"/>
      <c r="YC208" s="10"/>
      <c r="YD208" s="10"/>
      <c r="YE208" s="10"/>
      <c r="YF208" s="10"/>
      <c r="YG208" s="10"/>
      <c r="YH208" s="10"/>
      <c r="YI208" s="10"/>
      <c r="YJ208" s="10"/>
      <c r="YK208" s="10"/>
      <c r="YL208" s="10"/>
      <c r="YM208" s="10"/>
      <c r="YN208" s="10"/>
      <c r="YO208" s="10"/>
      <c r="YP208" s="10"/>
      <c r="YQ208" s="10"/>
      <c r="YR208" s="10"/>
      <c r="YS208" s="10"/>
      <c r="YT208" s="10"/>
      <c r="YU208" s="10"/>
      <c r="YV208" s="10"/>
      <c r="YW208" s="10"/>
      <c r="YX208" s="10"/>
      <c r="YY208" s="10"/>
      <c r="YZ208" s="10"/>
      <c r="ZA208" s="10"/>
      <c r="ZB208" s="10"/>
      <c r="ZC208" s="10"/>
      <c r="ZD208" s="10"/>
      <c r="ZE208" s="10"/>
      <c r="ZF208" s="10"/>
      <c r="ZG208" s="10"/>
      <c r="ZH208" s="10"/>
      <c r="ZI208" s="10"/>
      <c r="ZJ208" s="10"/>
      <c r="ZK208" s="10"/>
      <c r="ZL208" s="10"/>
      <c r="ZM208" s="10"/>
      <c r="ZN208" s="10"/>
      <c r="ZO208" s="10"/>
      <c r="ZP208" s="10"/>
      <c r="ZQ208" s="10"/>
      <c r="ZR208" s="10"/>
      <c r="ZS208" s="10"/>
      <c r="ZT208" s="10"/>
      <c r="ZU208" s="10"/>
      <c r="ZV208" s="10"/>
      <c r="ZW208" s="10"/>
      <c r="ZX208" s="10"/>
      <c r="ZY208" s="10"/>
      <c r="ZZ208" s="10"/>
      <c r="AAA208" s="10"/>
      <c r="AAB208" s="10"/>
      <c r="AAC208" s="10"/>
      <c r="AAD208" s="10"/>
      <c r="AAE208" s="10"/>
      <c r="AAF208" s="10"/>
      <c r="AAG208" s="10"/>
      <c r="AAH208" s="10"/>
      <c r="AAI208" s="10"/>
      <c r="AAJ208" s="10"/>
      <c r="AAK208" s="10"/>
      <c r="AAL208" s="10"/>
      <c r="AAM208" s="10"/>
      <c r="AAN208" s="10"/>
      <c r="AAO208" s="10"/>
      <c r="AAP208" s="10"/>
      <c r="AAQ208" s="10"/>
      <c r="AAR208" s="10"/>
      <c r="AAS208" s="10"/>
      <c r="AAT208" s="10"/>
      <c r="AAU208" s="10"/>
      <c r="AAV208" s="10"/>
      <c r="AAW208" s="10"/>
      <c r="AAX208" s="10"/>
      <c r="AAY208" s="10"/>
      <c r="AAZ208" s="10"/>
      <c r="ABA208" s="10"/>
      <c r="ABB208" s="10"/>
      <c r="ABC208" s="10"/>
      <c r="ABD208" s="10"/>
      <c r="ABE208" s="10"/>
      <c r="ABF208" s="10"/>
      <c r="ABG208" s="10"/>
      <c r="ABH208" s="10"/>
      <c r="ABI208" s="10"/>
      <c r="ABJ208" s="10"/>
      <c r="ABK208" s="10"/>
      <c r="ABL208" s="10"/>
      <c r="ABM208" s="10"/>
      <c r="ABN208" s="10"/>
      <c r="ABO208" s="10"/>
      <c r="ABP208" s="10"/>
      <c r="ABQ208" s="10"/>
      <c r="ABR208" s="10"/>
      <c r="ABS208" s="10"/>
      <c r="ABT208" s="10"/>
      <c r="ABU208" s="10"/>
      <c r="ABV208" s="10"/>
      <c r="ABW208" s="10"/>
      <c r="ABX208" s="10"/>
      <c r="ABY208" s="10"/>
      <c r="ABZ208" s="10"/>
      <c r="ACA208" s="10"/>
      <c r="ACB208" s="10"/>
      <c r="ACC208" s="10"/>
      <c r="ACD208" s="10"/>
      <c r="ACE208" s="10"/>
      <c r="ACF208" s="10"/>
      <c r="ACG208" s="10"/>
      <c r="ACH208" s="10"/>
      <c r="ACI208" s="10"/>
      <c r="ACJ208" s="10"/>
      <c r="ACK208" s="10"/>
      <c r="ACL208" s="10"/>
      <c r="ACM208" s="10"/>
      <c r="ACN208" s="10"/>
      <c r="ACO208" s="10"/>
      <c r="ACP208" s="10"/>
      <c r="ACQ208" s="10"/>
      <c r="ACR208" s="10"/>
      <c r="ACS208" s="10"/>
      <c r="ACT208" s="10"/>
      <c r="ACU208" s="10"/>
      <c r="ACV208" s="10"/>
      <c r="ACW208" s="10"/>
      <c r="ACX208" s="10"/>
      <c r="ACY208" s="10"/>
      <c r="ACZ208" s="10"/>
      <c r="ADA208" s="10"/>
      <c r="ADB208" s="10"/>
      <c r="ADC208" s="10"/>
      <c r="ADD208" s="10"/>
      <c r="ADE208" s="10"/>
      <c r="ADF208" s="10"/>
      <c r="ADG208" s="10"/>
      <c r="ADH208" s="10"/>
      <c r="ADI208" s="10"/>
      <c r="ADJ208" s="10"/>
      <c r="ADK208" s="10"/>
      <c r="ADL208" s="10"/>
      <c r="ADM208" s="10"/>
      <c r="ADN208" s="10"/>
      <c r="ADO208" s="10"/>
      <c r="ADP208" s="10"/>
      <c r="ADQ208" s="10"/>
      <c r="ADR208" s="10"/>
      <c r="ADS208" s="10"/>
      <c r="ADT208" s="10"/>
      <c r="ADU208" s="10"/>
      <c r="ADV208" s="10"/>
      <c r="ADW208" s="10"/>
      <c r="ADX208" s="10"/>
      <c r="ADY208" s="10"/>
      <c r="ADZ208" s="10"/>
      <c r="AEA208" s="10"/>
      <c r="AEB208" s="10"/>
      <c r="AEC208" s="10"/>
      <c r="AED208" s="10"/>
      <c r="AEE208" s="10"/>
      <c r="AEF208" s="10"/>
      <c r="AEG208" s="10"/>
      <c r="AEH208" s="10"/>
      <c r="AEI208" s="10"/>
      <c r="AEJ208" s="10"/>
      <c r="AEK208" s="10"/>
      <c r="AEL208" s="10"/>
      <c r="AEM208" s="10"/>
      <c r="AEN208" s="10"/>
      <c r="AEO208" s="10"/>
      <c r="AEP208" s="10"/>
      <c r="AEQ208" s="10"/>
      <c r="AER208" s="10"/>
      <c r="AES208" s="10"/>
      <c r="AET208" s="10"/>
      <c r="AEU208" s="10"/>
      <c r="AEV208" s="10"/>
      <c r="AEW208" s="10"/>
      <c r="AEX208" s="10"/>
      <c r="AEY208" s="10"/>
      <c r="AEZ208" s="10"/>
      <c r="AFA208" s="10"/>
      <c r="AFB208" s="10"/>
      <c r="AFC208" s="10"/>
      <c r="AFD208" s="10"/>
      <c r="AFE208" s="10"/>
      <c r="AFF208" s="10"/>
      <c r="AFG208" s="10"/>
      <c r="AFH208" s="10"/>
      <c r="AFI208" s="10"/>
      <c r="AFJ208" s="10"/>
      <c r="AFK208" s="10"/>
      <c r="AFL208" s="10"/>
      <c r="AFM208" s="10"/>
      <c r="AFN208" s="10"/>
      <c r="AFO208" s="10"/>
      <c r="AFP208" s="10"/>
      <c r="AFQ208" s="10"/>
      <c r="AFR208" s="10"/>
      <c r="AFS208" s="10"/>
      <c r="AFT208" s="10"/>
      <c r="AFU208" s="10"/>
      <c r="AFV208" s="10"/>
      <c r="AFW208" s="10"/>
      <c r="AFX208" s="10"/>
      <c r="AFY208" s="10"/>
      <c r="AFZ208" s="10"/>
      <c r="AGA208" s="10"/>
      <c r="AGB208" s="10"/>
      <c r="AGC208" s="10"/>
      <c r="AGD208" s="10"/>
      <c r="AGE208" s="10"/>
      <c r="AGF208" s="10"/>
      <c r="AGG208" s="10"/>
      <c r="AGH208" s="10"/>
      <c r="AGI208" s="10"/>
      <c r="AGJ208" s="10"/>
      <c r="AGK208" s="10"/>
      <c r="AGL208" s="10"/>
      <c r="AGM208" s="10"/>
      <c r="AGN208" s="10"/>
      <c r="AGO208" s="10"/>
      <c r="AGP208" s="10"/>
      <c r="AGQ208" s="10"/>
      <c r="AGR208" s="10"/>
      <c r="AGS208" s="10"/>
      <c r="AGT208" s="10"/>
      <c r="AGU208" s="10"/>
      <c r="AGV208" s="10"/>
      <c r="AGW208" s="10"/>
      <c r="AGX208" s="10"/>
      <c r="AGY208" s="10"/>
      <c r="AGZ208" s="10"/>
      <c r="AHA208" s="10"/>
      <c r="AHB208" s="10"/>
      <c r="AHC208" s="10"/>
      <c r="AHD208" s="10"/>
      <c r="AHE208" s="10"/>
      <c r="AHF208" s="10"/>
      <c r="AHG208" s="10"/>
      <c r="AHH208" s="10"/>
      <c r="AHI208" s="10"/>
      <c r="AHJ208" s="10"/>
      <c r="AHK208" s="10"/>
      <c r="AHL208" s="10"/>
      <c r="AHM208" s="10"/>
      <c r="AHN208" s="10"/>
      <c r="AHO208" s="10"/>
      <c r="AHP208" s="10"/>
      <c r="AHQ208" s="10"/>
      <c r="AHR208" s="10"/>
      <c r="AHS208" s="10"/>
      <c r="AHT208" s="10"/>
      <c r="AHU208" s="10"/>
      <c r="AHV208" s="10"/>
      <c r="AHW208" s="10"/>
      <c r="AHX208" s="10"/>
      <c r="AHY208" s="10"/>
      <c r="AHZ208" s="10"/>
      <c r="AIA208" s="10"/>
      <c r="AIB208" s="10"/>
      <c r="AIC208" s="10"/>
      <c r="AID208" s="10"/>
      <c r="AIE208" s="10"/>
      <c r="AIF208" s="10"/>
      <c r="AIG208" s="10"/>
      <c r="AIH208" s="10"/>
      <c r="AII208" s="10"/>
      <c r="AIJ208" s="10"/>
      <c r="AIK208" s="10"/>
      <c r="AIL208" s="10"/>
      <c r="AIM208" s="10"/>
      <c r="AIN208" s="10"/>
      <c r="AIO208" s="10"/>
      <c r="AIP208" s="10"/>
      <c r="AIQ208" s="10"/>
      <c r="AIR208" s="10"/>
      <c r="AIS208" s="10"/>
      <c r="AIT208" s="10"/>
      <c r="AIU208" s="10"/>
      <c r="AIV208" s="10"/>
      <c r="AIW208" s="10"/>
      <c r="AIX208" s="10"/>
      <c r="AIY208" s="10"/>
      <c r="AIZ208" s="10"/>
      <c r="AJA208" s="10"/>
      <c r="AJB208" s="10"/>
      <c r="AJC208" s="10"/>
      <c r="AJD208" s="10"/>
      <c r="AJE208" s="10"/>
      <c r="AJF208" s="10"/>
      <c r="AJG208" s="10"/>
      <c r="AJH208" s="10"/>
      <c r="AJI208" s="10"/>
      <c r="AJJ208" s="10"/>
      <c r="AJK208" s="10"/>
      <c r="AJL208" s="10"/>
      <c r="AJM208" s="10"/>
      <c r="AJN208" s="10"/>
      <c r="AJO208" s="10"/>
      <c r="AJP208" s="10"/>
      <c r="AJQ208" s="10"/>
      <c r="AJR208" s="10"/>
      <c r="AJS208" s="10"/>
      <c r="AJT208" s="10"/>
      <c r="AJU208" s="10"/>
      <c r="AJV208" s="10"/>
      <c r="AJW208" s="10"/>
      <c r="AJX208" s="10"/>
      <c r="AJY208" s="10"/>
      <c r="AJZ208" s="10"/>
      <c r="AKA208" s="10"/>
      <c r="AKB208" s="10"/>
      <c r="AKC208" s="10"/>
      <c r="AKD208" s="10"/>
      <c r="AKE208" s="10"/>
      <c r="AKF208" s="10"/>
      <c r="AKG208" s="10"/>
      <c r="AKH208" s="10"/>
      <c r="AKI208" s="10"/>
      <c r="AKJ208" s="10"/>
      <c r="AKK208" s="10"/>
      <c r="AKL208" s="10"/>
      <c r="AKM208" s="10"/>
      <c r="AKN208" s="10"/>
      <c r="AKO208" s="10"/>
      <c r="AKP208" s="10"/>
      <c r="AKQ208" s="10"/>
      <c r="AKR208" s="10"/>
      <c r="AKS208" s="10"/>
      <c r="AKT208" s="10"/>
      <c r="AKU208" s="10"/>
      <c r="AKV208" s="10"/>
      <c r="AKW208" s="10"/>
      <c r="AKX208" s="10"/>
      <c r="AKY208" s="10"/>
      <c r="AKZ208" s="10"/>
      <c r="ALA208" s="10"/>
      <c r="ALB208" s="10"/>
      <c r="ALC208" s="10"/>
      <c r="ALD208" s="10"/>
      <c r="ALE208" s="10"/>
      <c r="ALF208" s="10"/>
      <c r="ALG208" s="10"/>
      <c r="ALH208" s="10"/>
      <c r="ALI208" s="10"/>
      <c r="ALJ208" s="10"/>
      <c r="ALK208" s="10"/>
      <c r="ALL208" s="10"/>
      <c r="ALM208" s="10"/>
      <c r="ALN208" s="10"/>
      <c r="ALO208" s="10"/>
      <c r="ALP208" s="10"/>
      <c r="ALQ208" s="10"/>
      <c r="ALR208" s="10"/>
      <c r="ALS208" s="10"/>
      <c r="ALT208" s="10"/>
      <c r="ALU208" s="10"/>
      <c r="ALV208" s="10"/>
      <c r="ALW208" s="10"/>
      <c r="ALX208" s="10"/>
      <c r="ALY208" s="10"/>
      <c r="ALZ208" s="10"/>
      <c r="AMA208" s="10"/>
      <c r="AMB208" s="10"/>
      <c r="AMC208" s="10"/>
      <c r="AMD208" s="10"/>
      <c r="AME208" s="10"/>
      <c r="AMF208" s="10"/>
      <c r="AMG208" s="10"/>
      <c r="AMH208" s="10"/>
      <c r="AMI208" s="10"/>
      <c r="AMJ208" s="10"/>
      <c r="AMK208" s="10"/>
      <c r="AML208" s="10"/>
      <c r="AMM208" s="10"/>
      <c r="AMN208" s="10"/>
      <c r="AMO208" s="10"/>
    </row>
    <row r="209" spans="1:1029" customFormat="1">
      <c r="A209" s="13" t="str">
        <f t="shared" si="32"/>
        <v>hasProcuringEntity</v>
      </c>
      <c r="B209" s="14" t="s">
        <v>214</v>
      </c>
      <c r="C209" s="13"/>
      <c r="D209" s="13"/>
      <c r="E209" s="13"/>
      <c r="F209" s="13" t="str">
        <f t="shared" si="33"/>
        <v>Procedure. has_ Procuring Entity. Procuring Entity</v>
      </c>
      <c r="G209" s="13"/>
      <c r="H209" s="13" t="s">
        <v>573</v>
      </c>
      <c r="I209" s="13" t="s">
        <v>313</v>
      </c>
      <c r="J209" s="13"/>
      <c r="K209" s="13"/>
      <c r="L209" s="13" t="str">
        <f t="shared" si="34"/>
        <v>Procuring Entity</v>
      </c>
      <c r="M209" s="13" t="str">
        <f t="shared" si="35"/>
        <v>Procuring Entity</v>
      </c>
      <c r="N209" s="13"/>
      <c r="O209" s="13"/>
      <c r="P209" s="13"/>
      <c r="Q209" s="15" t="s">
        <v>224</v>
      </c>
      <c r="R209" s="13" t="s">
        <v>223</v>
      </c>
      <c r="S209" s="16" t="s">
        <v>462</v>
      </c>
      <c r="T209" s="16"/>
      <c r="U209" s="16"/>
      <c r="V209" s="16"/>
      <c r="W209" s="16"/>
      <c r="X209" s="16"/>
      <c r="Y209" s="16" t="s">
        <v>211</v>
      </c>
      <c r="Z209" s="16"/>
      <c r="AA209" s="45">
        <v>43319</v>
      </c>
      <c r="AB209" s="8"/>
      <c r="AC209" s="8"/>
      <c r="AD209" s="8"/>
      <c r="AE209" s="8"/>
      <c r="AF209" s="11"/>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c r="IY209" s="10"/>
      <c r="IZ209" s="10"/>
      <c r="JA209" s="10"/>
      <c r="JB209" s="10"/>
      <c r="JC209" s="10"/>
      <c r="JD209" s="10"/>
      <c r="JE209" s="10"/>
      <c r="JF209" s="10"/>
      <c r="JG209" s="10"/>
      <c r="JH209" s="10"/>
      <c r="JI209" s="10"/>
      <c r="JJ209" s="10"/>
      <c r="JK209" s="10"/>
      <c r="JL209" s="10"/>
      <c r="JM209" s="10"/>
      <c r="JN209" s="10"/>
      <c r="JO209" s="10"/>
      <c r="JP209" s="10"/>
      <c r="JQ209" s="10"/>
      <c r="JR209" s="10"/>
      <c r="JS209" s="10"/>
      <c r="JT209" s="10"/>
      <c r="JU209" s="10"/>
      <c r="JV209" s="10"/>
      <c r="JW209" s="10"/>
      <c r="JX209" s="10"/>
      <c r="JY209" s="10"/>
      <c r="JZ209" s="10"/>
      <c r="KA209" s="10"/>
      <c r="KB209" s="10"/>
      <c r="KC209" s="10"/>
      <c r="KD209" s="10"/>
      <c r="KE209" s="10"/>
      <c r="KF209" s="10"/>
      <c r="KG209" s="10"/>
      <c r="KH209" s="10"/>
      <c r="KI209" s="10"/>
      <c r="KJ209" s="10"/>
      <c r="KK209" s="10"/>
      <c r="KL209" s="10"/>
      <c r="KM209" s="10"/>
      <c r="KN209" s="10"/>
      <c r="KO209" s="10"/>
      <c r="KP209" s="10"/>
      <c r="KQ209" s="10"/>
      <c r="KR209" s="10"/>
      <c r="KS209" s="10"/>
      <c r="KT209" s="10"/>
      <c r="KU209" s="10"/>
      <c r="KV209" s="10"/>
      <c r="KW209" s="10"/>
      <c r="KX209" s="10"/>
      <c r="KY209" s="10"/>
      <c r="KZ209" s="10"/>
      <c r="LA209" s="10"/>
      <c r="LB209" s="10"/>
      <c r="LC209" s="10"/>
      <c r="LD209" s="10"/>
      <c r="LE209" s="10"/>
      <c r="LF209" s="10"/>
      <c r="LG209" s="10"/>
      <c r="LH209" s="10"/>
      <c r="LI209" s="10"/>
      <c r="LJ209" s="10"/>
      <c r="LK209" s="10"/>
      <c r="LL209" s="10"/>
      <c r="LM209" s="10"/>
      <c r="LN209" s="10"/>
      <c r="LO209" s="10"/>
      <c r="LP209" s="10"/>
      <c r="LQ209" s="10"/>
      <c r="LR209" s="10"/>
      <c r="LS209" s="10"/>
      <c r="LT209" s="10"/>
      <c r="LU209" s="10"/>
      <c r="LV209" s="10"/>
      <c r="LW209" s="10"/>
      <c r="LX209" s="10"/>
      <c r="LY209" s="10"/>
      <c r="LZ209" s="10"/>
      <c r="MA209" s="10"/>
      <c r="MB209" s="10"/>
      <c r="MC209" s="10"/>
      <c r="MD209" s="10"/>
      <c r="ME209" s="10"/>
      <c r="MF209" s="10"/>
      <c r="MG209" s="10"/>
      <c r="MH209" s="10"/>
      <c r="MI209" s="10"/>
      <c r="MJ209" s="10"/>
      <c r="MK209" s="10"/>
      <c r="ML209" s="10"/>
      <c r="MM209" s="10"/>
      <c r="MN209" s="10"/>
      <c r="MO209" s="10"/>
      <c r="MP209" s="10"/>
      <c r="MQ209" s="10"/>
      <c r="MR209" s="10"/>
      <c r="MS209" s="10"/>
      <c r="MT209" s="10"/>
      <c r="MU209" s="10"/>
      <c r="MV209" s="10"/>
      <c r="MW209" s="10"/>
      <c r="MX209" s="10"/>
      <c r="MY209" s="10"/>
      <c r="MZ209" s="10"/>
      <c r="NA209" s="10"/>
      <c r="NB209" s="10"/>
      <c r="NC209" s="10"/>
      <c r="ND209" s="10"/>
      <c r="NE209" s="10"/>
      <c r="NF209" s="10"/>
      <c r="NG209" s="10"/>
      <c r="NH209" s="10"/>
      <c r="NI209" s="10"/>
      <c r="NJ209" s="10"/>
      <c r="NK209" s="10"/>
      <c r="NL209" s="10"/>
      <c r="NM209" s="10"/>
      <c r="NN209" s="10"/>
      <c r="NO209" s="10"/>
      <c r="NP209" s="10"/>
      <c r="NQ209" s="10"/>
      <c r="NR209" s="10"/>
      <c r="NS209" s="10"/>
      <c r="NT209" s="10"/>
      <c r="NU209" s="10"/>
      <c r="NV209" s="10"/>
      <c r="NW209" s="10"/>
      <c r="NX209" s="10"/>
      <c r="NY209" s="10"/>
      <c r="NZ209" s="10"/>
      <c r="OA209" s="10"/>
      <c r="OB209" s="10"/>
      <c r="OC209" s="10"/>
      <c r="OD209" s="10"/>
      <c r="OE209" s="10"/>
      <c r="OF209" s="10"/>
      <c r="OG209" s="10"/>
      <c r="OH209" s="10"/>
      <c r="OI209" s="10"/>
      <c r="OJ209" s="10"/>
      <c r="OK209" s="10"/>
      <c r="OL209" s="10"/>
      <c r="OM209" s="10"/>
      <c r="ON209" s="10"/>
      <c r="OO209" s="10"/>
      <c r="OP209" s="10"/>
      <c r="OQ209" s="10"/>
      <c r="OR209" s="10"/>
      <c r="OS209" s="10"/>
      <c r="OT209" s="10"/>
      <c r="OU209" s="10"/>
      <c r="OV209" s="10"/>
      <c r="OW209" s="10"/>
      <c r="OX209" s="10"/>
      <c r="OY209" s="10"/>
      <c r="OZ209" s="10"/>
      <c r="PA209" s="10"/>
      <c r="PB209" s="10"/>
      <c r="PC209" s="10"/>
      <c r="PD209" s="10"/>
      <c r="PE209" s="10"/>
      <c r="PF209" s="10"/>
      <c r="PG209" s="10"/>
      <c r="PH209" s="10"/>
      <c r="PI209" s="10"/>
      <c r="PJ209" s="10"/>
      <c r="PK209" s="10"/>
      <c r="PL209" s="10"/>
      <c r="PM209" s="10"/>
      <c r="PN209" s="10"/>
      <c r="PO209" s="10"/>
      <c r="PP209" s="10"/>
      <c r="PQ209" s="10"/>
      <c r="PR209" s="10"/>
      <c r="PS209" s="10"/>
      <c r="PT209" s="10"/>
      <c r="PU209" s="10"/>
      <c r="PV209" s="10"/>
      <c r="PW209" s="10"/>
      <c r="PX209" s="10"/>
      <c r="PY209" s="10"/>
      <c r="PZ209" s="10"/>
      <c r="QA209" s="10"/>
      <c r="QB209" s="10"/>
      <c r="QC209" s="10"/>
      <c r="QD209" s="10"/>
      <c r="QE209" s="10"/>
      <c r="QF209" s="10"/>
      <c r="QG209" s="10"/>
      <c r="QH209" s="10"/>
      <c r="QI209" s="10"/>
      <c r="QJ209" s="10"/>
      <c r="QK209" s="10"/>
      <c r="QL209" s="10"/>
      <c r="QM209" s="10"/>
      <c r="QN209" s="10"/>
      <c r="QO209" s="10"/>
      <c r="QP209" s="10"/>
      <c r="QQ209" s="10"/>
      <c r="QR209" s="10"/>
      <c r="QS209" s="10"/>
      <c r="QT209" s="10"/>
      <c r="QU209" s="10"/>
      <c r="QV209" s="10"/>
      <c r="QW209" s="10"/>
      <c r="QX209" s="10"/>
      <c r="QY209" s="10"/>
      <c r="QZ209" s="10"/>
      <c r="RA209" s="10"/>
      <c r="RB209" s="10"/>
      <c r="RC209" s="10"/>
      <c r="RD209" s="10"/>
      <c r="RE209" s="10"/>
      <c r="RF209" s="10"/>
      <c r="RG209" s="10"/>
      <c r="RH209" s="10"/>
      <c r="RI209" s="10"/>
      <c r="RJ209" s="10"/>
      <c r="RK209" s="10"/>
      <c r="RL209" s="10"/>
      <c r="RM209" s="10"/>
      <c r="RN209" s="10"/>
      <c r="RO209" s="10"/>
      <c r="RP209" s="10"/>
      <c r="RQ209" s="10"/>
      <c r="RR209" s="10"/>
      <c r="RS209" s="10"/>
      <c r="RT209" s="10"/>
      <c r="RU209" s="10"/>
      <c r="RV209" s="10"/>
      <c r="RW209" s="10"/>
      <c r="RX209" s="10"/>
      <c r="RY209" s="10"/>
      <c r="RZ209" s="10"/>
      <c r="SA209" s="10"/>
      <c r="SB209" s="10"/>
      <c r="SC209" s="10"/>
      <c r="SD209" s="10"/>
      <c r="SE209" s="10"/>
      <c r="SF209" s="10"/>
      <c r="SG209" s="10"/>
      <c r="SH209" s="10"/>
      <c r="SI209" s="10"/>
      <c r="SJ209" s="10"/>
      <c r="SK209" s="10"/>
      <c r="SL209" s="10"/>
      <c r="SM209" s="10"/>
      <c r="SN209" s="10"/>
      <c r="SO209" s="10"/>
      <c r="SP209" s="10"/>
      <c r="SQ209" s="10"/>
      <c r="SR209" s="10"/>
      <c r="SS209" s="10"/>
      <c r="ST209" s="10"/>
      <c r="SU209" s="10"/>
      <c r="SV209" s="10"/>
      <c r="SW209" s="10"/>
      <c r="SX209" s="10"/>
      <c r="SY209" s="10"/>
      <c r="SZ209" s="10"/>
      <c r="TA209" s="10"/>
      <c r="TB209" s="10"/>
      <c r="TC209" s="10"/>
      <c r="TD209" s="10"/>
      <c r="TE209" s="10"/>
      <c r="TF209" s="10"/>
      <c r="TG209" s="10"/>
      <c r="TH209" s="10"/>
      <c r="TI209" s="10"/>
      <c r="TJ209" s="10"/>
      <c r="TK209" s="10"/>
      <c r="TL209" s="10"/>
      <c r="TM209" s="10"/>
      <c r="TN209" s="10"/>
      <c r="TO209" s="10"/>
      <c r="TP209" s="10"/>
      <c r="TQ209" s="10"/>
      <c r="TR209" s="10"/>
      <c r="TS209" s="10"/>
      <c r="TT209" s="10"/>
      <c r="TU209" s="10"/>
      <c r="TV209" s="10"/>
      <c r="TW209" s="10"/>
      <c r="TX209" s="10"/>
      <c r="TY209" s="10"/>
      <c r="TZ209" s="10"/>
      <c r="UA209" s="10"/>
      <c r="UB209" s="10"/>
      <c r="UC209" s="10"/>
      <c r="UD209" s="10"/>
      <c r="UE209" s="10"/>
      <c r="UF209" s="10"/>
      <c r="UG209" s="10"/>
      <c r="UH209" s="10"/>
      <c r="UI209" s="10"/>
      <c r="UJ209" s="10"/>
      <c r="UK209" s="10"/>
      <c r="UL209" s="10"/>
      <c r="UM209" s="10"/>
      <c r="UN209" s="10"/>
      <c r="UO209" s="10"/>
      <c r="UP209" s="10"/>
      <c r="UQ209" s="10"/>
      <c r="UR209" s="10"/>
      <c r="US209" s="10"/>
      <c r="UT209" s="10"/>
      <c r="UU209" s="10"/>
      <c r="UV209" s="10"/>
      <c r="UW209" s="10"/>
      <c r="UX209" s="10"/>
      <c r="UY209" s="10"/>
      <c r="UZ209" s="10"/>
      <c r="VA209" s="10"/>
      <c r="VB209" s="10"/>
      <c r="VC209" s="10"/>
      <c r="VD209" s="10"/>
      <c r="VE209" s="10"/>
      <c r="VF209" s="10"/>
      <c r="VG209" s="10"/>
      <c r="VH209" s="10"/>
      <c r="VI209" s="10"/>
      <c r="VJ209" s="10"/>
      <c r="VK209" s="10"/>
      <c r="VL209" s="10"/>
      <c r="VM209" s="10"/>
      <c r="VN209" s="10"/>
      <c r="VO209" s="10"/>
      <c r="VP209" s="10"/>
      <c r="VQ209" s="10"/>
      <c r="VR209" s="10"/>
      <c r="VS209" s="10"/>
      <c r="VT209" s="10"/>
      <c r="VU209" s="10"/>
      <c r="VV209" s="10"/>
      <c r="VW209" s="10"/>
      <c r="VX209" s="10"/>
      <c r="VY209" s="10"/>
      <c r="VZ209" s="10"/>
      <c r="WA209" s="10"/>
      <c r="WB209" s="10"/>
      <c r="WC209" s="10"/>
      <c r="WD209" s="10"/>
      <c r="WE209" s="10"/>
      <c r="WF209" s="10"/>
      <c r="WG209" s="10"/>
      <c r="WH209" s="10"/>
      <c r="WI209" s="10"/>
      <c r="WJ209" s="10"/>
      <c r="WK209" s="10"/>
      <c r="WL209" s="10"/>
      <c r="WM209" s="10"/>
      <c r="WN209" s="10"/>
      <c r="WO209" s="10"/>
      <c r="WP209" s="10"/>
      <c r="WQ209" s="10"/>
      <c r="WR209" s="10"/>
      <c r="WS209" s="10"/>
      <c r="WT209" s="10"/>
      <c r="WU209" s="10"/>
      <c r="WV209" s="10"/>
      <c r="WW209" s="10"/>
      <c r="WX209" s="10"/>
      <c r="WY209" s="10"/>
      <c r="WZ209" s="10"/>
      <c r="XA209" s="10"/>
      <c r="XB209" s="10"/>
      <c r="XC209" s="10"/>
      <c r="XD209" s="10"/>
      <c r="XE209" s="10"/>
      <c r="XF209" s="10"/>
      <c r="XG209" s="10"/>
      <c r="XH209" s="10"/>
      <c r="XI209" s="10"/>
      <c r="XJ209" s="10"/>
      <c r="XK209" s="10"/>
      <c r="XL209" s="10"/>
      <c r="XM209" s="10"/>
      <c r="XN209" s="10"/>
      <c r="XO209" s="10"/>
      <c r="XP209" s="10"/>
      <c r="XQ209" s="10"/>
      <c r="XR209" s="10"/>
      <c r="XS209" s="10"/>
      <c r="XT209" s="10"/>
      <c r="XU209" s="10"/>
      <c r="XV209" s="10"/>
      <c r="XW209" s="10"/>
      <c r="XX209" s="10"/>
      <c r="XY209" s="10"/>
      <c r="XZ209" s="10"/>
      <c r="YA209" s="10"/>
      <c r="YB209" s="10"/>
      <c r="YC209" s="10"/>
      <c r="YD209" s="10"/>
      <c r="YE209" s="10"/>
      <c r="YF209" s="10"/>
      <c r="YG209" s="10"/>
      <c r="YH209" s="10"/>
      <c r="YI209" s="10"/>
      <c r="YJ209" s="10"/>
      <c r="YK209" s="10"/>
      <c r="YL209" s="10"/>
      <c r="YM209" s="10"/>
      <c r="YN209" s="10"/>
      <c r="YO209" s="10"/>
      <c r="YP209" s="10"/>
      <c r="YQ209" s="10"/>
      <c r="YR209" s="10"/>
      <c r="YS209" s="10"/>
      <c r="YT209" s="10"/>
      <c r="YU209" s="10"/>
      <c r="YV209" s="10"/>
      <c r="YW209" s="10"/>
      <c r="YX209" s="10"/>
      <c r="YY209" s="10"/>
      <c r="YZ209" s="10"/>
      <c r="ZA209" s="10"/>
      <c r="ZB209" s="10"/>
      <c r="ZC209" s="10"/>
      <c r="ZD209" s="10"/>
      <c r="ZE209" s="10"/>
      <c r="ZF209" s="10"/>
      <c r="ZG209" s="10"/>
      <c r="ZH209" s="10"/>
      <c r="ZI209" s="10"/>
      <c r="ZJ209" s="10"/>
      <c r="ZK209" s="10"/>
      <c r="ZL209" s="10"/>
      <c r="ZM209" s="10"/>
      <c r="ZN209" s="10"/>
      <c r="ZO209" s="10"/>
      <c r="ZP209" s="10"/>
      <c r="ZQ209" s="10"/>
      <c r="ZR209" s="10"/>
      <c r="ZS209" s="10"/>
      <c r="ZT209" s="10"/>
      <c r="ZU209" s="10"/>
      <c r="ZV209" s="10"/>
      <c r="ZW209" s="10"/>
      <c r="ZX209" s="10"/>
      <c r="ZY209" s="10"/>
      <c r="ZZ209" s="10"/>
      <c r="AAA209" s="10"/>
      <c r="AAB209" s="10"/>
      <c r="AAC209" s="10"/>
      <c r="AAD209" s="10"/>
      <c r="AAE209" s="10"/>
      <c r="AAF209" s="10"/>
      <c r="AAG209" s="10"/>
      <c r="AAH209" s="10"/>
      <c r="AAI209" s="10"/>
      <c r="AAJ209" s="10"/>
      <c r="AAK209" s="10"/>
      <c r="AAL209" s="10"/>
      <c r="AAM209" s="10"/>
      <c r="AAN209" s="10"/>
      <c r="AAO209" s="10"/>
      <c r="AAP209" s="10"/>
      <c r="AAQ209" s="10"/>
      <c r="AAR209" s="10"/>
      <c r="AAS209" s="10"/>
      <c r="AAT209" s="10"/>
      <c r="AAU209" s="10"/>
      <c r="AAV209" s="10"/>
      <c r="AAW209" s="10"/>
      <c r="AAX209" s="10"/>
      <c r="AAY209" s="10"/>
      <c r="AAZ209" s="10"/>
      <c r="ABA209" s="10"/>
      <c r="ABB209" s="10"/>
      <c r="ABC209" s="10"/>
      <c r="ABD209" s="10"/>
      <c r="ABE209" s="10"/>
      <c r="ABF209" s="10"/>
      <c r="ABG209" s="10"/>
      <c r="ABH209" s="10"/>
      <c r="ABI209" s="10"/>
      <c r="ABJ209" s="10"/>
      <c r="ABK209" s="10"/>
      <c r="ABL209" s="10"/>
      <c r="ABM209" s="10"/>
      <c r="ABN209" s="10"/>
      <c r="ABO209" s="10"/>
      <c r="ABP209" s="10"/>
      <c r="ABQ209" s="10"/>
      <c r="ABR209" s="10"/>
      <c r="ABS209" s="10"/>
      <c r="ABT209" s="10"/>
      <c r="ABU209" s="10"/>
      <c r="ABV209" s="10"/>
      <c r="ABW209" s="10"/>
      <c r="ABX209" s="10"/>
      <c r="ABY209" s="10"/>
      <c r="ABZ209" s="10"/>
      <c r="ACA209" s="10"/>
      <c r="ACB209" s="10"/>
      <c r="ACC209" s="10"/>
      <c r="ACD209" s="10"/>
      <c r="ACE209" s="10"/>
      <c r="ACF209" s="10"/>
      <c r="ACG209" s="10"/>
      <c r="ACH209" s="10"/>
      <c r="ACI209" s="10"/>
      <c r="ACJ209" s="10"/>
      <c r="ACK209" s="10"/>
      <c r="ACL209" s="10"/>
      <c r="ACM209" s="10"/>
      <c r="ACN209" s="10"/>
      <c r="ACO209" s="10"/>
      <c r="ACP209" s="10"/>
      <c r="ACQ209" s="10"/>
      <c r="ACR209" s="10"/>
      <c r="ACS209" s="10"/>
      <c r="ACT209" s="10"/>
      <c r="ACU209" s="10"/>
      <c r="ACV209" s="10"/>
      <c r="ACW209" s="10"/>
      <c r="ACX209" s="10"/>
      <c r="ACY209" s="10"/>
      <c r="ACZ209" s="10"/>
      <c r="ADA209" s="10"/>
      <c r="ADB209" s="10"/>
      <c r="ADC209" s="10"/>
      <c r="ADD209" s="10"/>
      <c r="ADE209" s="10"/>
      <c r="ADF209" s="10"/>
      <c r="ADG209" s="10"/>
      <c r="ADH209" s="10"/>
      <c r="ADI209" s="10"/>
      <c r="ADJ209" s="10"/>
      <c r="ADK209" s="10"/>
      <c r="ADL209" s="10"/>
      <c r="ADM209" s="10"/>
      <c r="ADN209" s="10"/>
      <c r="ADO209" s="10"/>
      <c r="ADP209" s="10"/>
      <c r="ADQ209" s="10"/>
      <c r="ADR209" s="10"/>
      <c r="ADS209" s="10"/>
      <c r="ADT209" s="10"/>
      <c r="ADU209" s="10"/>
      <c r="ADV209" s="10"/>
      <c r="ADW209" s="10"/>
      <c r="ADX209" s="10"/>
      <c r="ADY209" s="10"/>
      <c r="ADZ209" s="10"/>
      <c r="AEA209" s="10"/>
      <c r="AEB209" s="10"/>
      <c r="AEC209" s="10"/>
      <c r="AED209" s="10"/>
      <c r="AEE209" s="10"/>
      <c r="AEF209" s="10"/>
      <c r="AEG209" s="10"/>
      <c r="AEH209" s="10"/>
      <c r="AEI209" s="10"/>
      <c r="AEJ209" s="10"/>
      <c r="AEK209" s="10"/>
      <c r="AEL209" s="10"/>
      <c r="AEM209" s="10"/>
      <c r="AEN209" s="10"/>
      <c r="AEO209" s="10"/>
      <c r="AEP209" s="10"/>
      <c r="AEQ209" s="10"/>
      <c r="AER209" s="10"/>
      <c r="AES209" s="10"/>
      <c r="AET209" s="10"/>
      <c r="AEU209" s="10"/>
      <c r="AEV209" s="10"/>
      <c r="AEW209" s="10"/>
      <c r="AEX209" s="10"/>
      <c r="AEY209" s="10"/>
      <c r="AEZ209" s="10"/>
      <c r="AFA209" s="10"/>
      <c r="AFB209" s="10"/>
      <c r="AFC209" s="10"/>
      <c r="AFD209" s="10"/>
      <c r="AFE209" s="10"/>
      <c r="AFF209" s="10"/>
      <c r="AFG209" s="10"/>
      <c r="AFH209" s="10"/>
      <c r="AFI209" s="10"/>
      <c r="AFJ209" s="10"/>
      <c r="AFK209" s="10"/>
      <c r="AFL209" s="10"/>
      <c r="AFM209" s="10"/>
      <c r="AFN209" s="10"/>
      <c r="AFO209" s="10"/>
      <c r="AFP209" s="10"/>
      <c r="AFQ209" s="10"/>
      <c r="AFR209" s="10"/>
      <c r="AFS209" s="10"/>
      <c r="AFT209" s="10"/>
      <c r="AFU209" s="10"/>
      <c r="AFV209" s="10"/>
      <c r="AFW209" s="10"/>
      <c r="AFX209" s="10"/>
      <c r="AFY209" s="10"/>
      <c r="AFZ209" s="10"/>
      <c r="AGA209" s="10"/>
      <c r="AGB209" s="10"/>
      <c r="AGC209" s="10"/>
      <c r="AGD209" s="10"/>
      <c r="AGE209" s="10"/>
      <c r="AGF209" s="10"/>
      <c r="AGG209" s="10"/>
      <c r="AGH209" s="10"/>
      <c r="AGI209" s="10"/>
      <c r="AGJ209" s="10"/>
      <c r="AGK209" s="10"/>
      <c r="AGL209" s="10"/>
      <c r="AGM209" s="10"/>
      <c r="AGN209" s="10"/>
      <c r="AGO209" s="10"/>
      <c r="AGP209" s="10"/>
      <c r="AGQ209" s="10"/>
      <c r="AGR209" s="10"/>
      <c r="AGS209" s="10"/>
      <c r="AGT209" s="10"/>
      <c r="AGU209" s="10"/>
      <c r="AGV209" s="10"/>
      <c r="AGW209" s="10"/>
      <c r="AGX209" s="10"/>
      <c r="AGY209" s="10"/>
      <c r="AGZ209" s="10"/>
      <c r="AHA209" s="10"/>
      <c r="AHB209" s="10"/>
      <c r="AHC209" s="10"/>
      <c r="AHD209" s="10"/>
      <c r="AHE209" s="10"/>
      <c r="AHF209" s="10"/>
      <c r="AHG209" s="10"/>
      <c r="AHH209" s="10"/>
      <c r="AHI209" s="10"/>
      <c r="AHJ209" s="10"/>
      <c r="AHK209" s="10"/>
      <c r="AHL209" s="10"/>
      <c r="AHM209" s="10"/>
      <c r="AHN209" s="10"/>
      <c r="AHO209" s="10"/>
      <c r="AHP209" s="10"/>
      <c r="AHQ209" s="10"/>
      <c r="AHR209" s="10"/>
      <c r="AHS209" s="10"/>
      <c r="AHT209" s="10"/>
      <c r="AHU209" s="10"/>
      <c r="AHV209" s="10"/>
      <c r="AHW209" s="10"/>
      <c r="AHX209" s="10"/>
      <c r="AHY209" s="10"/>
      <c r="AHZ209" s="10"/>
      <c r="AIA209" s="10"/>
      <c r="AIB209" s="10"/>
      <c r="AIC209" s="10"/>
      <c r="AID209" s="10"/>
      <c r="AIE209" s="10"/>
      <c r="AIF209" s="10"/>
      <c r="AIG209" s="10"/>
      <c r="AIH209" s="10"/>
      <c r="AII209" s="10"/>
      <c r="AIJ209" s="10"/>
      <c r="AIK209" s="10"/>
      <c r="AIL209" s="10"/>
      <c r="AIM209" s="10"/>
      <c r="AIN209" s="10"/>
      <c r="AIO209" s="10"/>
      <c r="AIP209" s="10"/>
      <c r="AIQ209" s="10"/>
      <c r="AIR209" s="10"/>
      <c r="AIS209" s="10"/>
      <c r="AIT209" s="10"/>
      <c r="AIU209" s="10"/>
      <c r="AIV209" s="10"/>
      <c r="AIW209" s="10"/>
      <c r="AIX209" s="10"/>
      <c r="AIY209" s="10"/>
      <c r="AIZ209" s="10"/>
      <c r="AJA209" s="10"/>
      <c r="AJB209" s="10"/>
      <c r="AJC209" s="10"/>
      <c r="AJD209" s="10"/>
      <c r="AJE209" s="10"/>
      <c r="AJF209" s="10"/>
      <c r="AJG209" s="10"/>
      <c r="AJH209" s="10"/>
      <c r="AJI209" s="10"/>
      <c r="AJJ209" s="10"/>
      <c r="AJK209" s="10"/>
      <c r="AJL209" s="10"/>
      <c r="AJM209" s="10"/>
      <c r="AJN209" s="10"/>
      <c r="AJO209" s="10"/>
      <c r="AJP209" s="10"/>
      <c r="AJQ209" s="10"/>
      <c r="AJR209" s="10"/>
      <c r="AJS209" s="10"/>
      <c r="AJT209" s="10"/>
      <c r="AJU209" s="10"/>
      <c r="AJV209" s="10"/>
      <c r="AJW209" s="10"/>
      <c r="AJX209" s="10"/>
      <c r="AJY209" s="10"/>
      <c r="AJZ209" s="10"/>
      <c r="AKA209" s="10"/>
      <c r="AKB209" s="10"/>
      <c r="AKC209" s="10"/>
      <c r="AKD209" s="10"/>
      <c r="AKE209" s="10"/>
      <c r="AKF209" s="10"/>
      <c r="AKG209" s="10"/>
      <c r="AKH209" s="10"/>
      <c r="AKI209" s="10"/>
      <c r="AKJ209" s="10"/>
      <c r="AKK209" s="10"/>
      <c r="AKL209" s="10"/>
      <c r="AKM209" s="10"/>
      <c r="AKN209" s="10"/>
      <c r="AKO209" s="10"/>
      <c r="AKP209" s="10"/>
      <c r="AKQ209" s="10"/>
      <c r="AKR209" s="10"/>
      <c r="AKS209" s="10"/>
      <c r="AKT209" s="10"/>
      <c r="AKU209" s="10"/>
      <c r="AKV209" s="10"/>
      <c r="AKW209" s="10"/>
      <c r="AKX209" s="10"/>
      <c r="AKY209" s="10"/>
      <c r="AKZ209" s="10"/>
      <c r="ALA209" s="10"/>
      <c r="ALB209" s="10"/>
      <c r="ALC209" s="10"/>
      <c r="ALD209" s="10"/>
      <c r="ALE209" s="10"/>
      <c r="ALF209" s="10"/>
      <c r="ALG209" s="10"/>
      <c r="ALH209" s="10"/>
      <c r="ALI209" s="10"/>
      <c r="ALJ209" s="10"/>
      <c r="ALK209" s="10"/>
      <c r="ALL209" s="10"/>
      <c r="ALM209" s="10"/>
      <c r="ALN209" s="10"/>
      <c r="ALO209" s="10"/>
      <c r="ALP209" s="10"/>
      <c r="ALQ209" s="10"/>
      <c r="ALR209" s="10"/>
      <c r="ALS209" s="10"/>
      <c r="ALT209" s="10"/>
      <c r="ALU209" s="10"/>
      <c r="ALV209" s="10"/>
      <c r="ALW209" s="10"/>
      <c r="ALX209" s="10"/>
      <c r="ALY209" s="10"/>
      <c r="ALZ209" s="10"/>
      <c r="AMA209" s="10"/>
      <c r="AMB209" s="10"/>
      <c r="AMC209" s="10"/>
      <c r="AMD209" s="10"/>
      <c r="AME209" s="10"/>
      <c r="AMF209" s="10"/>
      <c r="AMG209" s="10"/>
      <c r="AMH209" s="10"/>
      <c r="AMI209" s="10"/>
      <c r="AMJ209" s="10"/>
      <c r="AMK209" s="10"/>
      <c r="AML209" s="10"/>
      <c r="AMM209" s="10"/>
      <c r="AMN209" s="10"/>
      <c r="AMO209" s="10"/>
    </row>
    <row r="210" spans="1:1029" customFormat="1">
      <c r="A210" s="13" t="str">
        <f t="shared" si="32"/>
        <v>hasReviewTerms</v>
      </c>
      <c r="B210" s="14">
        <v>1</v>
      </c>
      <c r="C210" s="13"/>
      <c r="D210" s="13"/>
      <c r="E210" s="13"/>
      <c r="F210" s="13" t="str">
        <f t="shared" si="33"/>
        <v>Procedure. has_ Review Terms. Review Terms</v>
      </c>
      <c r="G210" s="13"/>
      <c r="H210" s="13" t="s">
        <v>573</v>
      </c>
      <c r="I210" s="13" t="s">
        <v>313</v>
      </c>
      <c r="J210" s="13"/>
      <c r="K210" s="13"/>
      <c r="L210" s="13" t="str">
        <f t="shared" si="34"/>
        <v>Review Terms</v>
      </c>
      <c r="M210" s="13" t="str">
        <f t="shared" si="35"/>
        <v>Review Terms</v>
      </c>
      <c r="N210" s="13"/>
      <c r="O210" s="13"/>
      <c r="P210" s="13"/>
      <c r="Q210" s="15" t="s">
        <v>463</v>
      </c>
      <c r="R210" s="13" t="s">
        <v>223</v>
      </c>
      <c r="S210" s="16"/>
      <c r="T210" s="16"/>
      <c r="U210" s="16"/>
      <c r="V210" s="16"/>
      <c r="W210" s="16"/>
      <c r="X210" s="16"/>
      <c r="Y210" s="16" t="s">
        <v>211</v>
      </c>
      <c r="Z210" s="16"/>
      <c r="AA210" s="45">
        <v>43320</v>
      </c>
      <c r="AB210" s="8"/>
      <c r="AC210" s="8"/>
      <c r="AD210" s="8"/>
      <c r="AE210" s="8"/>
      <c r="AF210" s="11"/>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c r="IY210" s="10"/>
      <c r="IZ210" s="10"/>
      <c r="JA210" s="10"/>
      <c r="JB210" s="10"/>
      <c r="JC210" s="10"/>
      <c r="JD210" s="10"/>
      <c r="JE210" s="10"/>
      <c r="JF210" s="10"/>
      <c r="JG210" s="10"/>
      <c r="JH210" s="10"/>
      <c r="JI210" s="10"/>
      <c r="JJ210" s="10"/>
      <c r="JK210" s="10"/>
      <c r="JL210" s="10"/>
      <c r="JM210" s="10"/>
      <c r="JN210" s="10"/>
      <c r="JO210" s="10"/>
      <c r="JP210" s="10"/>
      <c r="JQ210" s="10"/>
      <c r="JR210" s="10"/>
      <c r="JS210" s="10"/>
      <c r="JT210" s="10"/>
      <c r="JU210" s="10"/>
      <c r="JV210" s="10"/>
      <c r="JW210" s="10"/>
      <c r="JX210" s="10"/>
      <c r="JY210" s="10"/>
      <c r="JZ210" s="10"/>
      <c r="KA210" s="10"/>
      <c r="KB210" s="10"/>
      <c r="KC210" s="10"/>
      <c r="KD210" s="10"/>
      <c r="KE210" s="10"/>
      <c r="KF210" s="10"/>
      <c r="KG210" s="10"/>
      <c r="KH210" s="10"/>
      <c r="KI210" s="10"/>
      <c r="KJ210" s="10"/>
      <c r="KK210" s="10"/>
      <c r="KL210" s="10"/>
      <c r="KM210" s="10"/>
      <c r="KN210" s="10"/>
      <c r="KO210" s="10"/>
      <c r="KP210" s="10"/>
      <c r="KQ210" s="10"/>
      <c r="KR210" s="10"/>
      <c r="KS210" s="10"/>
      <c r="KT210" s="10"/>
      <c r="KU210" s="10"/>
      <c r="KV210" s="10"/>
      <c r="KW210" s="10"/>
      <c r="KX210" s="10"/>
      <c r="KY210" s="10"/>
      <c r="KZ210" s="10"/>
      <c r="LA210" s="10"/>
      <c r="LB210" s="10"/>
      <c r="LC210" s="10"/>
      <c r="LD210" s="10"/>
      <c r="LE210" s="10"/>
      <c r="LF210" s="10"/>
      <c r="LG210" s="10"/>
      <c r="LH210" s="10"/>
      <c r="LI210" s="10"/>
      <c r="LJ210" s="10"/>
      <c r="LK210" s="10"/>
      <c r="LL210" s="10"/>
      <c r="LM210" s="10"/>
      <c r="LN210" s="10"/>
      <c r="LO210" s="10"/>
      <c r="LP210" s="10"/>
      <c r="LQ210" s="10"/>
      <c r="LR210" s="10"/>
      <c r="LS210" s="10"/>
      <c r="LT210" s="10"/>
      <c r="LU210" s="10"/>
      <c r="LV210" s="10"/>
      <c r="LW210" s="10"/>
      <c r="LX210" s="10"/>
      <c r="LY210" s="10"/>
      <c r="LZ210" s="10"/>
      <c r="MA210" s="10"/>
      <c r="MB210" s="10"/>
      <c r="MC210" s="10"/>
      <c r="MD210" s="10"/>
      <c r="ME210" s="10"/>
      <c r="MF210" s="10"/>
      <c r="MG210" s="10"/>
      <c r="MH210" s="10"/>
      <c r="MI210" s="10"/>
      <c r="MJ210" s="10"/>
      <c r="MK210" s="10"/>
      <c r="ML210" s="10"/>
      <c r="MM210" s="10"/>
      <c r="MN210" s="10"/>
      <c r="MO210" s="10"/>
      <c r="MP210" s="10"/>
      <c r="MQ210" s="10"/>
      <c r="MR210" s="10"/>
      <c r="MS210" s="10"/>
      <c r="MT210" s="10"/>
      <c r="MU210" s="10"/>
      <c r="MV210" s="10"/>
      <c r="MW210" s="10"/>
      <c r="MX210" s="10"/>
      <c r="MY210" s="10"/>
      <c r="MZ210" s="10"/>
      <c r="NA210" s="10"/>
      <c r="NB210" s="10"/>
      <c r="NC210" s="10"/>
      <c r="ND210" s="10"/>
      <c r="NE210" s="10"/>
      <c r="NF210" s="10"/>
      <c r="NG210" s="10"/>
      <c r="NH210" s="10"/>
      <c r="NI210" s="10"/>
      <c r="NJ210" s="10"/>
      <c r="NK210" s="10"/>
      <c r="NL210" s="10"/>
      <c r="NM210" s="10"/>
      <c r="NN210" s="10"/>
      <c r="NO210" s="10"/>
      <c r="NP210" s="10"/>
      <c r="NQ210" s="10"/>
      <c r="NR210" s="10"/>
      <c r="NS210" s="10"/>
      <c r="NT210" s="10"/>
      <c r="NU210" s="10"/>
      <c r="NV210" s="10"/>
      <c r="NW210" s="10"/>
      <c r="NX210" s="10"/>
      <c r="NY210" s="10"/>
      <c r="NZ210" s="10"/>
      <c r="OA210" s="10"/>
      <c r="OB210" s="10"/>
      <c r="OC210" s="10"/>
      <c r="OD210" s="10"/>
      <c r="OE210" s="10"/>
      <c r="OF210" s="10"/>
      <c r="OG210" s="10"/>
      <c r="OH210" s="10"/>
      <c r="OI210" s="10"/>
      <c r="OJ210" s="10"/>
      <c r="OK210" s="10"/>
      <c r="OL210" s="10"/>
      <c r="OM210" s="10"/>
      <c r="ON210" s="10"/>
      <c r="OO210" s="10"/>
      <c r="OP210" s="10"/>
      <c r="OQ210" s="10"/>
      <c r="OR210" s="10"/>
      <c r="OS210" s="10"/>
      <c r="OT210" s="10"/>
      <c r="OU210" s="10"/>
      <c r="OV210" s="10"/>
      <c r="OW210" s="10"/>
      <c r="OX210" s="10"/>
      <c r="OY210" s="10"/>
      <c r="OZ210" s="10"/>
      <c r="PA210" s="10"/>
      <c r="PB210" s="10"/>
      <c r="PC210" s="10"/>
      <c r="PD210" s="10"/>
      <c r="PE210" s="10"/>
      <c r="PF210" s="10"/>
      <c r="PG210" s="10"/>
      <c r="PH210" s="10"/>
      <c r="PI210" s="10"/>
      <c r="PJ210" s="10"/>
      <c r="PK210" s="10"/>
      <c r="PL210" s="10"/>
      <c r="PM210" s="10"/>
      <c r="PN210" s="10"/>
      <c r="PO210" s="10"/>
      <c r="PP210" s="10"/>
      <c r="PQ210" s="10"/>
      <c r="PR210" s="10"/>
      <c r="PS210" s="10"/>
      <c r="PT210" s="10"/>
      <c r="PU210" s="10"/>
      <c r="PV210" s="10"/>
      <c r="PW210" s="10"/>
      <c r="PX210" s="10"/>
      <c r="PY210" s="10"/>
      <c r="PZ210" s="10"/>
      <c r="QA210" s="10"/>
      <c r="QB210" s="10"/>
      <c r="QC210" s="10"/>
      <c r="QD210" s="10"/>
      <c r="QE210" s="10"/>
      <c r="QF210" s="10"/>
      <c r="QG210" s="10"/>
      <c r="QH210" s="10"/>
      <c r="QI210" s="10"/>
      <c r="QJ210" s="10"/>
      <c r="QK210" s="10"/>
      <c r="QL210" s="10"/>
      <c r="QM210" s="10"/>
      <c r="QN210" s="10"/>
      <c r="QO210" s="10"/>
      <c r="QP210" s="10"/>
      <c r="QQ210" s="10"/>
      <c r="QR210" s="10"/>
      <c r="QS210" s="10"/>
      <c r="QT210" s="10"/>
      <c r="QU210" s="10"/>
      <c r="QV210" s="10"/>
      <c r="QW210" s="10"/>
      <c r="QX210" s="10"/>
      <c r="QY210" s="10"/>
      <c r="QZ210" s="10"/>
      <c r="RA210" s="10"/>
      <c r="RB210" s="10"/>
      <c r="RC210" s="10"/>
      <c r="RD210" s="10"/>
      <c r="RE210" s="10"/>
      <c r="RF210" s="10"/>
      <c r="RG210" s="10"/>
      <c r="RH210" s="10"/>
      <c r="RI210" s="10"/>
      <c r="RJ210" s="10"/>
      <c r="RK210" s="10"/>
      <c r="RL210" s="10"/>
      <c r="RM210" s="10"/>
      <c r="RN210" s="10"/>
      <c r="RO210" s="10"/>
      <c r="RP210" s="10"/>
      <c r="RQ210" s="10"/>
      <c r="RR210" s="10"/>
      <c r="RS210" s="10"/>
      <c r="RT210" s="10"/>
      <c r="RU210" s="10"/>
      <c r="RV210" s="10"/>
      <c r="RW210" s="10"/>
      <c r="RX210" s="10"/>
      <c r="RY210" s="10"/>
      <c r="RZ210" s="10"/>
      <c r="SA210" s="10"/>
      <c r="SB210" s="10"/>
      <c r="SC210" s="10"/>
      <c r="SD210" s="10"/>
      <c r="SE210" s="10"/>
      <c r="SF210" s="10"/>
      <c r="SG210" s="10"/>
      <c r="SH210" s="10"/>
      <c r="SI210" s="10"/>
      <c r="SJ210" s="10"/>
      <c r="SK210" s="10"/>
      <c r="SL210" s="10"/>
      <c r="SM210" s="10"/>
      <c r="SN210" s="10"/>
      <c r="SO210" s="10"/>
      <c r="SP210" s="10"/>
      <c r="SQ210" s="10"/>
      <c r="SR210" s="10"/>
      <c r="SS210" s="10"/>
      <c r="ST210" s="10"/>
      <c r="SU210" s="10"/>
      <c r="SV210" s="10"/>
      <c r="SW210" s="10"/>
      <c r="SX210" s="10"/>
      <c r="SY210" s="10"/>
      <c r="SZ210" s="10"/>
      <c r="TA210" s="10"/>
      <c r="TB210" s="10"/>
      <c r="TC210" s="10"/>
      <c r="TD210" s="10"/>
      <c r="TE210" s="10"/>
      <c r="TF210" s="10"/>
      <c r="TG210" s="10"/>
      <c r="TH210" s="10"/>
      <c r="TI210" s="10"/>
      <c r="TJ210" s="10"/>
      <c r="TK210" s="10"/>
      <c r="TL210" s="10"/>
      <c r="TM210" s="10"/>
      <c r="TN210" s="10"/>
      <c r="TO210" s="10"/>
      <c r="TP210" s="10"/>
      <c r="TQ210" s="10"/>
      <c r="TR210" s="10"/>
      <c r="TS210" s="10"/>
      <c r="TT210" s="10"/>
      <c r="TU210" s="10"/>
      <c r="TV210" s="10"/>
      <c r="TW210" s="10"/>
      <c r="TX210" s="10"/>
      <c r="TY210" s="10"/>
      <c r="TZ210" s="10"/>
      <c r="UA210" s="10"/>
      <c r="UB210" s="10"/>
      <c r="UC210" s="10"/>
      <c r="UD210" s="10"/>
      <c r="UE210" s="10"/>
      <c r="UF210" s="10"/>
      <c r="UG210" s="10"/>
      <c r="UH210" s="10"/>
      <c r="UI210" s="10"/>
      <c r="UJ210" s="10"/>
      <c r="UK210" s="10"/>
      <c r="UL210" s="10"/>
      <c r="UM210" s="10"/>
      <c r="UN210" s="10"/>
      <c r="UO210" s="10"/>
      <c r="UP210" s="10"/>
      <c r="UQ210" s="10"/>
      <c r="UR210" s="10"/>
      <c r="US210" s="10"/>
      <c r="UT210" s="10"/>
      <c r="UU210" s="10"/>
      <c r="UV210" s="10"/>
      <c r="UW210" s="10"/>
      <c r="UX210" s="10"/>
      <c r="UY210" s="10"/>
      <c r="UZ210" s="10"/>
      <c r="VA210" s="10"/>
      <c r="VB210" s="10"/>
      <c r="VC210" s="10"/>
      <c r="VD210" s="10"/>
      <c r="VE210" s="10"/>
      <c r="VF210" s="10"/>
      <c r="VG210" s="10"/>
      <c r="VH210" s="10"/>
      <c r="VI210" s="10"/>
      <c r="VJ210" s="10"/>
      <c r="VK210" s="10"/>
      <c r="VL210" s="10"/>
      <c r="VM210" s="10"/>
      <c r="VN210" s="10"/>
      <c r="VO210" s="10"/>
      <c r="VP210" s="10"/>
      <c r="VQ210" s="10"/>
      <c r="VR210" s="10"/>
      <c r="VS210" s="10"/>
      <c r="VT210" s="10"/>
      <c r="VU210" s="10"/>
      <c r="VV210" s="10"/>
      <c r="VW210" s="10"/>
      <c r="VX210" s="10"/>
      <c r="VY210" s="10"/>
      <c r="VZ210" s="10"/>
      <c r="WA210" s="10"/>
      <c r="WB210" s="10"/>
      <c r="WC210" s="10"/>
      <c r="WD210" s="10"/>
      <c r="WE210" s="10"/>
      <c r="WF210" s="10"/>
      <c r="WG210" s="10"/>
      <c r="WH210" s="10"/>
      <c r="WI210" s="10"/>
      <c r="WJ210" s="10"/>
      <c r="WK210" s="10"/>
      <c r="WL210" s="10"/>
      <c r="WM210" s="10"/>
      <c r="WN210" s="10"/>
      <c r="WO210" s="10"/>
      <c r="WP210" s="10"/>
      <c r="WQ210" s="10"/>
      <c r="WR210" s="10"/>
      <c r="WS210" s="10"/>
      <c r="WT210" s="10"/>
      <c r="WU210" s="10"/>
      <c r="WV210" s="10"/>
      <c r="WW210" s="10"/>
      <c r="WX210" s="10"/>
      <c r="WY210" s="10"/>
      <c r="WZ210" s="10"/>
      <c r="XA210" s="10"/>
      <c r="XB210" s="10"/>
      <c r="XC210" s="10"/>
      <c r="XD210" s="10"/>
      <c r="XE210" s="10"/>
      <c r="XF210" s="10"/>
      <c r="XG210" s="10"/>
      <c r="XH210" s="10"/>
      <c r="XI210" s="10"/>
      <c r="XJ210" s="10"/>
      <c r="XK210" s="10"/>
      <c r="XL210" s="10"/>
      <c r="XM210" s="10"/>
      <c r="XN210" s="10"/>
      <c r="XO210" s="10"/>
      <c r="XP210" s="10"/>
      <c r="XQ210" s="10"/>
      <c r="XR210" s="10"/>
      <c r="XS210" s="10"/>
      <c r="XT210" s="10"/>
      <c r="XU210" s="10"/>
      <c r="XV210" s="10"/>
      <c r="XW210" s="10"/>
      <c r="XX210" s="10"/>
      <c r="XY210" s="10"/>
      <c r="XZ210" s="10"/>
      <c r="YA210" s="10"/>
      <c r="YB210" s="10"/>
      <c r="YC210" s="10"/>
      <c r="YD210" s="10"/>
      <c r="YE210" s="10"/>
      <c r="YF210" s="10"/>
      <c r="YG210" s="10"/>
      <c r="YH210" s="10"/>
      <c r="YI210" s="10"/>
      <c r="YJ210" s="10"/>
      <c r="YK210" s="10"/>
      <c r="YL210" s="10"/>
      <c r="YM210" s="10"/>
      <c r="YN210" s="10"/>
      <c r="YO210" s="10"/>
      <c r="YP210" s="10"/>
      <c r="YQ210" s="10"/>
      <c r="YR210" s="10"/>
      <c r="YS210" s="10"/>
      <c r="YT210" s="10"/>
      <c r="YU210" s="10"/>
      <c r="YV210" s="10"/>
      <c r="YW210" s="10"/>
      <c r="YX210" s="10"/>
      <c r="YY210" s="10"/>
      <c r="YZ210" s="10"/>
      <c r="ZA210" s="10"/>
      <c r="ZB210" s="10"/>
      <c r="ZC210" s="10"/>
      <c r="ZD210" s="10"/>
      <c r="ZE210" s="10"/>
      <c r="ZF210" s="10"/>
      <c r="ZG210" s="10"/>
      <c r="ZH210" s="10"/>
      <c r="ZI210" s="10"/>
      <c r="ZJ210" s="10"/>
      <c r="ZK210" s="10"/>
      <c r="ZL210" s="10"/>
      <c r="ZM210" s="10"/>
      <c r="ZN210" s="10"/>
      <c r="ZO210" s="10"/>
      <c r="ZP210" s="10"/>
      <c r="ZQ210" s="10"/>
      <c r="ZR210" s="10"/>
      <c r="ZS210" s="10"/>
      <c r="ZT210" s="10"/>
      <c r="ZU210" s="10"/>
      <c r="ZV210" s="10"/>
      <c r="ZW210" s="10"/>
      <c r="ZX210" s="10"/>
      <c r="ZY210" s="10"/>
      <c r="ZZ210" s="10"/>
      <c r="AAA210" s="10"/>
      <c r="AAB210" s="10"/>
      <c r="AAC210" s="10"/>
      <c r="AAD210" s="10"/>
      <c r="AAE210" s="10"/>
      <c r="AAF210" s="10"/>
      <c r="AAG210" s="10"/>
      <c r="AAH210" s="10"/>
      <c r="AAI210" s="10"/>
      <c r="AAJ210" s="10"/>
      <c r="AAK210" s="10"/>
      <c r="AAL210" s="10"/>
      <c r="AAM210" s="10"/>
      <c r="AAN210" s="10"/>
      <c r="AAO210" s="10"/>
      <c r="AAP210" s="10"/>
      <c r="AAQ210" s="10"/>
      <c r="AAR210" s="10"/>
      <c r="AAS210" s="10"/>
      <c r="AAT210" s="10"/>
      <c r="AAU210" s="10"/>
      <c r="AAV210" s="10"/>
      <c r="AAW210" s="10"/>
      <c r="AAX210" s="10"/>
      <c r="AAY210" s="10"/>
      <c r="AAZ210" s="10"/>
      <c r="ABA210" s="10"/>
      <c r="ABB210" s="10"/>
      <c r="ABC210" s="10"/>
      <c r="ABD210" s="10"/>
      <c r="ABE210" s="10"/>
      <c r="ABF210" s="10"/>
      <c r="ABG210" s="10"/>
      <c r="ABH210" s="10"/>
      <c r="ABI210" s="10"/>
      <c r="ABJ210" s="10"/>
      <c r="ABK210" s="10"/>
      <c r="ABL210" s="10"/>
      <c r="ABM210" s="10"/>
      <c r="ABN210" s="10"/>
      <c r="ABO210" s="10"/>
      <c r="ABP210" s="10"/>
      <c r="ABQ210" s="10"/>
      <c r="ABR210" s="10"/>
      <c r="ABS210" s="10"/>
      <c r="ABT210" s="10"/>
      <c r="ABU210" s="10"/>
      <c r="ABV210" s="10"/>
      <c r="ABW210" s="10"/>
      <c r="ABX210" s="10"/>
      <c r="ABY210" s="10"/>
      <c r="ABZ210" s="10"/>
      <c r="ACA210" s="10"/>
      <c r="ACB210" s="10"/>
      <c r="ACC210" s="10"/>
      <c r="ACD210" s="10"/>
      <c r="ACE210" s="10"/>
      <c r="ACF210" s="10"/>
      <c r="ACG210" s="10"/>
      <c r="ACH210" s="10"/>
      <c r="ACI210" s="10"/>
      <c r="ACJ210" s="10"/>
      <c r="ACK210" s="10"/>
      <c r="ACL210" s="10"/>
      <c r="ACM210" s="10"/>
      <c r="ACN210" s="10"/>
      <c r="ACO210" s="10"/>
      <c r="ACP210" s="10"/>
      <c r="ACQ210" s="10"/>
      <c r="ACR210" s="10"/>
      <c r="ACS210" s="10"/>
      <c r="ACT210" s="10"/>
      <c r="ACU210" s="10"/>
      <c r="ACV210" s="10"/>
      <c r="ACW210" s="10"/>
      <c r="ACX210" s="10"/>
      <c r="ACY210" s="10"/>
      <c r="ACZ210" s="10"/>
      <c r="ADA210" s="10"/>
      <c r="ADB210" s="10"/>
      <c r="ADC210" s="10"/>
      <c r="ADD210" s="10"/>
      <c r="ADE210" s="10"/>
      <c r="ADF210" s="10"/>
      <c r="ADG210" s="10"/>
      <c r="ADH210" s="10"/>
      <c r="ADI210" s="10"/>
      <c r="ADJ210" s="10"/>
      <c r="ADK210" s="10"/>
      <c r="ADL210" s="10"/>
      <c r="ADM210" s="10"/>
      <c r="ADN210" s="10"/>
      <c r="ADO210" s="10"/>
      <c r="ADP210" s="10"/>
      <c r="ADQ210" s="10"/>
      <c r="ADR210" s="10"/>
      <c r="ADS210" s="10"/>
      <c r="ADT210" s="10"/>
      <c r="ADU210" s="10"/>
      <c r="ADV210" s="10"/>
      <c r="ADW210" s="10"/>
      <c r="ADX210" s="10"/>
      <c r="ADY210" s="10"/>
      <c r="ADZ210" s="10"/>
      <c r="AEA210" s="10"/>
      <c r="AEB210" s="10"/>
      <c r="AEC210" s="10"/>
      <c r="AED210" s="10"/>
      <c r="AEE210" s="10"/>
      <c r="AEF210" s="10"/>
      <c r="AEG210" s="10"/>
      <c r="AEH210" s="10"/>
      <c r="AEI210" s="10"/>
      <c r="AEJ210" s="10"/>
      <c r="AEK210" s="10"/>
      <c r="AEL210" s="10"/>
      <c r="AEM210" s="10"/>
      <c r="AEN210" s="10"/>
      <c r="AEO210" s="10"/>
      <c r="AEP210" s="10"/>
      <c r="AEQ210" s="10"/>
      <c r="AER210" s="10"/>
      <c r="AES210" s="10"/>
      <c r="AET210" s="10"/>
      <c r="AEU210" s="10"/>
      <c r="AEV210" s="10"/>
      <c r="AEW210" s="10"/>
      <c r="AEX210" s="10"/>
      <c r="AEY210" s="10"/>
      <c r="AEZ210" s="10"/>
      <c r="AFA210" s="10"/>
      <c r="AFB210" s="10"/>
      <c r="AFC210" s="10"/>
      <c r="AFD210" s="10"/>
      <c r="AFE210" s="10"/>
      <c r="AFF210" s="10"/>
      <c r="AFG210" s="10"/>
      <c r="AFH210" s="10"/>
      <c r="AFI210" s="10"/>
      <c r="AFJ210" s="10"/>
      <c r="AFK210" s="10"/>
      <c r="AFL210" s="10"/>
      <c r="AFM210" s="10"/>
      <c r="AFN210" s="10"/>
      <c r="AFO210" s="10"/>
      <c r="AFP210" s="10"/>
      <c r="AFQ210" s="10"/>
      <c r="AFR210" s="10"/>
      <c r="AFS210" s="10"/>
      <c r="AFT210" s="10"/>
      <c r="AFU210" s="10"/>
      <c r="AFV210" s="10"/>
      <c r="AFW210" s="10"/>
      <c r="AFX210" s="10"/>
      <c r="AFY210" s="10"/>
      <c r="AFZ210" s="10"/>
      <c r="AGA210" s="10"/>
      <c r="AGB210" s="10"/>
      <c r="AGC210" s="10"/>
      <c r="AGD210" s="10"/>
      <c r="AGE210" s="10"/>
      <c r="AGF210" s="10"/>
      <c r="AGG210" s="10"/>
      <c r="AGH210" s="10"/>
      <c r="AGI210" s="10"/>
      <c r="AGJ210" s="10"/>
      <c r="AGK210" s="10"/>
      <c r="AGL210" s="10"/>
      <c r="AGM210" s="10"/>
      <c r="AGN210" s="10"/>
      <c r="AGO210" s="10"/>
      <c r="AGP210" s="10"/>
      <c r="AGQ210" s="10"/>
      <c r="AGR210" s="10"/>
      <c r="AGS210" s="10"/>
      <c r="AGT210" s="10"/>
      <c r="AGU210" s="10"/>
      <c r="AGV210" s="10"/>
      <c r="AGW210" s="10"/>
      <c r="AGX210" s="10"/>
      <c r="AGY210" s="10"/>
      <c r="AGZ210" s="10"/>
      <c r="AHA210" s="10"/>
      <c r="AHB210" s="10"/>
      <c r="AHC210" s="10"/>
      <c r="AHD210" s="10"/>
      <c r="AHE210" s="10"/>
      <c r="AHF210" s="10"/>
      <c r="AHG210" s="10"/>
      <c r="AHH210" s="10"/>
      <c r="AHI210" s="10"/>
      <c r="AHJ210" s="10"/>
      <c r="AHK210" s="10"/>
      <c r="AHL210" s="10"/>
      <c r="AHM210" s="10"/>
      <c r="AHN210" s="10"/>
      <c r="AHO210" s="10"/>
      <c r="AHP210" s="10"/>
      <c r="AHQ210" s="10"/>
      <c r="AHR210" s="10"/>
      <c r="AHS210" s="10"/>
      <c r="AHT210" s="10"/>
      <c r="AHU210" s="10"/>
      <c r="AHV210" s="10"/>
      <c r="AHW210" s="10"/>
      <c r="AHX210" s="10"/>
      <c r="AHY210" s="10"/>
      <c r="AHZ210" s="10"/>
      <c r="AIA210" s="10"/>
      <c r="AIB210" s="10"/>
      <c r="AIC210" s="10"/>
      <c r="AID210" s="10"/>
      <c r="AIE210" s="10"/>
      <c r="AIF210" s="10"/>
      <c r="AIG210" s="10"/>
      <c r="AIH210" s="10"/>
      <c r="AII210" s="10"/>
      <c r="AIJ210" s="10"/>
      <c r="AIK210" s="10"/>
      <c r="AIL210" s="10"/>
      <c r="AIM210" s="10"/>
      <c r="AIN210" s="10"/>
      <c r="AIO210" s="10"/>
      <c r="AIP210" s="10"/>
      <c r="AIQ210" s="10"/>
      <c r="AIR210" s="10"/>
      <c r="AIS210" s="10"/>
      <c r="AIT210" s="10"/>
      <c r="AIU210" s="10"/>
      <c r="AIV210" s="10"/>
      <c r="AIW210" s="10"/>
      <c r="AIX210" s="10"/>
      <c r="AIY210" s="10"/>
      <c r="AIZ210" s="10"/>
      <c r="AJA210" s="10"/>
      <c r="AJB210" s="10"/>
      <c r="AJC210" s="10"/>
      <c r="AJD210" s="10"/>
      <c r="AJE210" s="10"/>
      <c r="AJF210" s="10"/>
      <c r="AJG210" s="10"/>
      <c r="AJH210" s="10"/>
      <c r="AJI210" s="10"/>
      <c r="AJJ210" s="10"/>
      <c r="AJK210" s="10"/>
      <c r="AJL210" s="10"/>
      <c r="AJM210" s="10"/>
      <c r="AJN210" s="10"/>
      <c r="AJO210" s="10"/>
      <c r="AJP210" s="10"/>
      <c r="AJQ210" s="10"/>
      <c r="AJR210" s="10"/>
      <c r="AJS210" s="10"/>
      <c r="AJT210" s="10"/>
      <c r="AJU210" s="10"/>
      <c r="AJV210" s="10"/>
      <c r="AJW210" s="10"/>
      <c r="AJX210" s="10"/>
      <c r="AJY210" s="10"/>
      <c r="AJZ210" s="10"/>
      <c r="AKA210" s="10"/>
      <c r="AKB210" s="10"/>
      <c r="AKC210" s="10"/>
      <c r="AKD210" s="10"/>
      <c r="AKE210" s="10"/>
      <c r="AKF210" s="10"/>
      <c r="AKG210" s="10"/>
      <c r="AKH210" s="10"/>
      <c r="AKI210" s="10"/>
      <c r="AKJ210" s="10"/>
      <c r="AKK210" s="10"/>
      <c r="AKL210" s="10"/>
      <c r="AKM210" s="10"/>
      <c r="AKN210" s="10"/>
      <c r="AKO210" s="10"/>
      <c r="AKP210" s="10"/>
      <c r="AKQ210" s="10"/>
      <c r="AKR210" s="10"/>
      <c r="AKS210" s="10"/>
      <c r="AKT210" s="10"/>
      <c r="AKU210" s="10"/>
      <c r="AKV210" s="10"/>
      <c r="AKW210" s="10"/>
      <c r="AKX210" s="10"/>
      <c r="AKY210" s="10"/>
      <c r="AKZ210" s="10"/>
      <c r="ALA210" s="10"/>
      <c r="ALB210" s="10"/>
      <c r="ALC210" s="10"/>
      <c r="ALD210" s="10"/>
      <c r="ALE210" s="10"/>
      <c r="ALF210" s="10"/>
      <c r="ALG210" s="10"/>
      <c r="ALH210" s="10"/>
      <c r="ALI210" s="10"/>
      <c r="ALJ210" s="10"/>
      <c r="ALK210" s="10"/>
      <c r="ALL210" s="10"/>
      <c r="ALM210" s="10"/>
      <c r="ALN210" s="10"/>
      <c r="ALO210" s="10"/>
      <c r="ALP210" s="10"/>
      <c r="ALQ210" s="10"/>
      <c r="ALR210" s="10"/>
      <c r="ALS210" s="10"/>
      <c r="ALT210" s="10"/>
      <c r="ALU210" s="10"/>
      <c r="ALV210" s="10"/>
      <c r="ALW210" s="10"/>
      <c r="ALX210" s="10"/>
      <c r="ALY210" s="10"/>
      <c r="ALZ210" s="10"/>
      <c r="AMA210" s="10"/>
      <c r="AMB210" s="10"/>
      <c r="AMC210" s="10"/>
      <c r="AMD210" s="10"/>
      <c r="AME210" s="10"/>
      <c r="AMF210" s="10"/>
      <c r="AMG210" s="10"/>
      <c r="AMH210" s="10"/>
      <c r="AMI210" s="10"/>
      <c r="AMJ210" s="10"/>
      <c r="AMK210" s="10"/>
      <c r="AML210" s="10"/>
      <c r="AMM210" s="10"/>
      <c r="AMN210" s="10"/>
      <c r="AMO210" s="10"/>
    </row>
    <row r="211" spans="1:1029" customFormat="1">
      <c r="A211" s="13" t="str">
        <f t="shared" si="32"/>
        <v>hasEconomicOperatorShortList</v>
      </c>
      <c r="B211" s="14" t="s">
        <v>219</v>
      </c>
      <c r="C211" s="13"/>
      <c r="D211" s="13"/>
      <c r="E211" s="13"/>
      <c r="F211" s="13" t="str">
        <f t="shared" si="33"/>
        <v>Procedure. has_ Economic Operator Short List. Economic Operator Short List</v>
      </c>
      <c r="G211" s="13"/>
      <c r="H211" s="13" t="s">
        <v>573</v>
      </c>
      <c r="I211" s="13" t="s">
        <v>313</v>
      </c>
      <c r="J211" s="13"/>
      <c r="K211" s="13"/>
      <c r="L211" s="13" t="str">
        <f t="shared" si="34"/>
        <v>Economic Operator Short List</v>
      </c>
      <c r="M211" s="13" t="str">
        <f t="shared" si="35"/>
        <v>Economic Operator Short List</v>
      </c>
      <c r="N211" s="13"/>
      <c r="O211" s="13"/>
      <c r="P211" s="13"/>
      <c r="Q211" s="15" t="s">
        <v>52</v>
      </c>
      <c r="R211" s="13" t="s">
        <v>223</v>
      </c>
      <c r="S211" s="16"/>
      <c r="T211" s="16"/>
      <c r="U211" s="16"/>
      <c r="V211" s="16"/>
      <c r="W211" s="16"/>
      <c r="X211" s="16"/>
      <c r="Y211" s="16" t="s">
        <v>211</v>
      </c>
      <c r="Z211" s="16"/>
      <c r="AA211" s="45">
        <v>43319</v>
      </c>
      <c r="AB211" s="8"/>
      <c r="AC211" s="8"/>
      <c r="AD211" s="8"/>
      <c r="AE211" s="8"/>
      <c r="AF211" s="11"/>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c r="IY211" s="10"/>
      <c r="IZ211" s="10"/>
      <c r="JA211" s="10"/>
      <c r="JB211" s="10"/>
      <c r="JC211" s="10"/>
      <c r="JD211" s="10"/>
      <c r="JE211" s="10"/>
      <c r="JF211" s="10"/>
      <c r="JG211" s="10"/>
      <c r="JH211" s="10"/>
      <c r="JI211" s="10"/>
      <c r="JJ211" s="10"/>
      <c r="JK211" s="10"/>
      <c r="JL211" s="10"/>
      <c r="JM211" s="10"/>
      <c r="JN211" s="10"/>
      <c r="JO211" s="10"/>
      <c r="JP211" s="10"/>
      <c r="JQ211" s="10"/>
      <c r="JR211" s="10"/>
      <c r="JS211" s="10"/>
      <c r="JT211" s="10"/>
      <c r="JU211" s="10"/>
      <c r="JV211" s="10"/>
      <c r="JW211" s="10"/>
      <c r="JX211" s="10"/>
      <c r="JY211" s="10"/>
      <c r="JZ211" s="10"/>
      <c r="KA211" s="10"/>
      <c r="KB211" s="10"/>
      <c r="KC211" s="10"/>
      <c r="KD211" s="10"/>
      <c r="KE211" s="10"/>
      <c r="KF211" s="10"/>
      <c r="KG211" s="10"/>
      <c r="KH211" s="10"/>
      <c r="KI211" s="10"/>
      <c r="KJ211" s="10"/>
      <c r="KK211" s="10"/>
      <c r="KL211" s="10"/>
      <c r="KM211" s="10"/>
      <c r="KN211" s="10"/>
      <c r="KO211" s="10"/>
      <c r="KP211" s="10"/>
      <c r="KQ211" s="10"/>
      <c r="KR211" s="10"/>
      <c r="KS211" s="10"/>
      <c r="KT211" s="10"/>
      <c r="KU211" s="10"/>
      <c r="KV211" s="10"/>
      <c r="KW211" s="10"/>
      <c r="KX211" s="10"/>
      <c r="KY211" s="10"/>
      <c r="KZ211" s="10"/>
      <c r="LA211" s="10"/>
      <c r="LB211" s="10"/>
      <c r="LC211" s="10"/>
      <c r="LD211" s="10"/>
      <c r="LE211" s="10"/>
      <c r="LF211" s="10"/>
      <c r="LG211" s="10"/>
      <c r="LH211" s="10"/>
      <c r="LI211" s="10"/>
      <c r="LJ211" s="10"/>
      <c r="LK211" s="10"/>
      <c r="LL211" s="10"/>
      <c r="LM211" s="10"/>
      <c r="LN211" s="10"/>
      <c r="LO211" s="10"/>
      <c r="LP211" s="10"/>
      <c r="LQ211" s="10"/>
      <c r="LR211" s="10"/>
      <c r="LS211" s="10"/>
      <c r="LT211" s="10"/>
      <c r="LU211" s="10"/>
      <c r="LV211" s="10"/>
      <c r="LW211" s="10"/>
      <c r="LX211" s="10"/>
      <c r="LY211" s="10"/>
      <c r="LZ211" s="10"/>
      <c r="MA211" s="10"/>
      <c r="MB211" s="10"/>
      <c r="MC211" s="10"/>
      <c r="MD211" s="10"/>
      <c r="ME211" s="10"/>
      <c r="MF211" s="10"/>
      <c r="MG211" s="10"/>
      <c r="MH211" s="10"/>
      <c r="MI211" s="10"/>
      <c r="MJ211" s="10"/>
      <c r="MK211" s="10"/>
      <c r="ML211" s="10"/>
      <c r="MM211" s="10"/>
      <c r="MN211" s="10"/>
      <c r="MO211" s="10"/>
      <c r="MP211" s="10"/>
      <c r="MQ211" s="10"/>
      <c r="MR211" s="10"/>
      <c r="MS211" s="10"/>
      <c r="MT211" s="10"/>
      <c r="MU211" s="10"/>
      <c r="MV211" s="10"/>
      <c r="MW211" s="10"/>
      <c r="MX211" s="10"/>
      <c r="MY211" s="10"/>
      <c r="MZ211" s="10"/>
      <c r="NA211" s="10"/>
      <c r="NB211" s="10"/>
      <c r="NC211" s="10"/>
      <c r="ND211" s="10"/>
      <c r="NE211" s="10"/>
      <c r="NF211" s="10"/>
      <c r="NG211" s="10"/>
      <c r="NH211" s="10"/>
      <c r="NI211" s="10"/>
      <c r="NJ211" s="10"/>
      <c r="NK211" s="10"/>
      <c r="NL211" s="10"/>
      <c r="NM211" s="10"/>
      <c r="NN211" s="10"/>
      <c r="NO211" s="10"/>
      <c r="NP211" s="10"/>
      <c r="NQ211" s="10"/>
      <c r="NR211" s="10"/>
      <c r="NS211" s="10"/>
      <c r="NT211" s="10"/>
      <c r="NU211" s="10"/>
      <c r="NV211" s="10"/>
      <c r="NW211" s="10"/>
      <c r="NX211" s="10"/>
      <c r="NY211" s="10"/>
      <c r="NZ211" s="10"/>
      <c r="OA211" s="10"/>
      <c r="OB211" s="10"/>
      <c r="OC211" s="10"/>
      <c r="OD211" s="10"/>
      <c r="OE211" s="10"/>
      <c r="OF211" s="10"/>
      <c r="OG211" s="10"/>
      <c r="OH211" s="10"/>
      <c r="OI211" s="10"/>
      <c r="OJ211" s="10"/>
      <c r="OK211" s="10"/>
      <c r="OL211" s="10"/>
      <c r="OM211" s="10"/>
      <c r="ON211" s="10"/>
      <c r="OO211" s="10"/>
      <c r="OP211" s="10"/>
      <c r="OQ211" s="10"/>
      <c r="OR211" s="10"/>
      <c r="OS211" s="10"/>
      <c r="OT211" s="10"/>
      <c r="OU211" s="10"/>
      <c r="OV211" s="10"/>
      <c r="OW211" s="10"/>
      <c r="OX211" s="10"/>
      <c r="OY211" s="10"/>
      <c r="OZ211" s="10"/>
      <c r="PA211" s="10"/>
      <c r="PB211" s="10"/>
      <c r="PC211" s="10"/>
      <c r="PD211" s="10"/>
      <c r="PE211" s="10"/>
      <c r="PF211" s="10"/>
      <c r="PG211" s="10"/>
      <c r="PH211" s="10"/>
      <c r="PI211" s="10"/>
      <c r="PJ211" s="10"/>
      <c r="PK211" s="10"/>
      <c r="PL211" s="10"/>
      <c r="PM211" s="10"/>
      <c r="PN211" s="10"/>
      <c r="PO211" s="10"/>
      <c r="PP211" s="10"/>
      <c r="PQ211" s="10"/>
      <c r="PR211" s="10"/>
      <c r="PS211" s="10"/>
      <c r="PT211" s="10"/>
      <c r="PU211" s="10"/>
      <c r="PV211" s="10"/>
      <c r="PW211" s="10"/>
      <c r="PX211" s="10"/>
      <c r="PY211" s="10"/>
      <c r="PZ211" s="10"/>
      <c r="QA211" s="10"/>
      <c r="QB211" s="10"/>
      <c r="QC211" s="10"/>
      <c r="QD211" s="10"/>
      <c r="QE211" s="10"/>
      <c r="QF211" s="10"/>
      <c r="QG211" s="10"/>
      <c r="QH211" s="10"/>
      <c r="QI211" s="10"/>
      <c r="QJ211" s="10"/>
      <c r="QK211" s="10"/>
      <c r="QL211" s="10"/>
      <c r="QM211" s="10"/>
      <c r="QN211" s="10"/>
      <c r="QO211" s="10"/>
      <c r="QP211" s="10"/>
      <c r="QQ211" s="10"/>
      <c r="QR211" s="10"/>
      <c r="QS211" s="10"/>
      <c r="QT211" s="10"/>
      <c r="QU211" s="10"/>
      <c r="QV211" s="10"/>
      <c r="QW211" s="10"/>
      <c r="QX211" s="10"/>
      <c r="QY211" s="10"/>
      <c r="QZ211" s="10"/>
      <c r="RA211" s="10"/>
      <c r="RB211" s="10"/>
      <c r="RC211" s="10"/>
      <c r="RD211" s="10"/>
      <c r="RE211" s="10"/>
      <c r="RF211" s="10"/>
      <c r="RG211" s="10"/>
      <c r="RH211" s="10"/>
      <c r="RI211" s="10"/>
      <c r="RJ211" s="10"/>
      <c r="RK211" s="10"/>
      <c r="RL211" s="10"/>
      <c r="RM211" s="10"/>
      <c r="RN211" s="10"/>
      <c r="RO211" s="10"/>
      <c r="RP211" s="10"/>
      <c r="RQ211" s="10"/>
      <c r="RR211" s="10"/>
      <c r="RS211" s="10"/>
      <c r="RT211" s="10"/>
      <c r="RU211" s="10"/>
      <c r="RV211" s="10"/>
      <c r="RW211" s="10"/>
      <c r="RX211" s="10"/>
      <c r="RY211" s="10"/>
      <c r="RZ211" s="10"/>
      <c r="SA211" s="10"/>
      <c r="SB211" s="10"/>
      <c r="SC211" s="10"/>
      <c r="SD211" s="10"/>
      <c r="SE211" s="10"/>
      <c r="SF211" s="10"/>
      <c r="SG211" s="10"/>
      <c r="SH211" s="10"/>
      <c r="SI211" s="10"/>
      <c r="SJ211" s="10"/>
      <c r="SK211" s="10"/>
      <c r="SL211" s="10"/>
      <c r="SM211" s="10"/>
      <c r="SN211" s="10"/>
      <c r="SO211" s="10"/>
      <c r="SP211" s="10"/>
      <c r="SQ211" s="10"/>
      <c r="SR211" s="10"/>
      <c r="SS211" s="10"/>
      <c r="ST211" s="10"/>
      <c r="SU211" s="10"/>
      <c r="SV211" s="10"/>
      <c r="SW211" s="10"/>
      <c r="SX211" s="10"/>
      <c r="SY211" s="10"/>
      <c r="SZ211" s="10"/>
      <c r="TA211" s="10"/>
      <c r="TB211" s="10"/>
      <c r="TC211" s="10"/>
      <c r="TD211" s="10"/>
      <c r="TE211" s="10"/>
      <c r="TF211" s="10"/>
      <c r="TG211" s="10"/>
      <c r="TH211" s="10"/>
      <c r="TI211" s="10"/>
      <c r="TJ211" s="10"/>
      <c r="TK211" s="10"/>
      <c r="TL211" s="10"/>
      <c r="TM211" s="10"/>
      <c r="TN211" s="10"/>
      <c r="TO211" s="10"/>
      <c r="TP211" s="10"/>
      <c r="TQ211" s="10"/>
      <c r="TR211" s="10"/>
      <c r="TS211" s="10"/>
      <c r="TT211" s="10"/>
      <c r="TU211" s="10"/>
      <c r="TV211" s="10"/>
      <c r="TW211" s="10"/>
      <c r="TX211" s="10"/>
      <c r="TY211" s="10"/>
      <c r="TZ211" s="10"/>
      <c r="UA211" s="10"/>
      <c r="UB211" s="10"/>
      <c r="UC211" s="10"/>
      <c r="UD211" s="10"/>
      <c r="UE211" s="10"/>
      <c r="UF211" s="10"/>
      <c r="UG211" s="10"/>
      <c r="UH211" s="10"/>
      <c r="UI211" s="10"/>
      <c r="UJ211" s="10"/>
      <c r="UK211" s="10"/>
      <c r="UL211" s="10"/>
      <c r="UM211" s="10"/>
      <c r="UN211" s="10"/>
      <c r="UO211" s="10"/>
      <c r="UP211" s="10"/>
      <c r="UQ211" s="10"/>
      <c r="UR211" s="10"/>
      <c r="US211" s="10"/>
      <c r="UT211" s="10"/>
      <c r="UU211" s="10"/>
      <c r="UV211" s="10"/>
      <c r="UW211" s="10"/>
      <c r="UX211" s="10"/>
      <c r="UY211" s="10"/>
      <c r="UZ211" s="10"/>
      <c r="VA211" s="10"/>
      <c r="VB211" s="10"/>
      <c r="VC211" s="10"/>
      <c r="VD211" s="10"/>
      <c r="VE211" s="10"/>
      <c r="VF211" s="10"/>
      <c r="VG211" s="10"/>
      <c r="VH211" s="10"/>
      <c r="VI211" s="10"/>
      <c r="VJ211" s="10"/>
      <c r="VK211" s="10"/>
      <c r="VL211" s="10"/>
      <c r="VM211" s="10"/>
      <c r="VN211" s="10"/>
      <c r="VO211" s="10"/>
      <c r="VP211" s="10"/>
      <c r="VQ211" s="10"/>
      <c r="VR211" s="10"/>
      <c r="VS211" s="10"/>
      <c r="VT211" s="10"/>
      <c r="VU211" s="10"/>
      <c r="VV211" s="10"/>
      <c r="VW211" s="10"/>
      <c r="VX211" s="10"/>
      <c r="VY211" s="10"/>
      <c r="VZ211" s="10"/>
      <c r="WA211" s="10"/>
      <c r="WB211" s="10"/>
      <c r="WC211" s="10"/>
      <c r="WD211" s="10"/>
      <c r="WE211" s="10"/>
      <c r="WF211" s="10"/>
      <c r="WG211" s="10"/>
      <c r="WH211" s="10"/>
      <c r="WI211" s="10"/>
      <c r="WJ211" s="10"/>
      <c r="WK211" s="10"/>
      <c r="WL211" s="10"/>
      <c r="WM211" s="10"/>
      <c r="WN211" s="10"/>
      <c r="WO211" s="10"/>
      <c r="WP211" s="10"/>
      <c r="WQ211" s="10"/>
      <c r="WR211" s="10"/>
      <c r="WS211" s="10"/>
      <c r="WT211" s="10"/>
      <c r="WU211" s="10"/>
      <c r="WV211" s="10"/>
      <c r="WW211" s="10"/>
      <c r="WX211" s="10"/>
      <c r="WY211" s="10"/>
      <c r="WZ211" s="10"/>
      <c r="XA211" s="10"/>
      <c r="XB211" s="10"/>
      <c r="XC211" s="10"/>
      <c r="XD211" s="10"/>
      <c r="XE211" s="10"/>
      <c r="XF211" s="10"/>
      <c r="XG211" s="10"/>
      <c r="XH211" s="10"/>
      <c r="XI211" s="10"/>
      <c r="XJ211" s="10"/>
      <c r="XK211" s="10"/>
      <c r="XL211" s="10"/>
      <c r="XM211" s="10"/>
      <c r="XN211" s="10"/>
      <c r="XO211" s="10"/>
      <c r="XP211" s="10"/>
      <c r="XQ211" s="10"/>
      <c r="XR211" s="10"/>
      <c r="XS211" s="10"/>
      <c r="XT211" s="10"/>
      <c r="XU211" s="10"/>
      <c r="XV211" s="10"/>
      <c r="XW211" s="10"/>
      <c r="XX211" s="10"/>
      <c r="XY211" s="10"/>
      <c r="XZ211" s="10"/>
      <c r="YA211" s="10"/>
      <c r="YB211" s="10"/>
      <c r="YC211" s="10"/>
      <c r="YD211" s="10"/>
      <c r="YE211" s="10"/>
      <c r="YF211" s="10"/>
      <c r="YG211" s="10"/>
      <c r="YH211" s="10"/>
      <c r="YI211" s="10"/>
      <c r="YJ211" s="10"/>
      <c r="YK211" s="10"/>
      <c r="YL211" s="10"/>
      <c r="YM211" s="10"/>
      <c r="YN211" s="10"/>
      <c r="YO211" s="10"/>
      <c r="YP211" s="10"/>
      <c r="YQ211" s="10"/>
      <c r="YR211" s="10"/>
      <c r="YS211" s="10"/>
      <c r="YT211" s="10"/>
      <c r="YU211" s="10"/>
      <c r="YV211" s="10"/>
      <c r="YW211" s="10"/>
      <c r="YX211" s="10"/>
      <c r="YY211" s="10"/>
      <c r="YZ211" s="10"/>
      <c r="ZA211" s="10"/>
      <c r="ZB211" s="10"/>
      <c r="ZC211" s="10"/>
      <c r="ZD211" s="10"/>
      <c r="ZE211" s="10"/>
      <c r="ZF211" s="10"/>
      <c r="ZG211" s="10"/>
      <c r="ZH211" s="10"/>
      <c r="ZI211" s="10"/>
      <c r="ZJ211" s="10"/>
      <c r="ZK211" s="10"/>
      <c r="ZL211" s="10"/>
      <c r="ZM211" s="10"/>
      <c r="ZN211" s="10"/>
      <c r="ZO211" s="10"/>
      <c r="ZP211" s="10"/>
      <c r="ZQ211" s="10"/>
      <c r="ZR211" s="10"/>
      <c r="ZS211" s="10"/>
      <c r="ZT211" s="10"/>
      <c r="ZU211" s="10"/>
      <c r="ZV211" s="10"/>
      <c r="ZW211" s="10"/>
      <c r="ZX211" s="10"/>
      <c r="ZY211" s="10"/>
      <c r="ZZ211" s="10"/>
      <c r="AAA211" s="10"/>
      <c r="AAB211" s="10"/>
      <c r="AAC211" s="10"/>
      <c r="AAD211" s="10"/>
      <c r="AAE211" s="10"/>
      <c r="AAF211" s="10"/>
      <c r="AAG211" s="10"/>
      <c r="AAH211" s="10"/>
      <c r="AAI211" s="10"/>
      <c r="AAJ211" s="10"/>
      <c r="AAK211" s="10"/>
      <c r="AAL211" s="10"/>
      <c r="AAM211" s="10"/>
      <c r="AAN211" s="10"/>
      <c r="AAO211" s="10"/>
      <c r="AAP211" s="10"/>
      <c r="AAQ211" s="10"/>
      <c r="AAR211" s="10"/>
      <c r="AAS211" s="10"/>
      <c r="AAT211" s="10"/>
      <c r="AAU211" s="10"/>
      <c r="AAV211" s="10"/>
      <c r="AAW211" s="10"/>
      <c r="AAX211" s="10"/>
      <c r="AAY211" s="10"/>
      <c r="AAZ211" s="10"/>
      <c r="ABA211" s="10"/>
      <c r="ABB211" s="10"/>
      <c r="ABC211" s="10"/>
      <c r="ABD211" s="10"/>
      <c r="ABE211" s="10"/>
      <c r="ABF211" s="10"/>
      <c r="ABG211" s="10"/>
      <c r="ABH211" s="10"/>
      <c r="ABI211" s="10"/>
      <c r="ABJ211" s="10"/>
      <c r="ABK211" s="10"/>
      <c r="ABL211" s="10"/>
      <c r="ABM211" s="10"/>
      <c r="ABN211" s="10"/>
      <c r="ABO211" s="10"/>
      <c r="ABP211" s="10"/>
      <c r="ABQ211" s="10"/>
      <c r="ABR211" s="10"/>
      <c r="ABS211" s="10"/>
      <c r="ABT211" s="10"/>
      <c r="ABU211" s="10"/>
      <c r="ABV211" s="10"/>
      <c r="ABW211" s="10"/>
      <c r="ABX211" s="10"/>
      <c r="ABY211" s="10"/>
      <c r="ABZ211" s="10"/>
      <c r="ACA211" s="10"/>
      <c r="ACB211" s="10"/>
      <c r="ACC211" s="10"/>
      <c r="ACD211" s="10"/>
      <c r="ACE211" s="10"/>
      <c r="ACF211" s="10"/>
      <c r="ACG211" s="10"/>
      <c r="ACH211" s="10"/>
      <c r="ACI211" s="10"/>
      <c r="ACJ211" s="10"/>
      <c r="ACK211" s="10"/>
      <c r="ACL211" s="10"/>
      <c r="ACM211" s="10"/>
      <c r="ACN211" s="10"/>
      <c r="ACO211" s="10"/>
      <c r="ACP211" s="10"/>
      <c r="ACQ211" s="10"/>
      <c r="ACR211" s="10"/>
      <c r="ACS211" s="10"/>
      <c r="ACT211" s="10"/>
      <c r="ACU211" s="10"/>
      <c r="ACV211" s="10"/>
      <c r="ACW211" s="10"/>
      <c r="ACX211" s="10"/>
      <c r="ACY211" s="10"/>
      <c r="ACZ211" s="10"/>
      <c r="ADA211" s="10"/>
      <c r="ADB211" s="10"/>
      <c r="ADC211" s="10"/>
      <c r="ADD211" s="10"/>
      <c r="ADE211" s="10"/>
      <c r="ADF211" s="10"/>
      <c r="ADG211" s="10"/>
      <c r="ADH211" s="10"/>
      <c r="ADI211" s="10"/>
      <c r="ADJ211" s="10"/>
      <c r="ADK211" s="10"/>
      <c r="ADL211" s="10"/>
      <c r="ADM211" s="10"/>
      <c r="ADN211" s="10"/>
      <c r="ADO211" s="10"/>
      <c r="ADP211" s="10"/>
      <c r="ADQ211" s="10"/>
      <c r="ADR211" s="10"/>
      <c r="ADS211" s="10"/>
      <c r="ADT211" s="10"/>
      <c r="ADU211" s="10"/>
      <c r="ADV211" s="10"/>
      <c r="ADW211" s="10"/>
      <c r="ADX211" s="10"/>
      <c r="ADY211" s="10"/>
      <c r="ADZ211" s="10"/>
      <c r="AEA211" s="10"/>
      <c r="AEB211" s="10"/>
      <c r="AEC211" s="10"/>
      <c r="AED211" s="10"/>
      <c r="AEE211" s="10"/>
      <c r="AEF211" s="10"/>
      <c r="AEG211" s="10"/>
      <c r="AEH211" s="10"/>
      <c r="AEI211" s="10"/>
      <c r="AEJ211" s="10"/>
      <c r="AEK211" s="10"/>
      <c r="AEL211" s="10"/>
      <c r="AEM211" s="10"/>
      <c r="AEN211" s="10"/>
      <c r="AEO211" s="10"/>
      <c r="AEP211" s="10"/>
      <c r="AEQ211" s="10"/>
      <c r="AER211" s="10"/>
      <c r="AES211" s="10"/>
      <c r="AET211" s="10"/>
      <c r="AEU211" s="10"/>
      <c r="AEV211" s="10"/>
      <c r="AEW211" s="10"/>
      <c r="AEX211" s="10"/>
      <c r="AEY211" s="10"/>
      <c r="AEZ211" s="10"/>
      <c r="AFA211" s="10"/>
      <c r="AFB211" s="10"/>
      <c r="AFC211" s="10"/>
      <c r="AFD211" s="10"/>
      <c r="AFE211" s="10"/>
      <c r="AFF211" s="10"/>
      <c r="AFG211" s="10"/>
      <c r="AFH211" s="10"/>
      <c r="AFI211" s="10"/>
      <c r="AFJ211" s="10"/>
      <c r="AFK211" s="10"/>
      <c r="AFL211" s="10"/>
      <c r="AFM211" s="10"/>
      <c r="AFN211" s="10"/>
      <c r="AFO211" s="10"/>
      <c r="AFP211" s="10"/>
      <c r="AFQ211" s="10"/>
      <c r="AFR211" s="10"/>
      <c r="AFS211" s="10"/>
      <c r="AFT211" s="10"/>
      <c r="AFU211" s="10"/>
      <c r="AFV211" s="10"/>
      <c r="AFW211" s="10"/>
      <c r="AFX211" s="10"/>
      <c r="AFY211" s="10"/>
      <c r="AFZ211" s="10"/>
      <c r="AGA211" s="10"/>
      <c r="AGB211" s="10"/>
      <c r="AGC211" s="10"/>
      <c r="AGD211" s="10"/>
      <c r="AGE211" s="10"/>
      <c r="AGF211" s="10"/>
      <c r="AGG211" s="10"/>
      <c r="AGH211" s="10"/>
      <c r="AGI211" s="10"/>
      <c r="AGJ211" s="10"/>
      <c r="AGK211" s="10"/>
      <c r="AGL211" s="10"/>
      <c r="AGM211" s="10"/>
      <c r="AGN211" s="10"/>
      <c r="AGO211" s="10"/>
      <c r="AGP211" s="10"/>
      <c r="AGQ211" s="10"/>
      <c r="AGR211" s="10"/>
      <c r="AGS211" s="10"/>
      <c r="AGT211" s="10"/>
      <c r="AGU211" s="10"/>
      <c r="AGV211" s="10"/>
      <c r="AGW211" s="10"/>
      <c r="AGX211" s="10"/>
      <c r="AGY211" s="10"/>
      <c r="AGZ211" s="10"/>
      <c r="AHA211" s="10"/>
      <c r="AHB211" s="10"/>
      <c r="AHC211" s="10"/>
      <c r="AHD211" s="10"/>
      <c r="AHE211" s="10"/>
      <c r="AHF211" s="10"/>
      <c r="AHG211" s="10"/>
      <c r="AHH211" s="10"/>
      <c r="AHI211" s="10"/>
      <c r="AHJ211" s="10"/>
      <c r="AHK211" s="10"/>
      <c r="AHL211" s="10"/>
      <c r="AHM211" s="10"/>
      <c r="AHN211" s="10"/>
      <c r="AHO211" s="10"/>
      <c r="AHP211" s="10"/>
      <c r="AHQ211" s="10"/>
      <c r="AHR211" s="10"/>
      <c r="AHS211" s="10"/>
      <c r="AHT211" s="10"/>
      <c r="AHU211" s="10"/>
      <c r="AHV211" s="10"/>
      <c r="AHW211" s="10"/>
      <c r="AHX211" s="10"/>
      <c r="AHY211" s="10"/>
      <c r="AHZ211" s="10"/>
      <c r="AIA211" s="10"/>
      <c r="AIB211" s="10"/>
      <c r="AIC211" s="10"/>
      <c r="AID211" s="10"/>
      <c r="AIE211" s="10"/>
      <c r="AIF211" s="10"/>
      <c r="AIG211" s="10"/>
      <c r="AIH211" s="10"/>
      <c r="AII211" s="10"/>
      <c r="AIJ211" s="10"/>
      <c r="AIK211" s="10"/>
      <c r="AIL211" s="10"/>
      <c r="AIM211" s="10"/>
      <c r="AIN211" s="10"/>
      <c r="AIO211" s="10"/>
      <c r="AIP211" s="10"/>
      <c r="AIQ211" s="10"/>
      <c r="AIR211" s="10"/>
      <c r="AIS211" s="10"/>
      <c r="AIT211" s="10"/>
      <c r="AIU211" s="10"/>
      <c r="AIV211" s="10"/>
      <c r="AIW211" s="10"/>
      <c r="AIX211" s="10"/>
      <c r="AIY211" s="10"/>
      <c r="AIZ211" s="10"/>
      <c r="AJA211" s="10"/>
      <c r="AJB211" s="10"/>
      <c r="AJC211" s="10"/>
      <c r="AJD211" s="10"/>
      <c r="AJE211" s="10"/>
      <c r="AJF211" s="10"/>
      <c r="AJG211" s="10"/>
      <c r="AJH211" s="10"/>
      <c r="AJI211" s="10"/>
      <c r="AJJ211" s="10"/>
      <c r="AJK211" s="10"/>
      <c r="AJL211" s="10"/>
      <c r="AJM211" s="10"/>
      <c r="AJN211" s="10"/>
      <c r="AJO211" s="10"/>
      <c r="AJP211" s="10"/>
      <c r="AJQ211" s="10"/>
      <c r="AJR211" s="10"/>
      <c r="AJS211" s="10"/>
      <c r="AJT211" s="10"/>
      <c r="AJU211" s="10"/>
      <c r="AJV211" s="10"/>
      <c r="AJW211" s="10"/>
      <c r="AJX211" s="10"/>
      <c r="AJY211" s="10"/>
      <c r="AJZ211" s="10"/>
      <c r="AKA211" s="10"/>
      <c r="AKB211" s="10"/>
      <c r="AKC211" s="10"/>
      <c r="AKD211" s="10"/>
      <c r="AKE211" s="10"/>
      <c r="AKF211" s="10"/>
      <c r="AKG211" s="10"/>
      <c r="AKH211" s="10"/>
      <c r="AKI211" s="10"/>
      <c r="AKJ211" s="10"/>
      <c r="AKK211" s="10"/>
      <c r="AKL211" s="10"/>
      <c r="AKM211" s="10"/>
      <c r="AKN211" s="10"/>
      <c r="AKO211" s="10"/>
      <c r="AKP211" s="10"/>
      <c r="AKQ211" s="10"/>
      <c r="AKR211" s="10"/>
      <c r="AKS211" s="10"/>
      <c r="AKT211" s="10"/>
      <c r="AKU211" s="10"/>
      <c r="AKV211" s="10"/>
      <c r="AKW211" s="10"/>
      <c r="AKX211" s="10"/>
      <c r="AKY211" s="10"/>
      <c r="AKZ211" s="10"/>
      <c r="ALA211" s="10"/>
      <c r="ALB211" s="10"/>
      <c r="ALC211" s="10"/>
      <c r="ALD211" s="10"/>
      <c r="ALE211" s="10"/>
      <c r="ALF211" s="10"/>
      <c r="ALG211" s="10"/>
      <c r="ALH211" s="10"/>
      <c r="ALI211" s="10"/>
      <c r="ALJ211" s="10"/>
      <c r="ALK211" s="10"/>
      <c r="ALL211" s="10"/>
      <c r="ALM211" s="10"/>
      <c r="ALN211" s="10"/>
      <c r="ALO211" s="10"/>
      <c r="ALP211" s="10"/>
      <c r="ALQ211" s="10"/>
      <c r="ALR211" s="10"/>
      <c r="ALS211" s="10"/>
      <c r="ALT211" s="10"/>
      <c r="ALU211" s="10"/>
      <c r="ALV211" s="10"/>
      <c r="ALW211" s="10"/>
      <c r="ALX211" s="10"/>
      <c r="ALY211" s="10"/>
      <c r="ALZ211" s="10"/>
      <c r="AMA211" s="10"/>
      <c r="AMB211" s="10"/>
      <c r="AMC211" s="10"/>
      <c r="AMD211" s="10"/>
      <c r="AME211" s="10"/>
      <c r="AMF211" s="10"/>
      <c r="AMG211" s="10"/>
      <c r="AMH211" s="10"/>
      <c r="AMI211" s="10"/>
      <c r="AMJ211" s="10"/>
      <c r="AMK211" s="10"/>
      <c r="AML211" s="10"/>
      <c r="AMM211" s="10"/>
      <c r="AMN211" s="10"/>
      <c r="AMO211" s="10"/>
    </row>
    <row r="212" spans="1:1029" customFormat="1">
      <c r="A212" s="13" t="str">
        <f t="shared" si="32"/>
        <v>hasSubmissionTerms</v>
      </c>
      <c r="B212" s="14" t="s">
        <v>219</v>
      </c>
      <c r="C212" s="13"/>
      <c r="D212" s="13"/>
      <c r="E212" s="13"/>
      <c r="F212" s="13" t="str">
        <f t="shared" si="33"/>
        <v>Procedure. has_ Submission Terms. Submission Terms</v>
      </c>
      <c r="G212" s="13"/>
      <c r="H212" s="13" t="s">
        <v>573</v>
      </c>
      <c r="I212" s="13" t="s">
        <v>313</v>
      </c>
      <c r="J212" s="13"/>
      <c r="K212" s="13"/>
      <c r="L212" s="13" t="str">
        <f t="shared" si="34"/>
        <v>Submission Terms</v>
      </c>
      <c r="M212" s="13" t="str">
        <f t="shared" si="35"/>
        <v>Submission Terms</v>
      </c>
      <c r="N212" s="13"/>
      <c r="O212" s="13"/>
      <c r="P212" s="13"/>
      <c r="Q212" s="15" t="s">
        <v>464</v>
      </c>
      <c r="R212" s="13" t="s">
        <v>223</v>
      </c>
      <c r="S212" s="16"/>
      <c r="T212" s="16"/>
      <c r="U212" s="16"/>
      <c r="V212" s="16"/>
      <c r="W212" s="16"/>
      <c r="X212" s="16"/>
      <c r="Y212" s="16" t="s">
        <v>211</v>
      </c>
      <c r="Z212" s="16"/>
      <c r="AA212" s="45">
        <v>43320</v>
      </c>
      <c r="AB212" s="8"/>
      <c r="AC212" s="8"/>
      <c r="AD212" s="8"/>
      <c r="AE212" s="8"/>
      <c r="AF212" s="11"/>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c r="IU212" s="10"/>
      <c r="IV212" s="10"/>
      <c r="IW212" s="10"/>
      <c r="IX212" s="10"/>
      <c r="IY212" s="10"/>
      <c r="IZ212" s="10"/>
      <c r="JA212" s="10"/>
      <c r="JB212" s="10"/>
      <c r="JC212" s="10"/>
      <c r="JD212" s="10"/>
      <c r="JE212" s="10"/>
      <c r="JF212" s="10"/>
      <c r="JG212" s="10"/>
      <c r="JH212" s="10"/>
      <c r="JI212" s="10"/>
      <c r="JJ212" s="10"/>
      <c r="JK212" s="10"/>
      <c r="JL212" s="10"/>
      <c r="JM212" s="10"/>
      <c r="JN212" s="10"/>
      <c r="JO212" s="10"/>
      <c r="JP212" s="10"/>
      <c r="JQ212" s="10"/>
      <c r="JR212" s="10"/>
      <c r="JS212" s="10"/>
      <c r="JT212" s="10"/>
      <c r="JU212" s="10"/>
      <c r="JV212" s="10"/>
      <c r="JW212" s="10"/>
      <c r="JX212" s="10"/>
      <c r="JY212" s="10"/>
      <c r="JZ212" s="10"/>
      <c r="KA212" s="10"/>
      <c r="KB212" s="10"/>
      <c r="KC212" s="10"/>
      <c r="KD212" s="10"/>
      <c r="KE212" s="10"/>
      <c r="KF212" s="10"/>
      <c r="KG212" s="10"/>
      <c r="KH212" s="10"/>
      <c r="KI212" s="10"/>
      <c r="KJ212" s="10"/>
      <c r="KK212" s="10"/>
      <c r="KL212" s="10"/>
      <c r="KM212" s="10"/>
      <c r="KN212" s="10"/>
      <c r="KO212" s="10"/>
      <c r="KP212" s="10"/>
      <c r="KQ212" s="10"/>
      <c r="KR212" s="10"/>
      <c r="KS212" s="10"/>
      <c r="KT212" s="10"/>
      <c r="KU212" s="10"/>
      <c r="KV212" s="10"/>
      <c r="KW212" s="10"/>
      <c r="KX212" s="10"/>
      <c r="KY212" s="10"/>
      <c r="KZ212" s="10"/>
      <c r="LA212" s="10"/>
      <c r="LB212" s="10"/>
      <c r="LC212" s="10"/>
      <c r="LD212" s="10"/>
      <c r="LE212" s="10"/>
      <c r="LF212" s="10"/>
      <c r="LG212" s="10"/>
      <c r="LH212" s="10"/>
      <c r="LI212" s="10"/>
      <c r="LJ212" s="10"/>
      <c r="LK212" s="10"/>
      <c r="LL212" s="10"/>
      <c r="LM212" s="10"/>
      <c r="LN212" s="10"/>
      <c r="LO212" s="10"/>
      <c r="LP212" s="10"/>
      <c r="LQ212" s="10"/>
      <c r="LR212" s="10"/>
      <c r="LS212" s="10"/>
      <c r="LT212" s="10"/>
      <c r="LU212" s="10"/>
      <c r="LV212" s="10"/>
      <c r="LW212" s="10"/>
      <c r="LX212" s="10"/>
      <c r="LY212" s="10"/>
      <c r="LZ212" s="10"/>
      <c r="MA212" s="10"/>
      <c r="MB212" s="10"/>
      <c r="MC212" s="10"/>
      <c r="MD212" s="10"/>
      <c r="ME212" s="10"/>
      <c r="MF212" s="10"/>
      <c r="MG212" s="10"/>
      <c r="MH212" s="10"/>
      <c r="MI212" s="10"/>
      <c r="MJ212" s="10"/>
      <c r="MK212" s="10"/>
      <c r="ML212" s="10"/>
      <c r="MM212" s="10"/>
      <c r="MN212" s="10"/>
      <c r="MO212" s="10"/>
      <c r="MP212" s="10"/>
      <c r="MQ212" s="10"/>
      <c r="MR212" s="10"/>
      <c r="MS212" s="10"/>
      <c r="MT212" s="10"/>
      <c r="MU212" s="10"/>
      <c r="MV212" s="10"/>
      <c r="MW212" s="10"/>
      <c r="MX212" s="10"/>
      <c r="MY212" s="10"/>
      <c r="MZ212" s="10"/>
      <c r="NA212" s="10"/>
      <c r="NB212" s="10"/>
      <c r="NC212" s="10"/>
      <c r="ND212" s="10"/>
      <c r="NE212" s="10"/>
      <c r="NF212" s="10"/>
      <c r="NG212" s="10"/>
      <c r="NH212" s="10"/>
      <c r="NI212" s="10"/>
      <c r="NJ212" s="10"/>
      <c r="NK212" s="10"/>
      <c r="NL212" s="10"/>
      <c r="NM212" s="10"/>
      <c r="NN212" s="10"/>
      <c r="NO212" s="10"/>
      <c r="NP212" s="10"/>
      <c r="NQ212" s="10"/>
      <c r="NR212" s="10"/>
      <c r="NS212" s="10"/>
      <c r="NT212" s="10"/>
      <c r="NU212" s="10"/>
      <c r="NV212" s="10"/>
      <c r="NW212" s="10"/>
      <c r="NX212" s="10"/>
      <c r="NY212" s="10"/>
      <c r="NZ212" s="10"/>
      <c r="OA212" s="10"/>
      <c r="OB212" s="10"/>
      <c r="OC212" s="10"/>
      <c r="OD212" s="10"/>
      <c r="OE212" s="10"/>
      <c r="OF212" s="10"/>
      <c r="OG212" s="10"/>
      <c r="OH212" s="10"/>
      <c r="OI212" s="10"/>
      <c r="OJ212" s="10"/>
      <c r="OK212" s="10"/>
      <c r="OL212" s="10"/>
      <c r="OM212" s="10"/>
      <c r="ON212" s="10"/>
      <c r="OO212" s="10"/>
      <c r="OP212" s="10"/>
      <c r="OQ212" s="10"/>
      <c r="OR212" s="10"/>
      <c r="OS212" s="10"/>
      <c r="OT212" s="10"/>
      <c r="OU212" s="10"/>
      <c r="OV212" s="10"/>
      <c r="OW212" s="10"/>
      <c r="OX212" s="10"/>
      <c r="OY212" s="10"/>
      <c r="OZ212" s="10"/>
      <c r="PA212" s="10"/>
      <c r="PB212" s="10"/>
      <c r="PC212" s="10"/>
      <c r="PD212" s="10"/>
      <c r="PE212" s="10"/>
      <c r="PF212" s="10"/>
      <c r="PG212" s="10"/>
      <c r="PH212" s="10"/>
      <c r="PI212" s="10"/>
      <c r="PJ212" s="10"/>
      <c r="PK212" s="10"/>
      <c r="PL212" s="10"/>
      <c r="PM212" s="10"/>
      <c r="PN212" s="10"/>
      <c r="PO212" s="10"/>
      <c r="PP212" s="10"/>
      <c r="PQ212" s="10"/>
      <c r="PR212" s="10"/>
      <c r="PS212" s="10"/>
      <c r="PT212" s="10"/>
      <c r="PU212" s="10"/>
      <c r="PV212" s="10"/>
      <c r="PW212" s="10"/>
      <c r="PX212" s="10"/>
      <c r="PY212" s="10"/>
      <c r="PZ212" s="10"/>
      <c r="QA212" s="10"/>
      <c r="QB212" s="10"/>
      <c r="QC212" s="10"/>
      <c r="QD212" s="10"/>
      <c r="QE212" s="10"/>
      <c r="QF212" s="10"/>
      <c r="QG212" s="10"/>
      <c r="QH212" s="10"/>
      <c r="QI212" s="10"/>
      <c r="QJ212" s="10"/>
      <c r="QK212" s="10"/>
      <c r="QL212" s="10"/>
      <c r="QM212" s="10"/>
      <c r="QN212" s="10"/>
      <c r="QO212" s="10"/>
      <c r="QP212" s="10"/>
      <c r="QQ212" s="10"/>
      <c r="QR212" s="10"/>
      <c r="QS212" s="10"/>
      <c r="QT212" s="10"/>
      <c r="QU212" s="10"/>
      <c r="QV212" s="10"/>
      <c r="QW212" s="10"/>
      <c r="QX212" s="10"/>
      <c r="QY212" s="10"/>
      <c r="QZ212" s="10"/>
      <c r="RA212" s="10"/>
      <c r="RB212" s="10"/>
      <c r="RC212" s="10"/>
      <c r="RD212" s="10"/>
      <c r="RE212" s="10"/>
      <c r="RF212" s="10"/>
      <c r="RG212" s="10"/>
      <c r="RH212" s="10"/>
      <c r="RI212" s="10"/>
      <c r="RJ212" s="10"/>
      <c r="RK212" s="10"/>
      <c r="RL212" s="10"/>
      <c r="RM212" s="10"/>
      <c r="RN212" s="10"/>
      <c r="RO212" s="10"/>
      <c r="RP212" s="10"/>
      <c r="RQ212" s="10"/>
      <c r="RR212" s="10"/>
      <c r="RS212" s="10"/>
      <c r="RT212" s="10"/>
      <c r="RU212" s="10"/>
      <c r="RV212" s="10"/>
      <c r="RW212" s="10"/>
      <c r="RX212" s="10"/>
      <c r="RY212" s="10"/>
      <c r="RZ212" s="10"/>
      <c r="SA212" s="10"/>
      <c r="SB212" s="10"/>
      <c r="SC212" s="10"/>
      <c r="SD212" s="10"/>
      <c r="SE212" s="10"/>
      <c r="SF212" s="10"/>
      <c r="SG212" s="10"/>
      <c r="SH212" s="10"/>
      <c r="SI212" s="10"/>
      <c r="SJ212" s="10"/>
      <c r="SK212" s="10"/>
      <c r="SL212" s="10"/>
      <c r="SM212" s="10"/>
      <c r="SN212" s="10"/>
      <c r="SO212" s="10"/>
      <c r="SP212" s="10"/>
      <c r="SQ212" s="10"/>
      <c r="SR212" s="10"/>
      <c r="SS212" s="10"/>
      <c r="ST212" s="10"/>
      <c r="SU212" s="10"/>
      <c r="SV212" s="10"/>
      <c r="SW212" s="10"/>
      <c r="SX212" s="10"/>
      <c r="SY212" s="10"/>
      <c r="SZ212" s="10"/>
      <c r="TA212" s="10"/>
      <c r="TB212" s="10"/>
      <c r="TC212" s="10"/>
      <c r="TD212" s="10"/>
      <c r="TE212" s="10"/>
      <c r="TF212" s="10"/>
      <c r="TG212" s="10"/>
      <c r="TH212" s="10"/>
      <c r="TI212" s="10"/>
      <c r="TJ212" s="10"/>
      <c r="TK212" s="10"/>
      <c r="TL212" s="10"/>
      <c r="TM212" s="10"/>
      <c r="TN212" s="10"/>
      <c r="TO212" s="10"/>
      <c r="TP212" s="10"/>
      <c r="TQ212" s="10"/>
      <c r="TR212" s="10"/>
      <c r="TS212" s="10"/>
      <c r="TT212" s="10"/>
      <c r="TU212" s="10"/>
      <c r="TV212" s="10"/>
      <c r="TW212" s="10"/>
      <c r="TX212" s="10"/>
      <c r="TY212" s="10"/>
      <c r="TZ212" s="10"/>
      <c r="UA212" s="10"/>
      <c r="UB212" s="10"/>
      <c r="UC212" s="10"/>
      <c r="UD212" s="10"/>
      <c r="UE212" s="10"/>
      <c r="UF212" s="10"/>
      <c r="UG212" s="10"/>
      <c r="UH212" s="10"/>
      <c r="UI212" s="10"/>
      <c r="UJ212" s="10"/>
      <c r="UK212" s="10"/>
      <c r="UL212" s="10"/>
      <c r="UM212" s="10"/>
      <c r="UN212" s="10"/>
      <c r="UO212" s="10"/>
      <c r="UP212" s="10"/>
      <c r="UQ212" s="10"/>
      <c r="UR212" s="10"/>
      <c r="US212" s="10"/>
      <c r="UT212" s="10"/>
      <c r="UU212" s="10"/>
      <c r="UV212" s="10"/>
      <c r="UW212" s="10"/>
      <c r="UX212" s="10"/>
      <c r="UY212" s="10"/>
      <c r="UZ212" s="10"/>
      <c r="VA212" s="10"/>
      <c r="VB212" s="10"/>
      <c r="VC212" s="10"/>
      <c r="VD212" s="10"/>
      <c r="VE212" s="10"/>
      <c r="VF212" s="10"/>
      <c r="VG212" s="10"/>
      <c r="VH212" s="10"/>
      <c r="VI212" s="10"/>
      <c r="VJ212" s="10"/>
      <c r="VK212" s="10"/>
      <c r="VL212" s="10"/>
      <c r="VM212" s="10"/>
      <c r="VN212" s="10"/>
      <c r="VO212" s="10"/>
      <c r="VP212" s="10"/>
      <c r="VQ212" s="10"/>
      <c r="VR212" s="10"/>
      <c r="VS212" s="10"/>
      <c r="VT212" s="10"/>
      <c r="VU212" s="10"/>
      <c r="VV212" s="10"/>
      <c r="VW212" s="10"/>
      <c r="VX212" s="10"/>
      <c r="VY212" s="10"/>
      <c r="VZ212" s="10"/>
      <c r="WA212" s="10"/>
      <c r="WB212" s="10"/>
      <c r="WC212" s="10"/>
      <c r="WD212" s="10"/>
      <c r="WE212" s="10"/>
      <c r="WF212" s="10"/>
      <c r="WG212" s="10"/>
      <c r="WH212" s="10"/>
      <c r="WI212" s="10"/>
      <c r="WJ212" s="10"/>
      <c r="WK212" s="10"/>
      <c r="WL212" s="10"/>
      <c r="WM212" s="10"/>
      <c r="WN212" s="10"/>
      <c r="WO212" s="10"/>
      <c r="WP212" s="10"/>
      <c r="WQ212" s="10"/>
      <c r="WR212" s="10"/>
      <c r="WS212" s="10"/>
      <c r="WT212" s="10"/>
      <c r="WU212" s="10"/>
      <c r="WV212" s="10"/>
      <c r="WW212" s="10"/>
      <c r="WX212" s="10"/>
      <c r="WY212" s="10"/>
      <c r="WZ212" s="10"/>
      <c r="XA212" s="10"/>
      <c r="XB212" s="10"/>
      <c r="XC212" s="10"/>
      <c r="XD212" s="10"/>
      <c r="XE212" s="10"/>
      <c r="XF212" s="10"/>
      <c r="XG212" s="10"/>
      <c r="XH212" s="10"/>
      <c r="XI212" s="10"/>
      <c r="XJ212" s="10"/>
      <c r="XK212" s="10"/>
      <c r="XL212" s="10"/>
      <c r="XM212" s="10"/>
      <c r="XN212" s="10"/>
      <c r="XO212" s="10"/>
      <c r="XP212" s="10"/>
      <c r="XQ212" s="10"/>
      <c r="XR212" s="10"/>
      <c r="XS212" s="10"/>
      <c r="XT212" s="10"/>
      <c r="XU212" s="10"/>
      <c r="XV212" s="10"/>
      <c r="XW212" s="10"/>
      <c r="XX212" s="10"/>
      <c r="XY212" s="10"/>
      <c r="XZ212" s="10"/>
      <c r="YA212" s="10"/>
      <c r="YB212" s="10"/>
      <c r="YC212" s="10"/>
      <c r="YD212" s="10"/>
      <c r="YE212" s="10"/>
      <c r="YF212" s="10"/>
      <c r="YG212" s="10"/>
      <c r="YH212" s="10"/>
      <c r="YI212" s="10"/>
      <c r="YJ212" s="10"/>
      <c r="YK212" s="10"/>
      <c r="YL212" s="10"/>
      <c r="YM212" s="10"/>
      <c r="YN212" s="10"/>
      <c r="YO212" s="10"/>
      <c r="YP212" s="10"/>
      <c r="YQ212" s="10"/>
      <c r="YR212" s="10"/>
      <c r="YS212" s="10"/>
      <c r="YT212" s="10"/>
      <c r="YU212" s="10"/>
      <c r="YV212" s="10"/>
      <c r="YW212" s="10"/>
      <c r="YX212" s="10"/>
      <c r="YY212" s="10"/>
      <c r="YZ212" s="10"/>
      <c r="ZA212" s="10"/>
      <c r="ZB212" s="10"/>
      <c r="ZC212" s="10"/>
      <c r="ZD212" s="10"/>
      <c r="ZE212" s="10"/>
      <c r="ZF212" s="10"/>
      <c r="ZG212" s="10"/>
      <c r="ZH212" s="10"/>
      <c r="ZI212" s="10"/>
      <c r="ZJ212" s="10"/>
      <c r="ZK212" s="10"/>
      <c r="ZL212" s="10"/>
      <c r="ZM212" s="10"/>
      <c r="ZN212" s="10"/>
      <c r="ZO212" s="10"/>
      <c r="ZP212" s="10"/>
      <c r="ZQ212" s="10"/>
      <c r="ZR212" s="10"/>
      <c r="ZS212" s="10"/>
      <c r="ZT212" s="10"/>
      <c r="ZU212" s="10"/>
      <c r="ZV212" s="10"/>
      <c r="ZW212" s="10"/>
      <c r="ZX212" s="10"/>
      <c r="ZY212" s="10"/>
      <c r="ZZ212" s="10"/>
      <c r="AAA212" s="10"/>
      <c r="AAB212" s="10"/>
      <c r="AAC212" s="10"/>
      <c r="AAD212" s="10"/>
      <c r="AAE212" s="10"/>
      <c r="AAF212" s="10"/>
      <c r="AAG212" s="10"/>
      <c r="AAH212" s="10"/>
      <c r="AAI212" s="10"/>
      <c r="AAJ212" s="10"/>
      <c r="AAK212" s="10"/>
      <c r="AAL212" s="10"/>
      <c r="AAM212" s="10"/>
      <c r="AAN212" s="10"/>
      <c r="AAO212" s="10"/>
      <c r="AAP212" s="10"/>
      <c r="AAQ212" s="10"/>
      <c r="AAR212" s="10"/>
      <c r="AAS212" s="10"/>
      <c r="AAT212" s="10"/>
      <c r="AAU212" s="10"/>
      <c r="AAV212" s="10"/>
      <c r="AAW212" s="10"/>
      <c r="AAX212" s="10"/>
      <c r="AAY212" s="10"/>
      <c r="AAZ212" s="10"/>
      <c r="ABA212" s="10"/>
      <c r="ABB212" s="10"/>
      <c r="ABC212" s="10"/>
      <c r="ABD212" s="10"/>
      <c r="ABE212" s="10"/>
      <c r="ABF212" s="10"/>
      <c r="ABG212" s="10"/>
      <c r="ABH212" s="10"/>
      <c r="ABI212" s="10"/>
      <c r="ABJ212" s="10"/>
      <c r="ABK212" s="10"/>
      <c r="ABL212" s="10"/>
      <c r="ABM212" s="10"/>
      <c r="ABN212" s="10"/>
      <c r="ABO212" s="10"/>
      <c r="ABP212" s="10"/>
      <c r="ABQ212" s="10"/>
      <c r="ABR212" s="10"/>
      <c r="ABS212" s="10"/>
      <c r="ABT212" s="10"/>
      <c r="ABU212" s="10"/>
      <c r="ABV212" s="10"/>
      <c r="ABW212" s="10"/>
      <c r="ABX212" s="10"/>
      <c r="ABY212" s="10"/>
      <c r="ABZ212" s="10"/>
      <c r="ACA212" s="10"/>
      <c r="ACB212" s="10"/>
      <c r="ACC212" s="10"/>
      <c r="ACD212" s="10"/>
      <c r="ACE212" s="10"/>
      <c r="ACF212" s="10"/>
      <c r="ACG212" s="10"/>
      <c r="ACH212" s="10"/>
      <c r="ACI212" s="10"/>
      <c r="ACJ212" s="10"/>
      <c r="ACK212" s="10"/>
      <c r="ACL212" s="10"/>
      <c r="ACM212" s="10"/>
      <c r="ACN212" s="10"/>
      <c r="ACO212" s="10"/>
      <c r="ACP212" s="10"/>
      <c r="ACQ212" s="10"/>
      <c r="ACR212" s="10"/>
      <c r="ACS212" s="10"/>
      <c r="ACT212" s="10"/>
      <c r="ACU212" s="10"/>
      <c r="ACV212" s="10"/>
      <c r="ACW212" s="10"/>
      <c r="ACX212" s="10"/>
      <c r="ACY212" s="10"/>
      <c r="ACZ212" s="10"/>
      <c r="ADA212" s="10"/>
      <c r="ADB212" s="10"/>
      <c r="ADC212" s="10"/>
      <c r="ADD212" s="10"/>
      <c r="ADE212" s="10"/>
      <c r="ADF212" s="10"/>
      <c r="ADG212" s="10"/>
      <c r="ADH212" s="10"/>
      <c r="ADI212" s="10"/>
      <c r="ADJ212" s="10"/>
      <c r="ADK212" s="10"/>
      <c r="ADL212" s="10"/>
      <c r="ADM212" s="10"/>
      <c r="ADN212" s="10"/>
      <c r="ADO212" s="10"/>
      <c r="ADP212" s="10"/>
      <c r="ADQ212" s="10"/>
      <c r="ADR212" s="10"/>
      <c r="ADS212" s="10"/>
      <c r="ADT212" s="10"/>
      <c r="ADU212" s="10"/>
      <c r="ADV212" s="10"/>
      <c r="ADW212" s="10"/>
      <c r="ADX212" s="10"/>
      <c r="ADY212" s="10"/>
      <c r="ADZ212" s="10"/>
      <c r="AEA212" s="10"/>
      <c r="AEB212" s="10"/>
      <c r="AEC212" s="10"/>
      <c r="AED212" s="10"/>
      <c r="AEE212" s="10"/>
      <c r="AEF212" s="10"/>
      <c r="AEG212" s="10"/>
      <c r="AEH212" s="10"/>
      <c r="AEI212" s="10"/>
      <c r="AEJ212" s="10"/>
      <c r="AEK212" s="10"/>
      <c r="AEL212" s="10"/>
      <c r="AEM212" s="10"/>
      <c r="AEN212" s="10"/>
      <c r="AEO212" s="10"/>
      <c r="AEP212" s="10"/>
      <c r="AEQ212" s="10"/>
      <c r="AER212" s="10"/>
      <c r="AES212" s="10"/>
      <c r="AET212" s="10"/>
      <c r="AEU212" s="10"/>
      <c r="AEV212" s="10"/>
      <c r="AEW212" s="10"/>
      <c r="AEX212" s="10"/>
      <c r="AEY212" s="10"/>
      <c r="AEZ212" s="10"/>
      <c r="AFA212" s="10"/>
      <c r="AFB212" s="10"/>
      <c r="AFC212" s="10"/>
      <c r="AFD212" s="10"/>
      <c r="AFE212" s="10"/>
      <c r="AFF212" s="10"/>
      <c r="AFG212" s="10"/>
      <c r="AFH212" s="10"/>
      <c r="AFI212" s="10"/>
      <c r="AFJ212" s="10"/>
      <c r="AFK212" s="10"/>
      <c r="AFL212" s="10"/>
      <c r="AFM212" s="10"/>
      <c r="AFN212" s="10"/>
      <c r="AFO212" s="10"/>
      <c r="AFP212" s="10"/>
      <c r="AFQ212" s="10"/>
      <c r="AFR212" s="10"/>
      <c r="AFS212" s="10"/>
      <c r="AFT212" s="10"/>
      <c r="AFU212" s="10"/>
      <c r="AFV212" s="10"/>
      <c r="AFW212" s="10"/>
      <c r="AFX212" s="10"/>
      <c r="AFY212" s="10"/>
      <c r="AFZ212" s="10"/>
      <c r="AGA212" s="10"/>
      <c r="AGB212" s="10"/>
      <c r="AGC212" s="10"/>
      <c r="AGD212" s="10"/>
      <c r="AGE212" s="10"/>
      <c r="AGF212" s="10"/>
      <c r="AGG212" s="10"/>
      <c r="AGH212" s="10"/>
      <c r="AGI212" s="10"/>
      <c r="AGJ212" s="10"/>
      <c r="AGK212" s="10"/>
      <c r="AGL212" s="10"/>
      <c r="AGM212" s="10"/>
      <c r="AGN212" s="10"/>
      <c r="AGO212" s="10"/>
      <c r="AGP212" s="10"/>
      <c r="AGQ212" s="10"/>
      <c r="AGR212" s="10"/>
      <c r="AGS212" s="10"/>
      <c r="AGT212" s="10"/>
      <c r="AGU212" s="10"/>
      <c r="AGV212" s="10"/>
      <c r="AGW212" s="10"/>
      <c r="AGX212" s="10"/>
      <c r="AGY212" s="10"/>
      <c r="AGZ212" s="10"/>
      <c r="AHA212" s="10"/>
      <c r="AHB212" s="10"/>
      <c r="AHC212" s="10"/>
      <c r="AHD212" s="10"/>
      <c r="AHE212" s="10"/>
      <c r="AHF212" s="10"/>
      <c r="AHG212" s="10"/>
      <c r="AHH212" s="10"/>
      <c r="AHI212" s="10"/>
      <c r="AHJ212" s="10"/>
      <c r="AHK212" s="10"/>
      <c r="AHL212" s="10"/>
      <c r="AHM212" s="10"/>
      <c r="AHN212" s="10"/>
      <c r="AHO212" s="10"/>
      <c r="AHP212" s="10"/>
      <c r="AHQ212" s="10"/>
      <c r="AHR212" s="10"/>
      <c r="AHS212" s="10"/>
      <c r="AHT212" s="10"/>
      <c r="AHU212" s="10"/>
      <c r="AHV212" s="10"/>
      <c r="AHW212" s="10"/>
      <c r="AHX212" s="10"/>
      <c r="AHY212" s="10"/>
      <c r="AHZ212" s="10"/>
      <c r="AIA212" s="10"/>
      <c r="AIB212" s="10"/>
      <c r="AIC212" s="10"/>
      <c r="AID212" s="10"/>
      <c r="AIE212" s="10"/>
      <c r="AIF212" s="10"/>
      <c r="AIG212" s="10"/>
      <c r="AIH212" s="10"/>
      <c r="AII212" s="10"/>
      <c r="AIJ212" s="10"/>
      <c r="AIK212" s="10"/>
      <c r="AIL212" s="10"/>
      <c r="AIM212" s="10"/>
      <c r="AIN212" s="10"/>
      <c r="AIO212" s="10"/>
      <c r="AIP212" s="10"/>
      <c r="AIQ212" s="10"/>
      <c r="AIR212" s="10"/>
      <c r="AIS212" s="10"/>
      <c r="AIT212" s="10"/>
      <c r="AIU212" s="10"/>
      <c r="AIV212" s="10"/>
      <c r="AIW212" s="10"/>
      <c r="AIX212" s="10"/>
      <c r="AIY212" s="10"/>
      <c r="AIZ212" s="10"/>
      <c r="AJA212" s="10"/>
      <c r="AJB212" s="10"/>
      <c r="AJC212" s="10"/>
      <c r="AJD212" s="10"/>
      <c r="AJE212" s="10"/>
      <c r="AJF212" s="10"/>
      <c r="AJG212" s="10"/>
      <c r="AJH212" s="10"/>
      <c r="AJI212" s="10"/>
      <c r="AJJ212" s="10"/>
      <c r="AJK212" s="10"/>
      <c r="AJL212" s="10"/>
      <c r="AJM212" s="10"/>
      <c r="AJN212" s="10"/>
      <c r="AJO212" s="10"/>
      <c r="AJP212" s="10"/>
      <c r="AJQ212" s="10"/>
      <c r="AJR212" s="10"/>
      <c r="AJS212" s="10"/>
      <c r="AJT212" s="10"/>
      <c r="AJU212" s="10"/>
      <c r="AJV212" s="10"/>
      <c r="AJW212" s="10"/>
      <c r="AJX212" s="10"/>
      <c r="AJY212" s="10"/>
      <c r="AJZ212" s="10"/>
      <c r="AKA212" s="10"/>
      <c r="AKB212" s="10"/>
      <c r="AKC212" s="10"/>
      <c r="AKD212" s="10"/>
      <c r="AKE212" s="10"/>
      <c r="AKF212" s="10"/>
      <c r="AKG212" s="10"/>
      <c r="AKH212" s="10"/>
      <c r="AKI212" s="10"/>
      <c r="AKJ212" s="10"/>
      <c r="AKK212" s="10"/>
      <c r="AKL212" s="10"/>
      <c r="AKM212" s="10"/>
      <c r="AKN212" s="10"/>
      <c r="AKO212" s="10"/>
      <c r="AKP212" s="10"/>
      <c r="AKQ212" s="10"/>
      <c r="AKR212" s="10"/>
      <c r="AKS212" s="10"/>
      <c r="AKT212" s="10"/>
      <c r="AKU212" s="10"/>
      <c r="AKV212" s="10"/>
      <c r="AKW212" s="10"/>
      <c r="AKX212" s="10"/>
      <c r="AKY212" s="10"/>
      <c r="AKZ212" s="10"/>
      <c r="ALA212" s="10"/>
      <c r="ALB212" s="10"/>
      <c r="ALC212" s="10"/>
      <c r="ALD212" s="10"/>
      <c r="ALE212" s="10"/>
      <c r="ALF212" s="10"/>
      <c r="ALG212" s="10"/>
      <c r="ALH212" s="10"/>
      <c r="ALI212" s="10"/>
      <c r="ALJ212" s="10"/>
      <c r="ALK212" s="10"/>
      <c r="ALL212" s="10"/>
      <c r="ALM212" s="10"/>
      <c r="ALN212" s="10"/>
      <c r="ALO212" s="10"/>
      <c r="ALP212" s="10"/>
      <c r="ALQ212" s="10"/>
      <c r="ALR212" s="10"/>
      <c r="ALS212" s="10"/>
      <c r="ALT212" s="10"/>
      <c r="ALU212" s="10"/>
      <c r="ALV212" s="10"/>
      <c r="ALW212" s="10"/>
      <c r="ALX212" s="10"/>
      <c r="ALY212" s="10"/>
      <c r="ALZ212" s="10"/>
      <c r="AMA212" s="10"/>
      <c r="AMB212" s="10"/>
      <c r="AMC212" s="10"/>
      <c r="AMD212" s="10"/>
      <c r="AME212" s="10"/>
      <c r="AMF212" s="10"/>
      <c r="AMG212" s="10"/>
      <c r="AMH212" s="10"/>
      <c r="AMI212" s="10"/>
      <c r="AMJ212" s="10"/>
      <c r="AMK212" s="10"/>
      <c r="AML212" s="10"/>
      <c r="AMM212" s="10"/>
      <c r="AMN212" s="10"/>
      <c r="AMO212" s="10"/>
    </row>
    <row r="213" spans="1:1029" customFormat="1">
      <c r="A213" s="13" t="str">
        <f t="shared" si="32"/>
        <v>hasTenderEvaluationTerms</v>
      </c>
      <c r="B213" s="14">
        <v>1</v>
      </c>
      <c r="C213" s="13"/>
      <c r="D213" s="13"/>
      <c r="E213" s="13"/>
      <c r="F213" s="13" t="str">
        <f t="shared" si="33"/>
        <v>Procedure. has_ Tender Evaluation Terms. Tender Evaluation Terms</v>
      </c>
      <c r="G213" s="13"/>
      <c r="H213" s="13" t="s">
        <v>573</v>
      </c>
      <c r="I213" s="13" t="s">
        <v>313</v>
      </c>
      <c r="J213" s="13"/>
      <c r="K213" s="13"/>
      <c r="L213" s="13" t="str">
        <f t="shared" si="34"/>
        <v>Tender Evaluation Terms</v>
      </c>
      <c r="M213" s="13" t="str">
        <f t="shared" si="35"/>
        <v>Tender Evaluation Terms</v>
      </c>
      <c r="N213" s="13"/>
      <c r="O213" s="13"/>
      <c r="P213" s="13"/>
      <c r="Q213" s="15" t="s">
        <v>465</v>
      </c>
      <c r="R213" s="13" t="s">
        <v>223</v>
      </c>
      <c r="S213" s="16"/>
      <c r="T213" s="16"/>
      <c r="U213" s="16"/>
      <c r="V213" s="16"/>
      <c r="W213" s="16"/>
      <c r="X213" s="16"/>
      <c r="Y213" s="16" t="s">
        <v>211</v>
      </c>
      <c r="Z213" s="16"/>
      <c r="AA213" s="45">
        <v>43319</v>
      </c>
      <c r="AB213" s="8"/>
      <c r="AC213" s="8"/>
      <c r="AD213" s="8"/>
      <c r="AE213" s="8"/>
      <c r="AF213" s="11"/>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c r="IY213" s="10"/>
      <c r="IZ213" s="10"/>
      <c r="JA213" s="10"/>
      <c r="JB213" s="10"/>
      <c r="JC213" s="10"/>
      <c r="JD213" s="10"/>
      <c r="JE213" s="10"/>
      <c r="JF213" s="10"/>
      <c r="JG213" s="10"/>
      <c r="JH213" s="10"/>
      <c r="JI213" s="10"/>
      <c r="JJ213" s="10"/>
      <c r="JK213" s="10"/>
      <c r="JL213" s="10"/>
      <c r="JM213" s="10"/>
      <c r="JN213" s="10"/>
      <c r="JO213" s="10"/>
      <c r="JP213" s="10"/>
      <c r="JQ213" s="10"/>
      <c r="JR213" s="10"/>
      <c r="JS213" s="10"/>
      <c r="JT213" s="10"/>
      <c r="JU213" s="10"/>
      <c r="JV213" s="10"/>
      <c r="JW213" s="10"/>
      <c r="JX213" s="10"/>
      <c r="JY213" s="10"/>
      <c r="JZ213" s="10"/>
      <c r="KA213" s="10"/>
      <c r="KB213" s="10"/>
      <c r="KC213" s="10"/>
      <c r="KD213" s="10"/>
      <c r="KE213" s="10"/>
      <c r="KF213" s="10"/>
      <c r="KG213" s="10"/>
      <c r="KH213" s="10"/>
      <c r="KI213" s="10"/>
      <c r="KJ213" s="10"/>
      <c r="KK213" s="10"/>
      <c r="KL213" s="10"/>
      <c r="KM213" s="10"/>
      <c r="KN213" s="10"/>
      <c r="KO213" s="10"/>
      <c r="KP213" s="10"/>
      <c r="KQ213" s="10"/>
      <c r="KR213" s="10"/>
      <c r="KS213" s="10"/>
      <c r="KT213" s="10"/>
      <c r="KU213" s="10"/>
      <c r="KV213" s="10"/>
      <c r="KW213" s="10"/>
      <c r="KX213" s="10"/>
      <c r="KY213" s="10"/>
      <c r="KZ213" s="10"/>
      <c r="LA213" s="10"/>
      <c r="LB213" s="10"/>
      <c r="LC213" s="10"/>
      <c r="LD213" s="10"/>
      <c r="LE213" s="10"/>
      <c r="LF213" s="10"/>
      <c r="LG213" s="10"/>
      <c r="LH213" s="10"/>
      <c r="LI213" s="10"/>
      <c r="LJ213" s="10"/>
      <c r="LK213" s="10"/>
      <c r="LL213" s="10"/>
      <c r="LM213" s="10"/>
      <c r="LN213" s="10"/>
      <c r="LO213" s="10"/>
      <c r="LP213" s="10"/>
      <c r="LQ213" s="10"/>
      <c r="LR213" s="10"/>
      <c r="LS213" s="10"/>
      <c r="LT213" s="10"/>
      <c r="LU213" s="10"/>
      <c r="LV213" s="10"/>
      <c r="LW213" s="10"/>
      <c r="LX213" s="10"/>
      <c r="LY213" s="10"/>
      <c r="LZ213" s="10"/>
      <c r="MA213" s="10"/>
      <c r="MB213" s="10"/>
      <c r="MC213" s="10"/>
      <c r="MD213" s="10"/>
      <c r="ME213" s="10"/>
      <c r="MF213" s="10"/>
      <c r="MG213" s="10"/>
      <c r="MH213" s="10"/>
      <c r="MI213" s="10"/>
      <c r="MJ213" s="10"/>
      <c r="MK213" s="10"/>
      <c r="ML213" s="10"/>
      <c r="MM213" s="10"/>
      <c r="MN213" s="10"/>
      <c r="MO213" s="10"/>
      <c r="MP213" s="10"/>
      <c r="MQ213" s="10"/>
      <c r="MR213" s="10"/>
      <c r="MS213" s="10"/>
      <c r="MT213" s="10"/>
      <c r="MU213" s="10"/>
      <c r="MV213" s="10"/>
      <c r="MW213" s="10"/>
      <c r="MX213" s="10"/>
      <c r="MY213" s="10"/>
      <c r="MZ213" s="10"/>
      <c r="NA213" s="10"/>
      <c r="NB213" s="10"/>
      <c r="NC213" s="10"/>
      <c r="ND213" s="10"/>
      <c r="NE213" s="10"/>
      <c r="NF213" s="10"/>
      <c r="NG213" s="10"/>
      <c r="NH213" s="10"/>
      <c r="NI213" s="10"/>
      <c r="NJ213" s="10"/>
      <c r="NK213" s="10"/>
      <c r="NL213" s="10"/>
      <c r="NM213" s="10"/>
      <c r="NN213" s="10"/>
      <c r="NO213" s="10"/>
      <c r="NP213" s="10"/>
      <c r="NQ213" s="10"/>
      <c r="NR213" s="10"/>
      <c r="NS213" s="10"/>
      <c r="NT213" s="10"/>
      <c r="NU213" s="10"/>
      <c r="NV213" s="10"/>
      <c r="NW213" s="10"/>
      <c r="NX213" s="10"/>
      <c r="NY213" s="10"/>
      <c r="NZ213" s="10"/>
      <c r="OA213" s="10"/>
      <c r="OB213" s="10"/>
      <c r="OC213" s="10"/>
      <c r="OD213" s="10"/>
      <c r="OE213" s="10"/>
      <c r="OF213" s="10"/>
      <c r="OG213" s="10"/>
      <c r="OH213" s="10"/>
      <c r="OI213" s="10"/>
      <c r="OJ213" s="10"/>
      <c r="OK213" s="10"/>
      <c r="OL213" s="10"/>
      <c r="OM213" s="10"/>
      <c r="ON213" s="10"/>
      <c r="OO213" s="10"/>
      <c r="OP213" s="10"/>
      <c r="OQ213" s="10"/>
      <c r="OR213" s="10"/>
      <c r="OS213" s="10"/>
      <c r="OT213" s="10"/>
      <c r="OU213" s="10"/>
      <c r="OV213" s="10"/>
      <c r="OW213" s="10"/>
      <c r="OX213" s="10"/>
      <c r="OY213" s="10"/>
      <c r="OZ213" s="10"/>
      <c r="PA213" s="10"/>
      <c r="PB213" s="10"/>
      <c r="PC213" s="10"/>
      <c r="PD213" s="10"/>
      <c r="PE213" s="10"/>
      <c r="PF213" s="10"/>
      <c r="PG213" s="10"/>
      <c r="PH213" s="10"/>
      <c r="PI213" s="10"/>
      <c r="PJ213" s="10"/>
      <c r="PK213" s="10"/>
      <c r="PL213" s="10"/>
      <c r="PM213" s="10"/>
      <c r="PN213" s="10"/>
      <c r="PO213" s="10"/>
      <c r="PP213" s="10"/>
      <c r="PQ213" s="10"/>
      <c r="PR213" s="10"/>
      <c r="PS213" s="10"/>
      <c r="PT213" s="10"/>
      <c r="PU213" s="10"/>
      <c r="PV213" s="10"/>
      <c r="PW213" s="10"/>
      <c r="PX213" s="10"/>
      <c r="PY213" s="10"/>
      <c r="PZ213" s="10"/>
      <c r="QA213" s="10"/>
      <c r="QB213" s="10"/>
      <c r="QC213" s="10"/>
      <c r="QD213" s="10"/>
      <c r="QE213" s="10"/>
      <c r="QF213" s="10"/>
      <c r="QG213" s="10"/>
      <c r="QH213" s="10"/>
      <c r="QI213" s="10"/>
      <c r="QJ213" s="10"/>
      <c r="QK213" s="10"/>
      <c r="QL213" s="10"/>
      <c r="QM213" s="10"/>
      <c r="QN213" s="10"/>
      <c r="QO213" s="10"/>
      <c r="QP213" s="10"/>
      <c r="QQ213" s="10"/>
      <c r="QR213" s="10"/>
      <c r="QS213" s="10"/>
      <c r="QT213" s="10"/>
      <c r="QU213" s="10"/>
      <c r="QV213" s="10"/>
      <c r="QW213" s="10"/>
      <c r="QX213" s="10"/>
      <c r="QY213" s="10"/>
      <c r="QZ213" s="10"/>
      <c r="RA213" s="10"/>
      <c r="RB213" s="10"/>
      <c r="RC213" s="10"/>
      <c r="RD213" s="10"/>
      <c r="RE213" s="10"/>
      <c r="RF213" s="10"/>
      <c r="RG213" s="10"/>
      <c r="RH213" s="10"/>
      <c r="RI213" s="10"/>
      <c r="RJ213" s="10"/>
      <c r="RK213" s="10"/>
      <c r="RL213" s="10"/>
      <c r="RM213" s="10"/>
      <c r="RN213" s="10"/>
      <c r="RO213" s="10"/>
      <c r="RP213" s="10"/>
      <c r="RQ213" s="10"/>
      <c r="RR213" s="10"/>
      <c r="RS213" s="10"/>
      <c r="RT213" s="10"/>
      <c r="RU213" s="10"/>
      <c r="RV213" s="10"/>
      <c r="RW213" s="10"/>
      <c r="RX213" s="10"/>
      <c r="RY213" s="10"/>
      <c r="RZ213" s="10"/>
      <c r="SA213" s="10"/>
      <c r="SB213" s="10"/>
      <c r="SC213" s="10"/>
      <c r="SD213" s="10"/>
      <c r="SE213" s="10"/>
      <c r="SF213" s="10"/>
      <c r="SG213" s="10"/>
      <c r="SH213" s="10"/>
      <c r="SI213" s="10"/>
      <c r="SJ213" s="10"/>
      <c r="SK213" s="10"/>
      <c r="SL213" s="10"/>
      <c r="SM213" s="10"/>
      <c r="SN213" s="10"/>
      <c r="SO213" s="10"/>
      <c r="SP213" s="10"/>
      <c r="SQ213" s="10"/>
      <c r="SR213" s="10"/>
      <c r="SS213" s="10"/>
      <c r="ST213" s="10"/>
      <c r="SU213" s="10"/>
      <c r="SV213" s="10"/>
      <c r="SW213" s="10"/>
      <c r="SX213" s="10"/>
      <c r="SY213" s="10"/>
      <c r="SZ213" s="10"/>
      <c r="TA213" s="10"/>
      <c r="TB213" s="10"/>
      <c r="TC213" s="10"/>
      <c r="TD213" s="10"/>
      <c r="TE213" s="10"/>
      <c r="TF213" s="10"/>
      <c r="TG213" s="10"/>
      <c r="TH213" s="10"/>
      <c r="TI213" s="10"/>
      <c r="TJ213" s="10"/>
      <c r="TK213" s="10"/>
      <c r="TL213" s="10"/>
      <c r="TM213" s="10"/>
      <c r="TN213" s="10"/>
      <c r="TO213" s="10"/>
      <c r="TP213" s="10"/>
      <c r="TQ213" s="10"/>
      <c r="TR213" s="10"/>
      <c r="TS213" s="10"/>
      <c r="TT213" s="10"/>
      <c r="TU213" s="10"/>
      <c r="TV213" s="10"/>
      <c r="TW213" s="10"/>
      <c r="TX213" s="10"/>
      <c r="TY213" s="10"/>
      <c r="TZ213" s="10"/>
      <c r="UA213" s="10"/>
      <c r="UB213" s="10"/>
      <c r="UC213" s="10"/>
      <c r="UD213" s="10"/>
      <c r="UE213" s="10"/>
      <c r="UF213" s="10"/>
      <c r="UG213" s="10"/>
      <c r="UH213" s="10"/>
      <c r="UI213" s="10"/>
      <c r="UJ213" s="10"/>
      <c r="UK213" s="10"/>
      <c r="UL213" s="10"/>
      <c r="UM213" s="10"/>
      <c r="UN213" s="10"/>
      <c r="UO213" s="10"/>
      <c r="UP213" s="10"/>
      <c r="UQ213" s="10"/>
      <c r="UR213" s="10"/>
      <c r="US213" s="10"/>
      <c r="UT213" s="10"/>
      <c r="UU213" s="10"/>
      <c r="UV213" s="10"/>
      <c r="UW213" s="10"/>
      <c r="UX213" s="10"/>
      <c r="UY213" s="10"/>
      <c r="UZ213" s="10"/>
      <c r="VA213" s="10"/>
      <c r="VB213" s="10"/>
      <c r="VC213" s="10"/>
      <c r="VD213" s="10"/>
      <c r="VE213" s="10"/>
      <c r="VF213" s="10"/>
      <c r="VG213" s="10"/>
      <c r="VH213" s="10"/>
      <c r="VI213" s="10"/>
      <c r="VJ213" s="10"/>
      <c r="VK213" s="10"/>
      <c r="VL213" s="10"/>
      <c r="VM213" s="10"/>
      <c r="VN213" s="10"/>
      <c r="VO213" s="10"/>
      <c r="VP213" s="10"/>
      <c r="VQ213" s="10"/>
      <c r="VR213" s="10"/>
      <c r="VS213" s="10"/>
      <c r="VT213" s="10"/>
      <c r="VU213" s="10"/>
      <c r="VV213" s="10"/>
      <c r="VW213" s="10"/>
      <c r="VX213" s="10"/>
      <c r="VY213" s="10"/>
      <c r="VZ213" s="10"/>
      <c r="WA213" s="10"/>
      <c r="WB213" s="10"/>
      <c r="WC213" s="10"/>
      <c r="WD213" s="10"/>
      <c r="WE213" s="10"/>
      <c r="WF213" s="10"/>
      <c r="WG213" s="10"/>
      <c r="WH213" s="10"/>
      <c r="WI213" s="10"/>
      <c r="WJ213" s="10"/>
      <c r="WK213" s="10"/>
      <c r="WL213" s="10"/>
      <c r="WM213" s="10"/>
      <c r="WN213" s="10"/>
      <c r="WO213" s="10"/>
      <c r="WP213" s="10"/>
      <c r="WQ213" s="10"/>
      <c r="WR213" s="10"/>
      <c r="WS213" s="10"/>
      <c r="WT213" s="10"/>
      <c r="WU213" s="10"/>
      <c r="WV213" s="10"/>
      <c r="WW213" s="10"/>
      <c r="WX213" s="10"/>
      <c r="WY213" s="10"/>
      <c r="WZ213" s="10"/>
      <c r="XA213" s="10"/>
      <c r="XB213" s="10"/>
      <c r="XC213" s="10"/>
      <c r="XD213" s="10"/>
      <c r="XE213" s="10"/>
      <c r="XF213" s="10"/>
      <c r="XG213" s="10"/>
      <c r="XH213" s="10"/>
      <c r="XI213" s="10"/>
      <c r="XJ213" s="10"/>
      <c r="XK213" s="10"/>
      <c r="XL213" s="10"/>
      <c r="XM213" s="10"/>
      <c r="XN213" s="10"/>
      <c r="XO213" s="10"/>
      <c r="XP213" s="10"/>
      <c r="XQ213" s="10"/>
      <c r="XR213" s="10"/>
      <c r="XS213" s="10"/>
      <c r="XT213" s="10"/>
      <c r="XU213" s="10"/>
      <c r="XV213" s="10"/>
      <c r="XW213" s="10"/>
      <c r="XX213" s="10"/>
      <c r="XY213" s="10"/>
      <c r="XZ213" s="10"/>
      <c r="YA213" s="10"/>
      <c r="YB213" s="10"/>
      <c r="YC213" s="10"/>
      <c r="YD213" s="10"/>
      <c r="YE213" s="10"/>
      <c r="YF213" s="10"/>
      <c r="YG213" s="10"/>
      <c r="YH213" s="10"/>
      <c r="YI213" s="10"/>
      <c r="YJ213" s="10"/>
      <c r="YK213" s="10"/>
      <c r="YL213" s="10"/>
      <c r="YM213" s="10"/>
      <c r="YN213" s="10"/>
      <c r="YO213" s="10"/>
      <c r="YP213" s="10"/>
      <c r="YQ213" s="10"/>
      <c r="YR213" s="10"/>
      <c r="YS213" s="10"/>
      <c r="YT213" s="10"/>
      <c r="YU213" s="10"/>
      <c r="YV213" s="10"/>
      <c r="YW213" s="10"/>
      <c r="YX213" s="10"/>
      <c r="YY213" s="10"/>
      <c r="YZ213" s="10"/>
      <c r="ZA213" s="10"/>
      <c r="ZB213" s="10"/>
      <c r="ZC213" s="10"/>
      <c r="ZD213" s="10"/>
      <c r="ZE213" s="10"/>
      <c r="ZF213" s="10"/>
      <c r="ZG213" s="10"/>
      <c r="ZH213" s="10"/>
      <c r="ZI213" s="10"/>
      <c r="ZJ213" s="10"/>
      <c r="ZK213" s="10"/>
      <c r="ZL213" s="10"/>
      <c r="ZM213" s="10"/>
      <c r="ZN213" s="10"/>
      <c r="ZO213" s="10"/>
      <c r="ZP213" s="10"/>
      <c r="ZQ213" s="10"/>
      <c r="ZR213" s="10"/>
      <c r="ZS213" s="10"/>
      <c r="ZT213" s="10"/>
      <c r="ZU213" s="10"/>
      <c r="ZV213" s="10"/>
      <c r="ZW213" s="10"/>
      <c r="ZX213" s="10"/>
      <c r="ZY213" s="10"/>
      <c r="ZZ213" s="10"/>
      <c r="AAA213" s="10"/>
      <c r="AAB213" s="10"/>
      <c r="AAC213" s="10"/>
      <c r="AAD213" s="10"/>
      <c r="AAE213" s="10"/>
      <c r="AAF213" s="10"/>
      <c r="AAG213" s="10"/>
      <c r="AAH213" s="10"/>
      <c r="AAI213" s="10"/>
      <c r="AAJ213" s="10"/>
      <c r="AAK213" s="10"/>
      <c r="AAL213" s="10"/>
      <c r="AAM213" s="10"/>
      <c r="AAN213" s="10"/>
      <c r="AAO213" s="10"/>
      <c r="AAP213" s="10"/>
      <c r="AAQ213" s="10"/>
      <c r="AAR213" s="10"/>
      <c r="AAS213" s="10"/>
      <c r="AAT213" s="10"/>
      <c r="AAU213" s="10"/>
      <c r="AAV213" s="10"/>
      <c r="AAW213" s="10"/>
      <c r="AAX213" s="10"/>
      <c r="AAY213" s="10"/>
      <c r="AAZ213" s="10"/>
      <c r="ABA213" s="10"/>
      <c r="ABB213" s="10"/>
      <c r="ABC213" s="10"/>
      <c r="ABD213" s="10"/>
      <c r="ABE213" s="10"/>
      <c r="ABF213" s="10"/>
      <c r="ABG213" s="10"/>
      <c r="ABH213" s="10"/>
      <c r="ABI213" s="10"/>
      <c r="ABJ213" s="10"/>
      <c r="ABK213" s="10"/>
      <c r="ABL213" s="10"/>
      <c r="ABM213" s="10"/>
      <c r="ABN213" s="10"/>
      <c r="ABO213" s="10"/>
      <c r="ABP213" s="10"/>
      <c r="ABQ213" s="10"/>
      <c r="ABR213" s="10"/>
      <c r="ABS213" s="10"/>
      <c r="ABT213" s="10"/>
      <c r="ABU213" s="10"/>
      <c r="ABV213" s="10"/>
      <c r="ABW213" s="10"/>
      <c r="ABX213" s="10"/>
      <c r="ABY213" s="10"/>
      <c r="ABZ213" s="10"/>
      <c r="ACA213" s="10"/>
      <c r="ACB213" s="10"/>
      <c r="ACC213" s="10"/>
      <c r="ACD213" s="10"/>
      <c r="ACE213" s="10"/>
      <c r="ACF213" s="10"/>
      <c r="ACG213" s="10"/>
      <c r="ACH213" s="10"/>
      <c r="ACI213" s="10"/>
      <c r="ACJ213" s="10"/>
      <c r="ACK213" s="10"/>
      <c r="ACL213" s="10"/>
      <c r="ACM213" s="10"/>
      <c r="ACN213" s="10"/>
      <c r="ACO213" s="10"/>
      <c r="ACP213" s="10"/>
      <c r="ACQ213" s="10"/>
      <c r="ACR213" s="10"/>
      <c r="ACS213" s="10"/>
      <c r="ACT213" s="10"/>
      <c r="ACU213" s="10"/>
      <c r="ACV213" s="10"/>
      <c r="ACW213" s="10"/>
      <c r="ACX213" s="10"/>
      <c r="ACY213" s="10"/>
      <c r="ACZ213" s="10"/>
      <c r="ADA213" s="10"/>
      <c r="ADB213" s="10"/>
      <c r="ADC213" s="10"/>
      <c r="ADD213" s="10"/>
      <c r="ADE213" s="10"/>
      <c r="ADF213" s="10"/>
      <c r="ADG213" s="10"/>
      <c r="ADH213" s="10"/>
      <c r="ADI213" s="10"/>
      <c r="ADJ213" s="10"/>
      <c r="ADK213" s="10"/>
      <c r="ADL213" s="10"/>
      <c r="ADM213" s="10"/>
      <c r="ADN213" s="10"/>
      <c r="ADO213" s="10"/>
      <c r="ADP213" s="10"/>
      <c r="ADQ213" s="10"/>
      <c r="ADR213" s="10"/>
      <c r="ADS213" s="10"/>
      <c r="ADT213" s="10"/>
      <c r="ADU213" s="10"/>
      <c r="ADV213" s="10"/>
      <c r="ADW213" s="10"/>
      <c r="ADX213" s="10"/>
      <c r="ADY213" s="10"/>
      <c r="ADZ213" s="10"/>
      <c r="AEA213" s="10"/>
      <c r="AEB213" s="10"/>
      <c r="AEC213" s="10"/>
      <c r="AED213" s="10"/>
      <c r="AEE213" s="10"/>
      <c r="AEF213" s="10"/>
      <c r="AEG213" s="10"/>
      <c r="AEH213" s="10"/>
      <c r="AEI213" s="10"/>
      <c r="AEJ213" s="10"/>
      <c r="AEK213" s="10"/>
      <c r="AEL213" s="10"/>
      <c r="AEM213" s="10"/>
      <c r="AEN213" s="10"/>
      <c r="AEO213" s="10"/>
      <c r="AEP213" s="10"/>
      <c r="AEQ213" s="10"/>
      <c r="AER213" s="10"/>
      <c r="AES213" s="10"/>
      <c r="AET213" s="10"/>
      <c r="AEU213" s="10"/>
      <c r="AEV213" s="10"/>
      <c r="AEW213" s="10"/>
      <c r="AEX213" s="10"/>
      <c r="AEY213" s="10"/>
      <c r="AEZ213" s="10"/>
      <c r="AFA213" s="10"/>
      <c r="AFB213" s="10"/>
      <c r="AFC213" s="10"/>
      <c r="AFD213" s="10"/>
      <c r="AFE213" s="10"/>
      <c r="AFF213" s="10"/>
      <c r="AFG213" s="10"/>
      <c r="AFH213" s="10"/>
      <c r="AFI213" s="10"/>
      <c r="AFJ213" s="10"/>
      <c r="AFK213" s="10"/>
      <c r="AFL213" s="10"/>
      <c r="AFM213" s="10"/>
      <c r="AFN213" s="10"/>
      <c r="AFO213" s="10"/>
      <c r="AFP213" s="10"/>
      <c r="AFQ213" s="10"/>
      <c r="AFR213" s="10"/>
      <c r="AFS213" s="10"/>
      <c r="AFT213" s="10"/>
      <c r="AFU213" s="10"/>
      <c r="AFV213" s="10"/>
      <c r="AFW213" s="10"/>
      <c r="AFX213" s="10"/>
      <c r="AFY213" s="10"/>
      <c r="AFZ213" s="10"/>
      <c r="AGA213" s="10"/>
      <c r="AGB213" s="10"/>
      <c r="AGC213" s="10"/>
      <c r="AGD213" s="10"/>
      <c r="AGE213" s="10"/>
      <c r="AGF213" s="10"/>
      <c r="AGG213" s="10"/>
      <c r="AGH213" s="10"/>
      <c r="AGI213" s="10"/>
      <c r="AGJ213" s="10"/>
      <c r="AGK213" s="10"/>
      <c r="AGL213" s="10"/>
      <c r="AGM213" s="10"/>
      <c r="AGN213" s="10"/>
      <c r="AGO213" s="10"/>
      <c r="AGP213" s="10"/>
      <c r="AGQ213" s="10"/>
      <c r="AGR213" s="10"/>
      <c r="AGS213" s="10"/>
      <c r="AGT213" s="10"/>
      <c r="AGU213" s="10"/>
      <c r="AGV213" s="10"/>
      <c r="AGW213" s="10"/>
      <c r="AGX213" s="10"/>
      <c r="AGY213" s="10"/>
      <c r="AGZ213" s="10"/>
      <c r="AHA213" s="10"/>
      <c r="AHB213" s="10"/>
      <c r="AHC213" s="10"/>
      <c r="AHD213" s="10"/>
      <c r="AHE213" s="10"/>
      <c r="AHF213" s="10"/>
      <c r="AHG213" s="10"/>
      <c r="AHH213" s="10"/>
      <c r="AHI213" s="10"/>
      <c r="AHJ213" s="10"/>
      <c r="AHK213" s="10"/>
      <c r="AHL213" s="10"/>
      <c r="AHM213" s="10"/>
      <c r="AHN213" s="10"/>
      <c r="AHO213" s="10"/>
      <c r="AHP213" s="10"/>
      <c r="AHQ213" s="10"/>
      <c r="AHR213" s="10"/>
      <c r="AHS213" s="10"/>
      <c r="AHT213" s="10"/>
      <c r="AHU213" s="10"/>
      <c r="AHV213" s="10"/>
      <c r="AHW213" s="10"/>
      <c r="AHX213" s="10"/>
      <c r="AHY213" s="10"/>
      <c r="AHZ213" s="10"/>
      <c r="AIA213" s="10"/>
      <c r="AIB213" s="10"/>
      <c r="AIC213" s="10"/>
      <c r="AID213" s="10"/>
      <c r="AIE213" s="10"/>
      <c r="AIF213" s="10"/>
      <c r="AIG213" s="10"/>
      <c r="AIH213" s="10"/>
      <c r="AII213" s="10"/>
      <c r="AIJ213" s="10"/>
      <c r="AIK213" s="10"/>
      <c r="AIL213" s="10"/>
      <c r="AIM213" s="10"/>
      <c r="AIN213" s="10"/>
      <c r="AIO213" s="10"/>
      <c r="AIP213" s="10"/>
      <c r="AIQ213" s="10"/>
      <c r="AIR213" s="10"/>
      <c r="AIS213" s="10"/>
      <c r="AIT213" s="10"/>
      <c r="AIU213" s="10"/>
      <c r="AIV213" s="10"/>
      <c r="AIW213" s="10"/>
      <c r="AIX213" s="10"/>
      <c r="AIY213" s="10"/>
      <c r="AIZ213" s="10"/>
      <c r="AJA213" s="10"/>
      <c r="AJB213" s="10"/>
      <c r="AJC213" s="10"/>
      <c r="AJD213" s="10"/>
      <c r="AJE213" s="10"/>
      <c r="AJF213" s="10"/>
      <c r="AJG213" s="10"/>
      <c r="AJH213" s="10"/>
      <c r="AJI213" s="10"/>
      <c r="AJJ213" s="10"/>
      <c r="AJK213" s="10"/>
      <c r="AJL213" s="10"/>
      <c r="AJM213" s="10"/>
      <c r="AJN213" s="10"/>
      <c r="AJO213" s="10"/>
      <c r="AJP213" s="10"/>
      <c r="AJQ213" s="10"/>
      <c r="AJR213" s="10"/>
      <c r="AJS213" s="10"/>
      <c r="AJT213" s="10"/>
      <c r="AJU213" s="10"/>
      <c r="AJV213" s="10"/>
      <c r="AJW213" s="10"/>
      <c r="AJX213" s="10"/>
      <c r="AJY213" s="10"/>
      <c r="AJZ213" s="10"/>
      <c r="AKA213" s="10"/>
      <c r="AKB213" s="10"/>
      <c r="AKC213" s="10"/>
      <c r="AKD213" s="10"/>
      <c r="AKE213" s="10"/>
      <c r="AKF213" s="10"/>
      <c r="AKG213" s="10"/>
      <c r="AKH213" s="10"/>
      <c r="AKI213" s="10"/>
      <c r="AKJ213" s="10"/>
      <c r="AKK213" s="10"/>
      <c r="AKL213" s="10"/>
      <c r="AKM213" s="10"/>
      <c r="AKN213" s="10"/>
      <c r="AKO213" s="10"/>
      <c r="AKP213" s="10"/>
      <c r="AKQ213" s="10"/>
      <c r="AKR213" s="10"/>
      <c r="AKS213" s="10"/>
      <c r="AKT213" s="10"/>
      <c r="AKU213" s="10"/>
      <c r="AKV213" s="10"/>
      <c r="AKW213" s="10"/>
      <c r="AKX213" s="10"/>
      <c r="AKY213" s="10"/>
      <c r="AKZ213" s="10"/>
      <c r="ALA213" s="10"/>
      <c r="ALB213" s="10"/>
      <c r="ALC213" s="10"/>
      <c r="ALD213" s="10"/>
      <c r="ALE213" s="10"/>
      <c r="ALF213" s="10"/>
      <c r="ALG213" s="10"/>
      <c r="ALH213" s="10"/>
      <c r="ALI213" s="10"/>
      <c r="ALJ213" s="10"/>
      <c r="ALK213" s="10"/>
      <c r="ALL213" s="10"/>
      <c r="ALM213" s="10"/>
      <c r="ALN213" s="10"/>
      <c r="ALO213" s="10"/>
      <c r="ALP213" s="10"/>
      <c r="ALQ213" s="10"/>
      <c r="ALR213" s="10"/>
      <c r="ALS213" s="10"/>
      <c r="ALT213" s="10"/>
      <c r="ALU213" s="10"/>
      <c r="ALV213" s="10"/>
      <c r="ALW213" s="10"/>
      <c r="ALX213" s="10"/>
      <c r="ALY213" s="10"/>
      <c r="ALZ213" s="10"/>
      <c r="AMA213" s="10"/>
      <c r="AMB213" s="10"/>
      <c r="AMC213" s="10"/>
      <c r="AMD213" s="10"/>
      <c r="AME213" s="10"/>
      <c r="AMF213" s="10"/>
      <c r="AMG213" s="10"/>
      <c r="AMH213" s="10"/>
      <c r="AMI213" s="10"/>
      <c r="AMJ213" s="10"/>
      <c r="AMK213" s="10"/>
      <c r="AML213" s="10"/>
      <c r="AMM213" s="10"/>
      <c r="AMN213" s="10"/>
      <c r="AMO213" s="10"/>
    </row>
    <row r="214" spans="1:1029" customFormat="1">
      <c r="A214" s="13" t="str">
        <f t="shared" si="32"/>
        <v>includesLot</v>
      </c>
      <c r="B214" s="14" t="s">
        <v>214</v>
      </c>
      <c r="C214" s="13"/>
      <c r="D214" s="13"/>
      <c r="E214" s="13"/>
      <c r="F214" s="13" t="str">
        <f t="shared" si="33"/>
        <v>Procedure. includes_ Lot. Lot</v>
      </c>
      <c r="G214" s="13"/>
      <c r="H214" s="13" t="s">
        <v>573</v>
      </c>
      <c r="I214" s="13" t="s">
        <v>466</v>
      </c>
      <c r="J214" s="13"/>
      <c r="K214" s="13"/>
      <c r="L214" s="13" t="str">
        <f t="shared" si="34"/>
        <v>Lot</v>
      </c>
      <c r="M214" s="13" t="str">
        <f t="shared" si="35"/>
        <v>Lot</v>
      </c>
      <c r="N214" s="13"/>
      <c r="O214" s="13"/>
      <c r="P214" s="13"/>
      <c r="Q214" s="15" t="s">
        <v>97</v>
      </c>
      <c r="R214" s="13" t="s">
        <v>223</v>
      </c>
      <c r="S214" s="16" t="s">
        <v>467</v>
      </c>
      <c r="T214" s="16"/>
      <c r="U214" s="16"/>
      <c r="V214" s="16"/>
      <c r="W214" s="16"/>
      <c r="X214" s="16"/>
      <c r="Y214" s="16" t="s">
        <v>211</v>
      </c>
      <c r="Z214" s="16"/>
      <c r="AA214" s="45">
        <v>43319</v>
      </c>
      <c r="AB214" s="8"/>
      <c r="AC214" s="8"/>
      <c r="AD214" s="8"/>
      <c r="AE214" s="8"/>
      <c r="AF214" s="11"/>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c r="IY214" s="10"/>
      <c r="IZ214" s="10"/>
      <c r="JA214" s="10"/>
      <c r="JB214" s="10"/>
      <c r="JC214" s="10"/>
      <c r="JD214" s="10"/>
      <c r="JE214" s="10"/>
      <c r="JF214" s="10"/>
      <c r="JG214" s="10"/>
      <c r="JH214" s="10"/>
      <c r="JI214" s="10"/>
      <c r="JJ214" s="10"/>
      <c r="JK214" s="10"/>
      <c r="JL214" s="10"/>
      <c r="JM214" s="10"/>
      <c r="JN214" s="10"/>
      <c r="JO214" s="10"/>
      <c r="JP214" s="10"/>
      <c r="JQ214" s="10"/>
      <c r="JR214" s="10"/>
      <c r="JS214" s="10"/>
      <c r="JT214" s="10"/>
      <c r="JU214" s="10"/>
      <c r="JV214" s="10"/>
      <c r="JW214" s="10"/>
      <c r="JX214" s="10"/>
      <c r="JY214" s="10"/>
      <c r="JZ214" s="10"/>
      <c r="KA214" s="10"/>
      <c r="KB214" s="10"/>
      <c r="KC214" s="10"/>
      <c r="KD214" s="10"/>
      <c r="KE214" s="10"/>
      <c r="KF214" s="10"/>
      <c r="KG214" s="10"/>
      <c r="KH214" s="10"/>
      <c r="KI214" s="10"/>
      <c r="KJ214" s="10"/>
      <c r="KK214" s="10"/>
      <c r="KL214" s="10"/>
      <c r="KM214" s="10"/>
      <c r="KN214" s="10"/>
      <c r="KO214" s="10"/>
      <c r="KP214" s="10"/>
      <c r="KQ214" s="10"/>
      <c r="KR214" s="10"/>
      <c r="KS214" s="10"/>
      <c r="KT214" s="10"/>
      <c r="KU214" s="10"/>
      <c r="KV214" s="10"/>
      <c r="KW214" s="10"/>
      <c r="KX214" s="10"/>
      <c r="KY214" s="10"/>
      <c r="KZ214" s="10"/>
      <c r="LA214" s="10"/>
      <c r="LB214" s="10"/>
      <c r="LC214" s="10"/>
      <c r="LD214" s="10"/>
      <c r="LE214" s="10"/>
      <c r="LF214" s="10"/>
      <c r="LG214" s="10"/>
      <c r="LH214" s="10"/>
      <c r="LI214" s="10"/>
      <c r="LJ214" s="10"/>
      <c r="LK214" s="10"/>
      <c r="LL214" s="10"/>
      <c r="LM214" s="10"/>
      <c r="LN214" s="10"/>
      <c r="LO214" s="10"/>
      <c r="LP214" s="10"/>
      <c r="LQ214" s="10"/>
      <c r="LR214" s="10"/>
      <c r="LS214" s="10"/>
      <c r="LT214" s="10"/>
      <c r="LU214" s="10"/>
      <c r="LV214" s="10"/>
      <c r="LW214" s="10"/>
      <c r="LX214" s="10"/>
      <c r="LY214" s="10"/>
      <c r="LZ214" s="10"/>
      <c r="MA214" s="10"/>
      <c r="MB214" s="10"/>
      <c r="MC214" s="10"/>
      <c r="MD214" s="10"/>
      <c r="ME214" s="10"/>
      <c r="MF214" s="10"/>
      <c r="MG214" s="10"/>
      <c r="MH214" s="10"/>
      <c r="MI214" s="10"/>
      <c r="MJ214" s="10"/>
      <c r="MK214" s="10"/>
      <c r="ML214" s="10"/>
      <c r="MM214" s="10"/>
      <c r="MN214" s="10"/>
      <c r="MO214" s="10"/>
      <c r="MP214" s="10"/>
      <c r="MQ214" s="10"/>
      <c r="MR214" s="10"/>
      <c r="MS214" s="10"/>
      <c r="MT214" s="10"/>
      <c r="MU214" s="10"/>
      <c r="MV214" s="10"/>
      <c r="MW214" s="10"/>
      <c r="MX214" s="10"/>
      <c r="MY214" s="10"/>
      <c r="MZ214" s="10"/>
      <c r="NA214" s="10"/>
      <c r="NB214" s="10"/>
      <c r="NC214" s="10"/>
      <c r="ND214" s="10"/>
      <c r="NE214" s="10"/>
      <c r="NF214" s="10"/>
      <c r="NG214" s="10"/>
      <c r="NH214" s="10"/>
      <c r="NI214" s="10"/>
      <c r="NJ214" s="10"/>
      <c r="NK214" s="10"/>
      <c r="NL214" s="10"/>
      <c r="NM214" s="10"/>
      <c r="NN214" s="10"/>
      <c r="NO214" s="10"/>
      <c r="NP214" s="10"/>
      <c r="NQ214" s="10"/>
      <c r="NR214" s="10"/>
      <c r="NS214" s="10"/>
      <c r="NT214" s="10"/>
      <c r="NU214" s="10"/>
      <c r="NV214" s="10"/>
      <c r="NW214" s="10"/>
      <c r="NX214" s="10"/>
      <c r="NY214" s="10"/>
      <c r="NZ214" s="10"/>
      <c r="OA214" s="10"/>
      <c r="OB214" s="10"/>
      <c r="OC214" s="10"/>
      <c r="OD214" s="10"/>
      <c r="OE214" s="10"/>
      <c r="OF214" s="10"/>
      <c r="OG214" s="10"/>
      <c r="OH214" s="10"/>
      <c r="OI214" s="10"/>
      <c r="OJ214" s="10"/>
      <c r="OK214" s="10"/>
      <c r="OL214" s="10"/>
      <c r="OM214" s="10"/>
      <c r="ON214" s="10"/>
      <c r="OO214" s="10"/>
      <c r="OP214" s="10"/>
      <c r="OQ214" s="10"/>
      <c r="OR214" s="10"/>
      <c r="OS214" s="10"/>
      <c r="OT214" s="10"/>
      <c r="OU214" s="10"/>
      <c r="OV214" s="10"/>
      <c r="OW214" s="10"/>
      <c r="OX214" s="10"/>
      <c r="OY214" s="10"/>
      <c r="OZ214" s="10"/>
      <c r="PA214" s="10"/>
      <c r="PB214" s="10"/>
      <c r="PC214" s="10"/>
      <c r="PD214" s="10"/>
      <c r="PE214" s="10"/>
      <c r="PF214" s="10"/>
      <c r="PG214" s="10"/>
      <c r="PH214" s="10"/>
      <c r="PI214" s="10"/>
      <c r="PJ214" s="10"/>
      <c r="PK214" s="10"/>
      <c r="PL214" s="10"/>
      <c r="PM214" s="10"/>
      <c r="PN214" s="10"/>
      <c r="PO214" s="10"/>
      <c r="PP214" s="10"/>
      <c r="PQ214" s="10"/>
      <c r="PR214" s="10"/>
      <c r="PS214" s="10"/>
      <c r="PT214" s="10"/>
      <c r="PU214" s="10"/>
      <c r="PV214" s="10"/>
      <c r="PW214" s="10"/>
      <c r="PX214" s="10"/>
      <c r="PY214" s="10"/>
      <c r="PZ214" s="10"/>
      <c r="QA214" s="10"/>
      <c r="QB214" s="10"/>
      <c r="QC214" s="10"/>
      <c r="QD214" s="10"/>
      <c r="QE214" s="10"/>
      <c r="QF214" s="10"/>
      <c r="QG214" s="10"/>
      <c r="QH214" s="10"/>
      <c r="QI214" s="10"/>
      <c r="QJ214" s="10"/>
      <c r="QK214" s="10"/>
      <c r="QL214" s="10"/>
      <c r="QM214" s="10"/>
      <c r="QN214" s="10"/>
      <c r="QO214" s="10"/>
      <c r="QP214" s="10"/>
      <c r="QQ214" s="10"/>
      <c r="QR214" s="10"/>
      <c r="QS214" s="10"/>
      <c r="QT214" s="10"/>
      <c r="QU214" s="10"/>
      <c r="QV214" s="10"/>
      <c r="QW214" s="10"/>
      <c r="QX214" s="10"/>
      <c r="QY214" s="10"/>
      <c r="QZ214" s="10"/>
      <c r="RA214" s="10"/>
      <c r="RB214" s="10"/>
      <c r="RC214" s="10"/>
      <c r="RD214" s="10"/>
      <c r="RE214" s="10"/>
      <c r="RF214" s="10"/>
      <c r="RG214" s="10"/>
      <c r="RH214" s="10"/>
      <c r="RI214" s="10"/>
      <c r="RJ214" s="10"/>
      <c r="RK214" s="10"/>
      <c r="RL214" s="10"/>
      <c r="RM214" s="10"/>
      <c r="RN214" s="10"/>
      <c r="RO214" s="10"/>
      <c r="RP214" s="10"/>
      <c r="RQ214" s="10"/>
      <c r="RR214" s="10"/>
      <c r="RS214" s="10"/>
      <c r="RT214" s="10"/>
      <c r="RU214" s="10"/>
      <c r="RV214" s="10"/>
      <c r="RW214" s="10"/>
      <c r="RX214" s="10"/>
      <c r="RY214" s="10"/>
      <c r="RZ214" s="10"/>
      <c r="SA214" s="10"/>
      <c r="SB214" s="10"/>
      <c r="SC214" s="10"/>
      <c r="SD214" s="10"/>
      <c r="SE214" s="10"/>
      <c r="SF214" s="10"/>
      <c r="SG214" s="10"/>
      <c r="SH214" s="10"/>
      <c r="SI214" s="10"/>
      <c r="SJ214" s="10"/>
      <c r="SK214" s="10"/>
      <c r="SL214" s="10"/>
      <c r="SM214" s="10"/>
      <c r="SN214" s="10"/>
      <c r="SO214" s="10"/>
      <c r="SP214" s="10"/>
      <c r="SQ214" s="10"/>
      <c r="SR214" s="10"/>
      <c r="SS214" s="10"/>
      <c r="ST214" s="10"/>
      <c r="SU214" s="10"/>
      <c r="SV214" s="10"/>
      <c r="SW214" s="10"/>
      <c r="SX214" s="10"/>
      <c r="SY214" s="10"/>
      <c r="SZ214" s="10"/>
      <c r="TA214" s="10"/>
      <c r="TB214" s="10"/>
      <c r="TC214" s="10"/>
      <c r="TD214" s="10"/>
      <c r="TE214" s="10"/>
      <c r="TF214" s="10"/>
      <c r="TG214" s="10"/>
      <c r="TH214" s="10"/>
      <c r="TI214" s="10"/>
      <c r="TJ214" s="10"/>
      <c r="TK214" s="10"/>
      <c r="TL214" s="10"/>
      <c r="TM214" s="10"/>
      <c r="TN214" s="10"/>
      <c r="TO214" s="10"/>
      <c r="TP214" s="10"/>
      <c r="TQ214" s="10"/>
      <c r="TR214" s="10"/>
      <c r="TS214" s="10"/>
      <c r="TT214" s="10"/>
      <c r="TU214" s="10"/>
      <c r="TV214" s="10"/>
      <c r="TW214" s="10"/>
      <c r="TX214" s="10"/>
      <c r="TY214" s="10"/>
      <c r="TZ214" s="10"/>
      <c r="UA214" s="10"/>
      <c r="UB214" s="10"/>
      <c r="UC214" s="10"/>
      <c r="UD214" s="10"/>
      <c r="UE214" s="10"/>
      <c r="UF214" s="10"/>
      <c r="UG214" s="10"/>
      <c r="UH214" s="10"/>
      <c r="UI214" s="10"/>
      <c r="UJ214" s="10"/>
      <c r="UK214" s="10"/>
      <c r="UL214" s="10"/>
      <c r="UM214" s="10"/>
      <c r="UN214" s="10"/>
      <c r="UO214" s="10"/>
      <c r="UP214" s="10"/>
      <c r="UQ214" s="10"/>
      <c r="UR214" s="10"/>
      <c r="US214" s="10"/>
      <c r="UT214" s="10"/>
      <c r="UU214" s="10"/>
      <c r="UV214" s="10"/>
      <c r="UW214" s="10"/>
      <c r="UX214" s="10"/>
      <c r="UY214" s="10"/>
      <c r="UZ214" s="10"/>
      <c r="VA214" s="10"/>
      <c r="VB214" s="10"/>
      <c r="VC214" s="10"/>
      <c r="VD214" s="10"/>
      <c r="VE214" s="10"/>
      <c r="VF214" s="10"/>
      <c r="VG214" s="10"/>
      <c r="VH214" s="10"/>
      <c r="VI214" s="10"/>
      <c r="VJ214" s="10"/>
      <c r="VK214" s="10"/>
      <c r="VL214" s="10"/>
      <c r="VM214" s="10"/>
      <c r="VN214" s="10"/>
      <c r="VO214" s="10"/>
      <c r="VP214" s="10"/>
      <c r="VQ214" s="10"/>
      <c r="VR214" s="10"/>
      <c r="VS214" s="10"/>
      <c r="VT214" s="10"/>
      <c r="VU214" s="10"/>
      <c r="VV214" s="10"/>
      <c r="VW214" s="10"/>
      <c r="VX214" s="10"/>
      <c r="VY214" s="10"/>
      <c r="VZ214" s="10"/>
      <c r="WA214" s="10"/>
      <c r="WB214" s="10"/>
      <c r="WC214" s="10"/>
      <c r="WD214" s="10"/>
      <c r="WE214" s="10"/>
      <c r="WF214" s="10"/>
      <c r="WG214" s="10"/>
      <c r="WH214" s="10"/>
      <c r="WI214" s="10"/>
      <c r="WJ214" s="10"/>
      <c r="WK214" s="10"/>
      <c r="WL214" s="10"/>
      <c r="WM214" s="10"/>
      <c r="WN214" s="10"/>
      <c r="WO214" s="10"/>
      <c r="WP214" s="10"/>
      <c r="WQ214" s="10"/>
      <c r="WR214" s="10"/>
      <c r="WS214" s="10"/>
      <c r="WT214" s="10"/>
      <c r="WU214" s="10"/>
      <c r="WV214" s="10"/>
      <c r="WW214" s="10"/>
      <c r="WX214" s="10"/>
      <c r="WY214" s="10"/>
      <c r="WZ214" s="10"/>
      <c r="XA214" s="10"/>
      <c r="XB214" s="10"/>
      <c r="XC214" s="10"/>
      <c r="XD214" s="10"/>
      <c r="XE214" s="10"/>
      <c r="XF214" s="10"/>
      <c r="XG214" s="10"/>
      <c r="XH214" s="10"/>
      <c r="XI214" s="10"/>
      <c r="XJ214" s="10"/>
      <c r="XK214" s="10"/>
      <c r="XL214" s="10"/>
      <c r="XM214" s="10"/>
      <c r="XN214" s="10"/>
      <c r="XO214" s="10"/>
      <c r="XP214" s="10"/>
      <c r="XQ214" s="10"/>
      <c r="XR214" s="10"/>
      <c r="XS214" s="10"/>
      <c r="XT214" s="10"/>
      <c r="XU214" s="10"/>
      <c r="XV214" s="10"/>
      <c r="XW214" s="10"/>
      <c r="XX214" s="10"/>
      <c r="XY214" s="10"/>
      <c r="XZ214" s="10"/>
      <c r="YA214" s="10"/>
      <c r="YB214" s="10"/>
      <c r="YC214" s="10"/>
      <c r="YD214" s="10"/>
      <c r="YE214" s="10"/>
      <c r="YF214" s="10"/>
      <c r="YG214" s="10"/>
      <c r="YH214" s="10"/>
      <c r="YI214" s="10"/>
      <c r="YJ214" s="10"/>
      <c r="YK214" s="10"/>
      <c r="YL214" s="10"/>
      <c r="YM214" s="10"/>
      <c r="YN214" s="10"/>
      <c r="YO214" s="10"/>
      <c r="YP214" s="10"/>
      <c r="YQ214" s="10"/>
      <c r="YR214" s="10"/>
      <c r="YS214" s="10"/>
      <c r="YT214" s="10"/>
      <c r="YU214" s="10"/>
      <c r="YV214" s="10"/>
      <c r="YW214" s="10"/>
      <c r="YX214" s="10"/>
      <c r="YY214" s="10"/>
      <c r="YZ214" s="10"/>
      <c r="ZA214" s="10"/>
      <c r="ZB214" s="10"/>
      <c r="ZC214" s="10"/>
      <c r="ZD214" s="10"/>
      <c r="ZE214" s="10"/>
      <c r="ZF214" s="10"/>
      <c r="ZG214" s="10"/>
      <c r="ZH214" s="10"/>
      <c r="ZI214" s="10"/>
      <c r="ZJ214" s="10"/>
      <c r="ZK214" s="10"/>
      <c r="ZL214" s="10"/>
      <c r="ZM214" s="10"/>
      <c r="ZN214" s="10"/>
      <c r="ZO214" s="10"/>
      <c r="ZP214" s="10"/>
      <c r="ZQ214" s="10"/>
      <c r="ZR214" s="10"/>
      <c r="ZS214" s="10"/>
      <c r="ZT214" s="10"/>
      <c r="ZU214" s="10"/>
      <c r="ZV214" s="10"/>
      <c r="ZW214" s="10"/>
      <c r="ZX214" s="10"/>
      <c r="ZY214" s="10"/>
      <c r="ZZ214" s="10"/>
      <c r="AAA214" s="10"/>
      <c r="AAB214" s="10"/>
      <c r="AAC214" s="10"/>
      <c r="AAD214" s="10"/>
      <c r="AAE214" s="10"/>
      <c r="AAF214" s="10"/>
      <c r="AAG214" s="10"/>
      <c r="AAH214" s="10"/>
      <c r="AAI214" s="10"/>
      <c r="AAJ214" s="10"/>
      <c r="AAK214" s="10"/>
      <c r="AAL214" s="10"/>
      <c r="AAM214" s="10"/>
      <c r="AAN214" s="10"/>
      <c r="AAO214" s="10"/>
      <c r="AAP214" s="10"/>
      <c r="AAQ214" s="10"/>
      <c r="AAR214" s="10"/>
      <c r="AAS214" s="10"/>
      <c r="AAT214" s="10"/>
      <c r="AAU214" s="10"/>
      <c r="AAV214" s="10"/>
      <c r="AAW214" s="10"/>
      <c r="AAX214" s="10"/>
      <c r="AAY214" s="10"/>
      <c r="AAZ214" s="10"/>
      <c r="ABA214" s="10"/>
      <c r="ABB214" s="10"/>
      <c r="ABC214" s="10"/>
      <c r="ABD214" s="10"/>
      <c r="ABE214" s="10"/>
      <c r="ABF214" s="10"/>
      <c r="ABG214" s="10"/>
      <c r="ABH214" s="10"/>
      <c r="ABI214" s="10"/>
      <c r="ABJ214" s="10"/>
      <c r="ABK214" s="10"/>
      <c r="ABL214" s="10"/>
      <c r="ABM214" s="10"/>
      <c r="ABN214" s="10"/>
      <c r="ABO214" s="10"/>
      <c r="ABP214" s="10"/>
      <c r="ABQ214" s="10"/>
      <c r="ABR214" s="10"/>
      <c r="ABS214" s="10"/>
      <c r="ABT214" s="10"/>
      <c r="ABU214" s="10"/>
      <c r="ABV214" s="10"/>
      <c r="ABW214" s="10"/>
      <c r="ABX214" s="10"/>
      <c r="ABY214" s="10"/>
      <c r="ABZ214" s="10"/>
      <c r="ACA214" s="10"/>
      <c r="ACB214" s="10"/>
      <c r="ACC214" s="10"/>
      <c r="ACD214" s="10"/>
      <c r="ACE214" s="10"/>
      <c r="ACF214" s="10"/>
      <c r="ACG214" s="10"/>
      <c r="ACH214" s="10"/>
      <c r="ACI214" s="10"/>
      <c r="ACJ214" s="10"/>
      <c r="ACK214" s="10"/>
      <c r="ACL214" s="10"/>
      <c r="ACM214" s="10"/>
      <c r="ACN214" s="10"/>
      <c r="ACO214" s="10"/>
      <c r="ACP214" s="10"/>
      <c r="ACQ214" s="10"/>
      <c r="ACR214" s="10"/>
      <c r="ACS214" s="10"/>
      <c r="ACT214" s="10"/>
      <c r="ACU214" s="10"/>
      <c r="ACV214" s="10"/>
      <c r="ACW214" s="10"/>
      <c r="ACX214" s="10"/>
      <c r="ACY214" s="10"/>
      <c r="ACZ214" s="10"/>
      <c r="ADA214" s="10"/>
      <c r="ADB214" s="10"/>
      <c r="ADC214" s="10"/>
      <c r="ADD214" s="10"/>
      <c r="ADE214" s="10"/>
      <c r="ADF214" s="10"/>
      <c r="ADG214" s="10"/>
      <c r="ADH214" s="10"/>
      <c r="ADI214" s="10"/>
      <c r="ADJ214" s="10"/>
      <c r="ADK214" s="10"/>
      <c r="ADL214" s="10"/>
      <c r="ADM214" s="10"/>
      <c r="ADN214" s="10"/>
      <c r="ADO214" s="10"/>
      <c r="ADP214" s="10"/>
      <c r="ADQ214" s="10"/>
      <c r="ADR214" s="10"/>
      <c r="ADS214" s="10"/>
      <c r="ADT214" s="10"/>
      <c r="ADU214" s="10"/>
      <c r="ADV214" s="10"/>
      <c r="ADW214" s="10"/>
      <c r="ADX214" s="10"/>
      <c r="ADY214" s="10"/>
      <c r="ADZ214" s="10"/>
      <c r="AEA214" s="10"/>
      <c r="AEB214" s="10"/>
      <c r="AEC214" s="10"/>
      <c r="AED214" s="10"/>
      <c r="AEE214" s="10"/>
      <c r="AEF214" s="10"/>
      <c r="AEG214" s="10"/>
      <c r="AEH214" s="10"/>
      <c r="AEI214" s="10"/>
      <c r="AEJ214" s="10"/>
      <c r="AEK214" s="10"/>
      <c r="AEL214" s="10"/>
      <c r="AEM214" s="10"/>
      <c r="AEN214" s="10"/>
      <c r="AEO214" s="10"/>
      <c r="AEP214" s="10"/>
      <c r="AEQ214" s="10"/>
      <c r="AER214" s="10"/>
      <c r="AES214" s="10"/>
      <c r="AET214" s="10"/>
      <c r="AEU214" s="10"/>
      <c r="AEV214" s="10"/>
      <c r="AEW214" s="10"/>
      <c r="AEX214" s="10"/>
      <c r="AEY214" s="10"/>
      <c r="AEZ214" s="10"/>
      <c r="AFA214" s="10"/>
      <c r="AFB214" s="10"/>
      <c r="AFC214" s="10"/>
      <c r="AFD214" s="10"/>
      <c r="AFE214" s="10"/>
      <c r="AFF214" s="10"/>
      <c r="AFG214" s="10"/>
      <c r="AFH214" s="10"/>
      <c r="AFI214" s="10"/>
      <c r="AFJ214" s="10"/>
      <c r="AFK214" s="10"/>
      <c r="AFL214" s="10"/>
      <c r="AFM214" s="10"/>
      <c r="AFN214" s="10"/>
      <c r="AFO214" s="10"/>
      <c r="AFP214" s="10"/>
      <c r="AFQ214" s="10"/>
      <c r="AFR214" s="10"/>
      <c r="AFS214" s="10"/>
      <c r="AFT214" s="10"/>
      <c r="AFU214" s="10"/>
      <c r="AFV214" s="10"/>
      <c r="AFW214" s="10"/>
      <c r="AFX214" s="10"/>
      <c r="AFY214" s="10"/>
      <c r="AFZ214" s="10"/>
      <c r="AGA214" s="10"/>
      <c r="AGB214" s="10"/>
      <c r="AGC214" s="10"/>
      <c r="AGD214" s="10"/>
      <c r="AGE214" s="10"/>
      <c r="AGF214" s="10"/>
      <c r="AGG214" s="10"/>
      <c r="AGH214" s="10"/>
      <c r="AGI214" s="10"/>
      <c r="AGJ214" s="10"/>
      <c r="AGK214" s="10"/>
      <c r="AGL214" s="10"/>
      <c r="AGM214" s="10"/>
      <c r="AGN214" s="10"/>
      <c r="AGO214" s="10"/>
      <c r="AGP214" s="10"/>
      <c r="AGQ214" s="10"/>
      <c r="AGR214" s="10"/>
      <c r="AGS214" s="10"/>
      <c r="AGT214" s="10"/>
      <c r="AGU214" s="10"/>
      <c r="AGV214" s="10"/>
      <c r="AGW214" s="10"/>
      <c r="AGX214" s="10"/>
      <c r="AGY214" s="10"/>
      <c r="AGZ214" s="10"/>
      <c r="AHA214" s="10"/>
      <c r="AHB214" s="10"/>
      <c r="AHC214" s="10"/>
      <c r="AHD214" s="10"/>
      <c r="AHE214" s="10"/>
      <c r="AHF214" s="10"/>
      <c r="AHG214" s="10"/>
      <c r="AHH214" s="10"/>
      <c r="AHI214" s="10"/>
      <c r="AHJ214" s="10"/>
      <c r="AHK214" s="10"/>
      <c r="AHL214" s="10"/>
      <c r="AHM214" s="10"/>
      <c r="AHN214" s="10"/>
      <c r="AHO214" s="10"/>
      <c r="AHP214" s="10"/>
      <c r="AHQ214" s="10"/>
      <c r="AHR214" s="10"/>
      <c r="AHS214" s="10"/>
      <c r="AHT214" s="10"/>
      <c r="AHU214" s="10"/>
      <c r="AHV214" s="10"/>
      <c r="AHW214" s="10"/>
      <c r="AHX214" s="10"/>
      <c r="AHY214" s="10"/>
      <c r="AHZ214" s="10"/>
      <c r="AIA214" s="10"/>
      <c r="AIB214" s="10"/>
      <c r="AIC214" s="10"/>
      <c r="AID214" s="10"/>
      <c r="AIE214" s="10"/>
      <c r="AIF214" s="10"/>
      <c r="AIG214" s="10"/>
      <c r="AIH214" s="10"/>
      <c r="AII214" s="10"/>
      <c r="AIJ214" s="10"/>
      <c r="AIK214" s="10"/>
      <c r="AIL214" s="10"/>
      <c r="AIM214" s="10"/>
      <c r="AIN214" s="10"/>
      <c r="AIO214" s="10"/>
      <c r="AIP214" s="10"/>
      <c r="AIQ214" s="10"/>
      <c r="AIR214" s="10"/>
      <c r="AIS214" s="10"/>
      <c r="AIT214" s="10"/>
      <c r="AIU214" s="10"/>
      <c r="AIV214" s="10"/>
      <c r="AIW214" s="10"/>
      <c r="AIX214" s="10"/>
      <c r="AIY214" s="10"/>
      <c r="AIZ214" s="10"/>
      <c r="AJA214" s="10"/>
      <c r="AJB214" s="10"/>
      <c r="AJC214" s="10"/>
      <c r="AJD214" s="10"/>
      <c r="AJE214" s="10"/>
      <c r="AJF214" s="10"/>
      <c r="AJG214" s="10"/>
      <c r="AJH214" s="10"/>
      <c r="AJI214" s="10"/>
      <c r="AJJ214" s="10"/>
      <c r="AJK214" s="10"/>
      <c r="AJL214" s="10"/>
      <c r="AJM214" s="10"/>
      <c r="AJN214" s="10"/>
      <c r="AJO214" s="10"/>
      <c r="AJP214" s="10"/>
      <c r="AJQ214" s="10"/>
      <c r="AJR214" s="10"/>
      <c r="AJS214" s="10"/>
      <c r="AJT214" s="10"/>
      <c r="AJU214" s="10"/>
      <c r="AJV214" s="10"/>
      <c r="AJW214" s="10"/>
      <c r="AJX214" s="10"/>
      <c r="AJY214" s="10"/>
      <c r="AJZ214" s="10"/>
      <c r="AKA214" s="10"/>
      <c r="AKB214" s="10"/>
      <c r="AKC214" s="10"/>
      <c r="AKD214" s="10"/>
      <c r="AKE214" s="10"/>
      <c r="AKF214" s="10"/>
      <c r="AKG214" s="10"/>
      <c r="AKH214" s="10"/>
      <c r="AKI214" s="10"/>
      <c r="AKJ214" s="10"/>
      <c r="AKK214" s="10"/>
      <c r="AKL214" s="10"/>
      <c r="AKM214" s="10"/>
      <c r="AKN214" s="10"/>
      <c r="AKO214" s="10"/>
      <c r="AKP214" s="10"/>
      <c r="AKQ214" s="10"/>
      <c r="AKR214" s="10"/>
      <c r="AKS214" s="10"/>
      <c r="AKT214" s="10"/>
      <c r="AKU214" s="10"/>
      <c r="AKV214" s="10"/>
      <c r="AKW214" s="10"/>
      <c r="AKX214" s="10"/>
      <c r="AKY214" s="10"/>
      <c r="AKZ214" s="10"/>
      <c r="ALA214" s="10"/>
      <c r="ALB214" s="10"/>
      <c r="ALC214" s="10"/>
      <c r="ALD214" s="10"/>
      <c r="ALE214" s="10"/>
      <c r="ALF214" s="10"/>
      <c r="ALG214" s="10"/>
      <c r="ALH214" s="10"/>
      <c r="ALI214" s="10"/>
      <c r="ALJ214" s="10"/>
      <c r="ALK214" s="10"/>
      <c r="ALL214" s="10"/>
      <c r="ALM214" s="10"/>
      <c r="ALN214" s="10"/>
      <c r="ALO214" s="10"/>
      <c r="ALP214" s="10"/>
      <c r="ALQ214" s="10"/>
      <c r="ALR214" s="10"/>
      <c r="ALS214" s="10"/>
      <c r="ALT214" s="10"/>
      <c r="ALU214" s="10"/>
      <c r="ALV214" s="10"/>
      <c r="ALW214" s="10"/>
      <c r="ALX214" s="10"/>
      <c r="ALY214" s="10"/>
      <c r="ALZ214" s="10"/>
      <c r="AMA214" s="10"/>
      <c r="AMB214" s="10"/>
      <c r="AMC214" s="10"/>
      <c r="AMD214" s="10"/>
      <c r="AME214" s="10"/>
      <c r="AMF214" s="10"/>
      <c r="AMG214" s="10"/>
      <c r="AMH214" s="10"/>
      <c r="AMI214" s="10"/>
      <c r="AMJ214" s="10"/>
      <c r="AMK214" s="10"/>
      <c r="AML214" s="10"/>
      <c r="AMM214" s="10"/>
      <c r="AMN214" s="10"/>
      <c r="AMO214" s="10"/>
    </row>
    <row r="215" spans="1:1029" customFormat="1">
      <c r="A215" s="13" t="str">
        <f t="shared" ref="A215" si="36">SUBSTITUTE(SUBSTITUTE(CONCATENATE(I215,IF(L215="Identifier","ID",L215))," ",""),"_","")</f>
        <v>usesAcceleratedProcedureJustificationType</v>
      </c>
      <c r="B215" s="14">
        <v>1</v>
      </c>
      <c r="C215" s="13"/>
      <c r="D215" s="13"/>
      <c r="E215" s="13"/>
      <c r="F215" s="13" t="str">
        <f t="shared" ref="F215" si="37">CONCATENATE( IF(G215="","",CONCATENATE(G215,"_ ")),H215,". ",IF(I215="","",CONCATENATE(I215,"_ ")),L215,IF(I215="","",CONCATENATE(". ",M215)))</f>
        <v>Procedure. uses_ Accelerated Procedure Justification Type. Accelerated Procedure Justification Type</v>
      </c>
      <c r="G215" s="13"/>
      <c r="H215" s="13" t="s">
        <v>573</v>
      </c>
      <c r="I215" s="13" t="s">
        <v>565</v>
      </c>
      <c r="J215" s="13"/>
      <c r="K215" s="13"/>
      <c r="L215" s="13" t="str">
        <f t="shared" ref="L215" si="38">CONCATENATE(IF(P215="","",CONCATENATE(P215,"_ ")),Q215)</f>
        <v>Accelerated Procedure Justification Type</v>
      </c>
      <c r="M215" s="13" t="str">
        <f t="shared" ref="M215" si="39">L215</f>
        <v>Accelerated Procedure Justification Type</v>
      </c>
      <c r="N215" s="13"/>
      <c r="O215" s="13"/>
      <c r="P215" s="13"/>
      <c r="Q215" s="15" t="s">
        <v>452</v>
      </c>
      <c r="R215" s="13" t="s">
        <v>223</v>
      </c>
      <c r="S215" s="16"/>
      <c r="T215" s="16"/>
      <c r="U215" s="16"/>
      <c r="V215" s="16"/>
      <c r="W215" s="16"/>
      <c r="X215" s="16"/>
      <c r="Y215" s="16" t="s">
        <v>211</v>
      </c>
      <c r="Z215" s="16"/>
      <c r="AA215" s="45">
        <v>43353</v>
      </c>
      <c r="AB215" s="8"/>
      <c r="AC215" s="8"/>
      <c r="AD215" s="8"/>
      <c r="AE215" s="8"/>
      <c r="AF215" s="11"/>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c r="AMK215" s="10"/>
      <c r="AML215" s="10"/>
      <c r="AMM215" s="10"/>
      <c r="AMN215" s="10"/>
      <c r="AMO215" s="10"/>
    </row>
    <row r="216" spans="1:1029" s="7" customFormat="1" ht="14.1" customHeight="1">
      <c r="A216" s="5" t="str">
        <f>SUBSTITUTE(CONCATENATE(G216,H216)," ","")</f>
        <v>ProcedureInformation</v>
      </c>
      <c r="B216" s="6"/>
      <c r="C216" s="5"/>
      <c r="D216" s="5"/>
      <c r="E216" s="5"/>
      <c r="F216" s="5" t="str">
        <f>CONCATENATE(IF(G216="","",CONCATENATE(G216,"_ ")),H216,". Details")</f>
        <v>Procedure Information. Details</v>
      </c>
      <c r="G216" s="5"/>
      <c r="H216" s="5" t="s">
        <v>337</v>
      </c>
      <c r="I216" s="5"/>
      <c r="J216" s="5"/>
      <c r="K216" s="5"/>
      <c r="L216" s="5"/>
      <c r="M216" s="5"/>
      <c r="N216" s="5"/>
      <c r="O216" s="5"/>
      <c r="P216" s="5"/>
      <c r="Q216" s="5"/>
      <c r="R216" s="5" t="s">
        <v>210</v>
      </c>
      <c r="S216" s="5"/>
      <c r="T216" s="5"/>
      <c r="U216" s="5"/>
      <c r="V216" s="5"/>
      <c r="W216" s="5"/>
      <c r="X216" s="5"/>
      <c r="Y216" s="5" t="s">
        <v>211</v>
      </c>
      <c r="Z216" s="54"/>
      <c r="AA216" s="43">
        <v>43314</v>
      </c>
      <c r="AB216" s="12"/>
      <c r="AC216" s="12"/>
      <c r="AD216" s="12"/>
      <c r="AE216" s="12"/>
      <c r="AF216" s="12"/>
    </row>
    <row r="217" spans="1:1029" customFormat="1" ht="14.1" customHeight="1">
      <c r="A217" s="8" t="str">
        <f>SUBSTITUTE(CONCATENATE(I217,J217,IF(K217="Identifier","ID",IF(AND(K217="Text",OR(I217&lt;&gt;"",J217&lt;&gt;"")),"",K217)),IF(AND(M217&lt;&gt;"Text",K217&lt;&gt;M217,NOT(AND(K217="URI",M217="Identifier")),NOT(AND(K217="UUID",M217="Identifier")),NOT(AND(K217="OID",M217="Identifier"))),IF(M217="Identifier","ID",M217),""))," ","")</f>
        <v>EEAReceivedTendersNumeric</v>
      </c>
      <c r="B217" s="9" t="s">
        <v>219</v>
      </c>
      <c r="C217" s="8"/>
      <c r="D217" s="8"/>
      <c r="E217" s="8"/>
      <c r="F217" s="8" t="str">
        <f>CONCATENATE( IF(G217="","",CONCATENATE(G217,"_ ")),H217,". ",IF(I217="","",CONCATENATE(I217,"_ ")),L217,IF(OR(I217&lt;&gt;"",L217&lt;&gt;M217),CONCATENATE(". ",M217),""))</f>
        <v>Procedure Information. EEA Received Tenders Numeric. Numeric</v>
      </c>
      <c r="G217" s="8"/>
      <c r="H217" s="8" t="s">
        <v>337</v>
      </c>
      <c r="I217" s="8"/>
      <c r="J217" s="8" t="s">
        <v>435</v>
      </c>
      <c r="K217" s="8" t="s">
        <v>221</v>
      </c>
      <c r="L217" s="8" t="str">
        <f>IF(J217&lt;&gt;"",CONCATENATE(J217," ",K217),K217)</f>
        <v>EEA Received Tenders Numeric</v>
      </c>
      <c r="M217" s="8" t="s">
        <v>221</v>
      </c>
      <c r="N217" s="8"/>
      <c r="O217" s="8" t="str">
        <f>IF(N217&lt;&gt;"",CONCATENATE(N217,"_ ",M217,". Type"),CONCATENATE(M217,". Type"))</f>
        <v>Numeric. Type</v>
      </c>
      <c r="P217" s="8"/>
      <c r="Q217" s="8"/>
      <c r="R217" s="8" t="s">
        <v>213</v>
      </c>
      <c r="S217" s="8"/>
      <c r="T217" s="8"/>
      <c r="U217" s="8"/>
      <c r="V217" s="8"/>
      <c r="W217" s="8"/>
      <c r="X217" s="10" t="s">
        <v>115</v>
      </c>
      <c r="Y217" s="8" t="s">
        <v>211</v>
      </c>
      <c r="Z217" s="8"/>
      <c r="AA217" s="44">
        <v>43314</v>
      </c>
      <c r="AB217" s="23"/>
      <c r="AC217" s="23"/>
      <c r="AD217" s="23"/>
      <c r="AE217" s="23"/>
      <c r="AF217" s="23"/>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c r="IY217" s="10"/>
      <c r="IZ217" s="10"/>
      <c r="JA217" s="10"/>
      <c r="JB217" s="10"/>
      <c r="JC217" s="10"/>
      <c r="JD217" s="10"/>
      <c r="JE217" s="10"/>
      <c r="JF217" s="10"/>
      <c r="JG217" s="10"/>
      <c r="JH217" s="10"/>
      <c r="JI217" s="10"/>
      <c r="JJ217" s="10"/>
      <c r="JK217" s="10"/>
      <c r="JL217" s="10"/>
      <c r="JM217" s="10"/>
      <c r="JN217" s="10"/>
      <c r="JO217" s="10"/>
      <c r="JP217" s="10"/>
      <c r="JQ217" s="10"/>
      <c r="JR217" s="10"/>
      <c r="JS217" s="10"/>
      <c r="JT217" s="10"/>
      <c r="JU217" s="10"/>
      <c r="JV217" s="10"/>
      <c r="JW217" s="10"/>
      <c r="JX217" s="10"/>
      <c r="JY217" s="10"/>
      <c r="JZ217" s="10"/>
      <c r="KA217" s="10"/>
      <c r="KB217" s="10"/>
      <c r="KC217" s="10"/>
      <c r="KD217" s="10"/>
      <c r="KE217" s="10"/>
      <c r="KF217" s="10"/>
      <c r="KG217" s="10"/>
      <c r="KH217" s="10"/>
      <c r="KI217" s="10"/>
      <c r="KJ217" s="10"/>
      <c r="KK217" s="10"/>
      <c r="KL217" s="10"/>
      <c r="KM217" s="10"/>
      <c r="KN217" s="10"/>
      <c r="KO217" s="10"/>
      <c r="KP217" s="10"/>
      <c r="KQ217" s="10"/>
      <c r="KR217" s="10"/>
      <c r="KS217" s="10"/>
      <c r="KT217" s="10"/>
      <c r="KU217" s="10"/>
      <c r="KV217" s="10"/>
      <c r="KW217" s="10"/>
      <c r="KX217" s="10"/>
      <c r="KY217" s="10"/>
      <c r="KZ217" s="10"/>
      <c r="LA217" s="10"/>
      <c r="LB217" s="10"/>
      <c r="LC217" s="10"/>
      <c r="LD217" s="10"/>
      <c r="LE217" s="10"/>
      <c r="LF217" s="10"/>
      <c r="LG217" s="10"/>
      <c r="LH217" s="10"/>
      <c r="LI217" s="10"/>
      <c r="LJ217" s="10"/>
      <c r="LK217" s="10"/>
      <c r="LL217" s="10"/>
      <c r="LM217" s="10"/>
      <c r="LN217" s="10"/>
      <c r="LO217" s="10"/>
      <c r="LP217" s="10"/>
      <c r="LQ217" s="10"/>
      <c r="LR217" s="10"/>
      <c r="LS217" s="10"/>
      <c r="LT217" s="10"/>
      <c r="LU217" s="10"/>
      <c r="LV217" s="10"/>
      <c r="LW217" s="10"/>
      <c r="LX217" s="10"/>
      <c r="LY217" s="10"/>
      <c r="LZ217" s="10"/>
      <c r="MA217" s="10"/>
      <c r="MB217" s="10"/>
      <c r="MC217" s="10"/>
      <c r="MD217" s="10"/>
      <c r="ME217" s="10"/>
      <c r="MF217" s="10"/>
      <c r="MG217" s="10"/>
      <c r="MH217" s="10"/>
      <c r="MI217" s="10"/>
      <c r="MJ217" s="10"/>
      <c r="MK217" s="10"/>
      <c r="ML217" s="10"/>
      <c r="MM217" s="10"/>
      <c r="MN217" s="10"/>
      <c r="MO217" s="10"/>
      <c r="MP217" s="10"/>
      <c r="MQ217" s="10"/>
      <c r="MR217" s="10"/>
      <c r="MS217" s="10"/>
      <c r="MT217" s="10"/>
      <c r="MU217" s="10"/>
      <c r="MV217" s="10"/>
      <c r="MW217" s="10"/>
      <c r="MX217" s="10"/>
      <c r="MY217" s="10"/>
      <c r="MZ217" s="10"/>
      <c r="NA217" s="10"/>
      <c r="NB217" s="10"/>
      <c r="NC217" s="10"/>
      <c r="ND217" s="10"/>
      <c r="NE217" s="10"/>
      <c r="NF217" s="10"/>
      <c r="NG217" s="10"/>
      <c r="NH217" s="10"/>
      <c r="NI217" s="10"/>
      <c r="NJ217" s="10"/>
      <c r="NK217" s="10"/>
      <c r="NL217" s="10"/>
      <c r="NM217" s="10"/>
      <c r="NN217" s="10"/>
      <c r="NO217" s="10"/>
      <c r="NP217" s="10"/>
      <c r="NQ217" s="10"/>
      <c r="NR217" s="10"/>
      <c r="NS217" s="10"/>
      <c r="NT217" s="10"/>
      <c r="NU217" s="10"/>
      <c r="NV217" s="10"/>
      <c r="NW217" s="10"/>
      <c r="NX217" s="10"/>
      <c r="NY217" s="10"/>
      <c r="NZ217" s="10"/>
      <c r="OA217" s="10"/>
      <c r="OB217" s="10"/>
      <c r="OC217" s="10"/>
      <c r="OD217" s="10"/>
      <c r="OE217" s="10"/>
      <c r="OF217" s="10"/>
      <c r="OG217" s="10"/>
      <c r="OH217" s="10"/>
      <c r="OI217" s="10"/>
      <c r="OJ217" s="10"/>
      <c r="OK217" s="10"/>
      <c r="OL217" s="10"/>
      <c r="OM217" s="10"/>
      <c r="ON217" s="10"/>
      <c r="OO217" s="10"/>
      <c r="OP217" s="10"/>
      <c r="OQ217" s="10"/>
      <c r="OR217" s="10"/>
      <c r="OS217" s="10"/>
      <c r="OT217" s="10"/>
      <c r="OU217" s="10"/>
      <c r="OV217" s="10"/>
      <c r="OW217" s="10"/>
      <c r="OX217" s="10"/>
      <c r="OY217" s="10"/>
      <c r="OZ217" s="10"/>
      <c r="PA217" s="10"/>
      <c r="PB217" s="10"/>
      <c r="PC217" s="10"/>
      <c r="PD217" s="10"/>
      <c r="PE217" s="10"/>
      <c r="PF217" s="10"/>
      <c r="PG217" s="10"/>
      <c r="PH217" s="10"/>
      <c r="PI217" s="10"/>
      <c r="PJ217" s="10"/>
      <c r="PK217" s="10"/>
      <c r="PL217" s="10"/>
      <c r="PM217" s="10"/>
      <c r="PN217" s="10"/>
      <c r="PO217" s="10"/>
      <c r="PP217" s="10"/>
      <c r="PQ217" s="10"/>
      <c r="PR217" s="10"/>
      <c r="PS217" s="10"/>
      <c r="PT217" s="10"/>
      <c r="PU217" s="10"/>
      <c r="PV217" s="10"/>
      <c r="PW217" s="10"/>
      <c r="PX217" s="10"/>
      <c r="PY217" s="10"/>
      <c r="PZ217" s="10"/>
      <c r="QA217" s="10"/>
      <c r="QB217" s="10"/>
      <c r="QC217" s="10"/>
      <c r="QD217" s="10"/>
      <c r="QE217" s="10"/>
      <c r="QF217" s="10"/>
      <c r="QG217" s="10"/>
      <c r="QH217" s="10"/>
      <c r="QI217" s="10"/>
      <c r="QJ217" s="10"/>
      <c r="QK217" s="10"/>
      <c r="QL217" s="10"/>
      <c r="QM217" s="10"/>
      <c r="QN217" s="10"/>
      <c r="QO217" s="10"/>
      <c r="QP217" s="10"/>
      <c r="QQ217" s="10"/>
      <c r="QR217" s="10"/>
      <c r="QS217" s="10"/>
      <c r="QT217" s="10"/>
      <c r="QU217" s="10"/>
      <c r="QV217" s="10"/>
      <c r="QW217" s="10"/>
      <c r="QX217" s="10"/>
      <c r="QY217" s="10"/>
      <c r="QZ217" s="10"/>
      <c r="RA217" s="10"/>
      <c r="RB217" s="10"/>
      <c r="RC217" s="10"/>
      <c r="RD217" s="10"/>
      <c r="RE217" s="10"/>
      <c r="RF217" s="10"/>
      <c r="RG217" s="10"/>
      <c r="RH217" s="10"/>
      <c r="RI217" s="10"/>
      <c r="RJ217" s="10"/>
      <c r="RK217" s="10"/>
      <c r="RL217" s="10"/>
      <c r="RM217" s="10"/>
      <c r="RN217" s="10"/>
      <c r="RO217" s="10"/>
      <c r="RP217" s="10"/>
      <c r="RQ217" s="10"/>
      <c r="RR217" s="10"/>
      <c r="RS217" s="10"/>
      <c r="RT217" s="10"/>
      <c r="RU217" s="10"/>
      <c r="RV217" s="10"/>
      <c r="RW217" s="10"/>
      <c r="RX217" s="10"/>
      <c r="RY217" s="10"/>
      <c r="RZ217" s="10"/>
      <c r="SA217" s="10"/>
      <c r="SB217" s="10"/>
      <c r="SC217" s="10"/>
      <c r="SD217" s="10"/>
      <c r="SE217" s="10"/>
      <c r="SF217" s="10"/>
      <c r="SG217" s="10"/>
      <c r="SH217" s="10"/>
      <c r="SI217" s="10"/>
      <c r="SJ217" s="10"/>
      <c r="SK217" s="10"/>
      <c r="SL217" s="10"/>
      <c r="SM217" s="10"/>
      <c r="SN217" s="10"/>
      <c r="SO217" s="10"/>
      <c r="SP217" s="10"/>
      <c r="SQ217" s="10"/>
      <c r="SR217" s="10"/>
      <c r="SS217" s="10"/>
      <c r="ST217" s="10"/>
      <c r="SU217" s="10"/>
      <c r="SV217" s="10"/>
      <c r="SW217" s="10"/>
      <c r="SX217" s="10"/>
      <c r="SY217" s="10"/>
      <c r="SZ217" s="10"/>
      <c r="TA217" s="10"/>
      <c r="TB217" s="10"/>
      <c r="TC217" s="10"/>
      <c r="TD217" s="10"/>
      <c r="TE217" s="10"/>
      <c r="TF217" s="10"/>
      <c r="TG217" s="10"/>
      <c r="TH217" s="10"/>
      <c r="TI217" s="10"/>
      <c r="TJ217" s="10"/>
      <c r="TK217" s="10"/>
      <c r="TL217" s="10"/>
      <c r="TM217" s="10"/>
      <c r="TN217" s="10"/>
      <c r="TO217" s="10"/>
      <c r="TP217" s="10"/>
      <c r="TQ217" s="10"/>
      <c r="TR217" s="10"/>
      <c r="TS217" s="10"/>
      <c r="TT217" s="10"/>
      <c r="TU217" s="10"/>
      <c r="TV217" s="10"/>
      <c r="TW217" s="10"/>
      <c r="TX217" s="10"/>
      <c r="TY217" s="10"/>
      <c r="TZ217" s="10"/>
      <c r="UA217" s="10"/>
      <c r="UB217" s="10"/>
      <c r="UC217" s="10"/>
      <c r="UD217" s="10"/>
      <c r="UE217" s="10"/>
      <c r="UF217" s="10"/>
      <c r="UG217" s="10"/>
      <c r="UH217" s="10"/>
      <c r="UI217" s="10"/>
      <c r="UJ217" s="10"/>
      <c r="UK217" s="10"/>
      <c r="UL217" s="10"/>
      <c r="UM217" s="10"/>
      <c r="UN217" s="10"/>
      <c r="UO217" s="10"/>
      <c r="UP217" s="10"/>
      <c r="UQ217" s="10"/>
      <c r="UR217" s="10"/>
      <c r="US217" s="10"/>
      <c r="UT217" s="10"/>
      <c r="UU217" s="10"/>
      <c r="UV217" s="10"/>
      <c r="UW217" s="10"/>
      <c r="UX217" s="10"/>
      <c r="UY217" s="10"/>
      <c r="UZ217" s="10"/>
      <c r="VA217" s="10"/>
      <c r="VB217" s="10"/>
      <c r="VC217" s="10"/>
      <c r="VD217" s="10"/>
      <c r="VE217" s="10"/>
      <c r="VF217" s="10"/>
      <c r="VG217" s="10"/>
      <c r="VH217" s="10"/>
      <c r="VI217" s="10"/>
      <c r="VJ217" s="10"/>
      <c r="VK217" s="10"/>
      <c r="VL217" s="10"/>
      <c r="VM217" s="10"/>
      <c r="VN217" s="10"/>
      <c r="VO217" s="10"/>
      <c r="VP217" s="10"/>
      <c r="VQ217" s="10"/>
      <c r="VR217" s="10"/>
      <c r="VS217" s="10"/>
      <c r="VT217" s="10"/>
      <c r="VU217" s="10"/>
      <c r="VV217" s="10"/>
      <c r="VW217" s="10"/>
      <c r="VX217" s="10"/>
      <c r="VY217" s="10"/>
      <c r="VZ217" s="10"/>
      <c r="WA217" s="10"/>
      <c r="WB217" s="10"/>
      <c r="WC217" s="10"/>
      <c r="WD217" s="10"/>
      <c r="WE217" s="10"/>
      <c r="WF217" s="10"/>
      <c r="WG217" s="10"/>
      <c r="WH217" s="10"/>
      <c r="WI217" s="10"/>
      <c r="WJ217" s="10"/>
      <c r="WK217" s="10"/>
      <c r="WL217" s="10"/>
      <c r="WM217" s="10"/>
      <c r="WN217" s="10"/>
      <c r="WO217" s="10"/>
      <c r="WP217" s="10"/>
      <c r="WQ217" s="10"/>
      <c r="WR217" s="10"/>
      <c r="WS217" s="10"/>
      <c r="WT217" s="10"/>
      <c r="WU217" s="10"/>
      <c r="WV217" s="10"/>
      <c r="WW217" s="10"/>
      <c r="WX217" s="10"/>
      <c r="WY217" s="10"/>
      <c r="WZ217" s="10"/>
      <c r="XA217" s="10"/>
      <c r="XB217" s="10"/>
      <c r="XC217" s="10"/>
      <c r="XD217" s="10"/>
      <c r="XE217" s="10"/>
      <c r="XF217" s="10"/>
      <c r="XG217" s="10"/>
      <c r="XH217" s="10"/>
      <c r="XI217" s="10"/>
      <c r="XJ217" s="10"/>
      <c r="XK217" s="10"/>
      <c r="XL217" s="10"/>
      <c r="XM217" s="10"/>
      <c r="XN217" s="10"/>
      <c r="XO217" s="10"/>
      <c r="XP217" s="10"/>
      <c r="XQ217" s="10"/>
      <c r="XR217" s="10"/>
      <c r="XS217" s="10"/>
      <c r="XT217" s="10"/>
      <c r="XU217" s="10"/>
      <c r="XV217" s="10"/>
      <c r="XW217" s="10"/>
      <c r="XX217" s="10"/>
      <c r="XY217" s="10"/>
      <c r="XZ217" s="10"/>
      <c r="YA217" s="10"/>
      <c r="YB217" s="10"/>
      <c r="YC217" s="10"/>
      <c r="YD217" s="10"/>
      <c r="YE217" s="10"/>
      <c r="YF217" s="10"/>
      <c r="YG217" s="10"/>
      <c r="YH217" s="10"/>
      <c r="YI217" s="10"/>
      <c r="YJ217" s="10"/>
      <c r="YK217" s="10"/>
      <c r="YL217" s="10"/>
      <c r="YM217" s="10"/>
      <c r="YN217" s="10"/>
      <c r="YO217" s="10"/>
      <c r="YP217" s="10"/>
      <c r="YQ217" s="10"/>
      <c r="YR217" s="10"/>
      <c r="YS217" s="10"/>
      <c r="YT217" s="10"/>
      <c r="YU217" s="10"/>
      <c r="YV217" s="10"/>
      <c r="YW217" s="10"/>
      <c r="YX217" s="10"/>
      <c r="YY217" s="10"/>
      <c r="YZ217" s="10"/>
      <c r="ZA217" s="10"/>
      <c r="ZB217" s="10"/>
      <c r="ZC217" s="10"/>
      <c r="ZD217" s="10"/>
      <c r="ZE217" s="10"/>
      <c r="ZF217" s="10"/>
      <c r="ZG217" s="10"/>
      <c r="ZH217" s="10"/>
      <c r="ZI217" s="10"/>
      <c r="ZJ217" s="10"/>
      <c r="ZK217" s="10"/>
      <c r="ZL217" s="10"/>
      <c r="ZM217" s="10"/>
      <c r="ZN217" s="10"/>
      <c r="ZO217" s="10"/>
      <c r="ZP217" s="10"/>
      <c r="ZQ217" s="10"/>
      <c r="ZR217" s="10"/>
      <c r="ZS217" s="10"/>
      <c r="ZT217" s="10"/>
      <c r="ZU217" s="10"/>
      <c r="ZV217" s="10"/>
      <c r="ZW217" s="10"/>
      <c r="ZX217" s="10"/>
      <c r="ZY217" s="10"/>
      <c r="ZZ217" s="10"/>
      <c r="AAA217" s="10"/>
      <c r="AAB217" s="10"/>
      <c r="AAC217" s="10"/>
      <c r="AAD217" s="10"/>
      <c r="AAE217" s="10"/>
      <c r="AAF217" s="10"/>
      <c r="AAG217" s="10"/>
      <c r="AAH217" s="10"/>
      <c r="AAI217" s="10"/>
      <c r="AAJ217" s="10"/>
      <c r="AAK217" s="10"/>
      <c r="AAL217" s="10"/>
      <c r="AAM217" s="10"/>
      <c r="AAN217" s="10"/>
      <c r="AAO217" s="10"/>
      <c r="AAP217" s="10"/>
      <c r="AAQ217" s="10"/>
      <c r="AAR217" s="10"/>
      <c r="AAS217" s="10"/>
      <c r="AAT217" s="10"/>
      <c r="AAU217" s="10"/>
      <c r="AAV217" s="10"/>
      <c r="AAW217" s="10"/>
      <c r="AAX217" s="10"/>
      <c r="AAY217" s="10"/>
      <c r="AAZ217" s="10"/>
      <c r="ABA217" s="10"/>
      <c r="ABB217" s="10"/>
      <c r="ABC217" s="10"/>
      <c r="ABD217" s="10"/>
      <c r="ABE217" s="10"/>
      <c r="ABF217" s="10"/>
      <c r="ABG217" s="10"/>
      <c r="ABH217" s="10"/>
      <c r="ABI217" s="10"/>
      <c r="ABJ217" s="10"/>
      <c r="ABK217" s="10"/>
      <c r="ABL217" s="10"/>
      <c r="ABM217" s="10"/>
      <c r="ABN217" s="10"/>
      <c r="ABO217" s="10"/>
      <c r="ABP217" s="10"/>
      <c r="ABQ217" s="10"/>
      <c r="ABR217" s="10"/>
      <c r="ABS217" s="10"/>
      <c r="ABT217" s="10"/>
      <c r="ABU217" s="10"/>
      <c r="ABV217" s="10"/>
      <c r="ABW217" s="10"/>
      <c r="ABX217" s="10"/>
      <c r="ABY217" s="10"/>
      <c r="ABZ217" s="10"/>
      <c r="ACA217" s="10"/>
      <c r="ACB217" s="10"/>
      <c r="ACC217" s="10"/>
      <c r="ACD217" s="10"/>
      <c r="ACE217" s="10"/>
      <c r="ACF217" s="10"/>
      <c r="ACG217" s="10"/>
      <c r="ACH217" s="10"/>
      <c r="ACI217" s="10"/>
      <c r="ACJ217" s="10"/>
      <c r="ACK217" s="10"/>
      <c r="ACL217" s="10"/>
      <c r="ACM217" s="10"/>
      <c r="ACN217" s="10"/>
      <c r="ACO217" s="10"/>
      <c r="ACP217" s="10"/>
      <c r="ACQ217" s="10"/>
      <c r="ACR217" s="10"/>
      <c r="ACS217" s="10"/>
      <c r="ACT217" s="10"/>
      <c r="ACU217" s="10"/>
      <c r="ACV217" s="10"/>
      <c r="ACW217" s="10"/>
      <c r="ACX217" s="10"/>
      <c r="ACY217" s="10"/>
      <c r="ACZ217" s="10"/>
      <c r="ADA217" s="10"/>
      <c r="ADB217" s="10"/>
      <c r="ADC217" s="10"/>
      <c r="ADD217" s="10"/>
      <c r="ADE217" s="10"/>
      <c r="ADF217" s="10"/>
      <c r="ADG217" s="10"/>
      <c r="ADH217" s="10"/>
      <c r="ADI217" s="10"/>
      <c r="ADJ217" s="10"/>
      <c r="ADK217" s="10"/>
      <c r="ADL217" s="10"/>
      <c r="ADM217" s="10"/>
      <c r="ADN217" s="10"/>
      <c r="ADO217" s="10"/>
      <c r="ADP217" s="10"/>
      <c r="ADQ217" s="10"/>
      <c r="ADR217" s="10"/>
      <c r="ADS217" s="10"/>
      <c r="ADT217" s="10"/>
      <c r="ADU217" s="10"/>
      <c r="ADV217" s="10"/>
      <c r="ADW217" s="10"/>
      <c r="ADX217" s="10"/>
      <c r="ADY217" s="10"/>
      <c r="ADZ217" s="10"/>
      <c r="AEA217" s="10"/>
      <c r="AEB217" s="10"/>
      <c r="AEC217" s="10"/>
      <c r="AED217" s="10"/>
      <c r="AEE217" s="10"/>
      <c r="AEF217" s="10"/>
      <c r="AEG217" s="10"/>
      <c r="AEH217" s="10"/>
      <c r="AEI217" s="10"/>
      <c r="AEJ217" s="10"/>
      <c r="AEK217" s="10"/>
      <c r="AEL217" s="10"/>
      <c r="AEM217" s="10"/>
      <c r="AEN217" s="10"/>
      <c r="AEO217" s="10"/>
      <c r="AEP217" s="10"/>
      <c r="AEQ217" s="10"/>
      <c r="AER217" s="10"/>
      <c r="AES217" s="10"/>
      <c r="AET217" s="10"/>
      <c r="AEU217" s="10"/>
      <c r="AEV217" s="10"/>
      <c r="AEW217" s="10"/>
      <c r="AEX217" s="10"/>
      <c r="AEY217" s="10"/>
      <c r="AEZ217" s="10"/>
      <c r="AFA217" s="10"/>
      <c r="AFB217" s="10"/>
      <c r="AFC217" s="10"/>
      <c r="AFD217" s="10"/>
      <c r="AFE217" s="10"/>
      <c r="AFF217" s="10"/>
      <c r="AFG217" s="10"/>
      <c r="AFH217" s="10"/>
      <c r="AFI217" s="10"/>
      <c r="AFJ217" s="10"/>
      <c r="AFK217" s="10"/>
      <c r="AFL217" s="10"/>
      <c r="AFM217" s="10"/>
      <c r="AFN217" s="10"/>
      <c r="AFO217" s="10"/>
      <c r="AFP217" s="10"/>
      <c r="AFQ217" s="10"/>
      <c r="AFR217" s="10"/>
      <c r="AFS217" s="10"/>
      <c r="AFT217" s="10"/>
      <c r="AFU217" s="10"/>
      <c r="AFV217" s="10"/>
      <c r="AFW217" s="10"/>
      <c r="AFX217" s="10"/>
      <c r="AFY217" s="10"/>
      <c r="AFZ217" s="10"/>
      <c r="AGA217" s="10"/>
      <c r="AGB217" s="10"/>
      <c r="AGC217" s="10"/>
      <c r="AGD217" s="10"/>
      <c r="AGE217" s="10"/>
      <c r="AGF217" s="10"/>
      <c r="AGG217" s="10"/>
      <c r="AGH217" s="10"/>
      <c r="AGI217" s="10"/>
      <c r="AGJ217" s="10"/>
      <c r="AGK217" s="10"/>
      <c r="AGL217" s="10"/>
      <c r="AGM217" s="10"/>
      <c r="AGN217" s="10"/>
      <c r="AGO217" s="10"/>
      <c r="AGP217" s="10"/>
      <c r="AGQ217" s="10"/>
      <c r="AGR217" s="10"/>
      <c r="AGS217" s="10"/>
      <c r="AGT217" s="10"/>
      <c r="AGU217" s="10"/>
      <c r="AGV217" s="10"/>
      <c r="AGW217" s="10"/>
      <c r="AGX217" s="10"/>
      <c r="AGY217" s="10"/>
      <c r="AGZ217" s="10"/>
      <c r="AHA217" s="10"/>
      <c r="AHB217" s="10"/>
      <c r="AHC217" s="10"/>
      <c r="AHD217" s="10"/>
      <c r="AHE217" s="10"/>
      <c r="AHF217" s="10"/>
      <c r="AHG217" s="10"/>
      <c r="AHH217" s="10"/>
      <c r="AHI217" s="10"/>
      <c r="AHJ217" s="10"/>
      <c r="AHK217" s="10"/>
      <c r="AHL217" s="10"/>
      <c r="AHM217" s="10"/>
      <c r="AHN217" s="10"/>
      <c r="AHO217" s="10"/>
      <c r="AHP217" s="10"/>
      <c r="AHQ217" s="10"/>
      <c r="AHR217" s="10"/>
      <c r="AHS217" s="10"/>
      <c r="AHT217" s="10"/>
      <c r="AHU217" s="10"/>
      <c r="AHV217" s="10"/>
      <c r="AHW217" s="10"/>
      <c r="AHX217" s="10"/>
      <c r="AHY217" s="10"/>
      <c r="AHZ217" s="10"/>
      <c r="AIA217" s="10"/>
      <c r="AIB217" s="10"/>
      <c r="AIC217" s="10"/>
      <c r="AID217" s="10"/>
      <c r="AIE217" s="10"/>
      <c r="AIF217" s="10"/>
      <c r="AIG217" s="10"/>
      <c r="AIH217" s="10"/>
      <c r="AII217" s="10"/>
      <c r="AIJ217" s="10"/>
      <c r="AIK217" s="10"/>
      <c r="AIL217" s="10"/>
      <c r="AIM217" s="10"/>
      <c r="AIN217" s="10"/>
      <c r="AIO217" s="10"/>
      <c r="AIP217" s="10"/>
      <c r="AIQ217" s="10"/>
      <c r="AIR217" s="10"/>
      <c r="AIS217" s="10"/>
      <c r="AIT217" s="10"/>
      <c r="AIU217" s="10"/>
      <c r="AIV217" s="10"/>
      <c r="AIW217" s="10"/>
      <c r="AIX217" s="10"/>
      <c r="AIY217" s="10"/>
      <c r="AIZ217" s="10"/>
      <c r="AJA217" s="10"/>
      <c r="AJB217" s="10"/>
      <c r="AJC217" s="10"/>
      <c r="AJD217" s="10"/>
      <c r="AJE217" s="10"/>
      <c r="AJF217" s="10"/>
      <c r="AJG217" s="10"/>
      <c r="AJH217" s="10"/>
      <c r="AJI217" s="10"/>
      <c r="AJJ217" s="10"/>
      <c r="AJK217" s="10"/>
      <c r="AJL217" s="10"/>
      <c r="AJM217" s="10"/>
      <c r="AJN217" s="10"/>
      <c r="AJO217" s="10"/>
      <c r="AJP217" s="10"/>
      <c r="AJQ217" s="10"/>
      <c r="AJR217" s="10"/>
      <c r="AJS217" s="10"/>
      <c r="AJT217" s="10"/>
      <c r="AJU217" s="10"/>
      <c r="AJV217" s="10"/>
      <c r="AJW217" s="10"/>
      <c r="AJX217" s="10"/>
      <c r="AJY217" s="10"/>
      <c r="AJZ217" s="10"/>
      <c r="AKA217" s="10"/>
      <c r="AKB217" s="10"/>
      <c r="AKC217" s="10"/>
      <c r="AKD217" s="10"/>
      <c r="AKE217" s="10"/>
      <c r="AKF217" s="10"/>
      <c r="AKG217" s="10"/>
      <c r="AKH217" s="10"/>
      <c r="AKI217" s="10"/>
      <c r="AKJ217" s="10"/>
      <c r="AKK217" s="10"/>
      <c r="AKL217" s="10"/>
      <c r="AKM217" s="10"/>
      <c r="AKN217" s="10"/>
      <c r="AKO217" s="10"/>
      <c r="AKP217" s="10"/>
      <c r="AKQ217" s="10"/>
      <c r="AKR217" s="10"/>
      <c r="AKS217" s="10"/>
      <c r="AKT217" s="10"/>
      <c r="AKU217" s="10"/>
      <c r="AKV217" s="10"/>
      <c r="AKW217" s="10"/>
      <c r="AKX217" s="10"/>
      <c r="AKY217" s="10"/>
      <c r="AKZ217" s="10"/>
      <c r="ALA217" s="10"/>
      <c r="ALB217" s="10"/>
      <c r="ALC217" s="10"/>
      <c r="ALD217" s="10"/>
      <c r="ALE217" s="10"/>
      <c r="ALF217" s="10"/>
      <c r="ALG217" s="10"/>
      <c r="ALH217" s="10"/>
      <c r="ALI217" s="10"/>
      <c r="ALJ217" s="10"/>
      <c r="ALK217" s="10"/>
      <c r="ALL217" s="10"/>
      <c r="ALM217" s="10"/>
      <c r="ALN217" s="10"/>
      <c r="ALO217" s="10"/>
      <c r="ALP217" s="10"/>
      <c r="ALQ217" s="10"/>
      <c r="ALR217" s="10"/>
      <c r="ALS217" s="10"/>
      <c r="ALT217" s="10"/>
      <c r="ALU217" s="10"/>
      <c r="ALV217" s="10"/>
      <c r="ALW217" s="10"/>
      <c r="ALX217" s="10"/>
      <c r="ALY217" s="10"/>
      <c r="ALZ217" s="10"/>
      <c r="AMA217" s="10"/>
      <c r="AMB217" s="10"/>
      <c r="AMC217" s="10"/>
      <c r="AMD217" s="10"/>
      <c r="AME217" s="10"/>
      <c r="AMF217" s="10"/>
      <c r="AMG217" s="10"/>
      <c r="AMH217" s="10"/>
      <c r="AMI217" s="10"/>
      <c r="AMJ217" s="10"/>
    </row>
    <row r="218" spans="1:1029" customFormat="1" ht="14.1" customHeight="1">
      <c r="A218" s="8" t="str">
        <f>SUBSTITUTE(CONCATENATE(I218,J218,IF(K218="Identifier","ID",IF(AND(K218="Text",OR(I218&lt;&gt;"",J218&lt;&gt;"")),"",K218)),IF(AND(M218&lt;&gt;"Text",K218&lt;&gt;M218,NOT(AND(K218="URI",M218="Identifier")),NOT(AND(K218="UUID",M218="Identifier")),NOT(AND(K218="OID",M218="Identifier"))),IF(M218="Identifier","ID",M218),""))," ","")</f>
        <v>EUReceivedTendersNumeric</v>
      </c>
      <c r="B218" s="9" t="s">
        <v>219</v>
      </c>
      <c r="C218" s="8"/>
      <c r="D218" s="8"/>
      <c r="E218" s="8"/>
      <c r="F218" s="8" t="str">
        <f>CONCATENATE( IF(G218="","",CONCATENATE(G218,"_ ")),H218,". ",IF(I218="","",CONCATENATE(I218,"_ ")),L218,IF(OR(I218&lt;&gt;"",L218&lt;&gt;M218),CONCATENATE(". ",M218),""))</f>
        <v>Procedure Information. EU Received Tenders Numeric. Numeric</v>
      </c>
      <c r="G218" s="8"/>
      <c r="H218" s="8" t="s">
        <v>337</v>
      </c>
      <c r="I218" s="8"/>
      <c r="J218" s="8" t="s">
        <v>436</v>
      </c>
      <c r="K218" s="8" t="s">
        <v>221</v>
      </c>
      <c r="L218" s="8" t="str">
        <f>IF(J218&lt;&gt;"",CONCATENATE(J218," ",K218),K218)</f>
        <v>EU Received Tenders Numeric</v>
      </c>
      <c r="M218" s="8" t="s">
        <v>221</v>
      </c>
      <c r="N218" s="8"/>
      <c r="O218" s="8" t="str">
        <f>IF(N218&lt;&gt;"",CONCATENATE(N218,"_ ",M218,". Type"),CONCATENATE(M218,". Type"))</f>
        <v>Numeric. Type</v>
      </c>
      <c r="P218" s="8"/>
      <c r="Q218" s="8"/>
      <c r="R218" s="8" t="s">
        <v>213</v>
      </c>
      <c r="S218" s="8"/>
      <c r="T218" s="8"/>
      <c r="U218" s="8"/>
      <c r="V218" s="8"/>
      <c r="W218" s="8"/>
      <c r="X218" s="10" t="s">
        <v>116</v>
      </c>
      <c r="Y218" s="8" t="s">
        <v>211</v>
      </c>
      <c r="Z218" s="8"/>
      <c r="AA218" s="44">
        <v>43314</v>
      </c>
      <c r="AB218" s="23"/>
      <c r="AC218" s="23"/>
      <c r="AD218" s="23"/>
      <c r="AE218" s="23"/>
      <c r="AF218" s="23"/>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c r="IU218" s="10"/>
      <c r="IV218" s="10"/>
      <c r="IW218" s="10"/>
      <c r="IX218" s="10"/>
      <c r="IY218" s="10"/>
      <c r="IZ218" s="10"/>
      <c r="JA218" s="10"/>
      <c r="JB218" s="10"/>
      <c r="JC218" s="10"/>
      <c r="JD218" s="10"/>
      <c r="JE218" s="10"/>
      <c r="JF218" s="10"/>
      <c r="JG218" s="10"/>
      <c r="JH218" s="10"/>
      <c r="JI218" s="10"/>
      <c r="JJ218" s="10"/>
      <c r="JK218" s="10"/>
      <c r="JL218" s="10"/>
      <c r="JM218" s="10"/>
      <c r="JN218" s="10"/>
      <c r="JO218" s="10"/>
      <c r="JP218" s="10"/>
      <c r="JQ218" s="10"/>
      <c r="JR218" s="10"/>
      <c r="JS218" s="10"/>
      <c r="JT218" s="10"/>
      <c r="JU218" s="10"/>
      <c r="JV218" s="10"/>
      <c r="JW218" s="10"/>
      <c r="JX218" s="10"/>
      <c r="JY218" s="10"/>
      <c r="JZ218" s="10"/>
      <c r="KA218" s="10"/>
      <c r="KB218" s="10"/>
      <c r="KC218" s="10"/>
      <c r="KD218" s="10"/>
      <c r="KE218" s="10"/>
      <c r="KF218" s="10"/>
      <c r="KG218" s="10"/>
      <c r="KH218" s="10"/>
      <c r="KI218" s="10"/>
      <c r="KJ218" s="10"/>
      <c r="KK218" s="10"/>
      <c r="KL218" s="10"/>
      <c r="KM218" s="10"/>
      <c r="KN218" s="10"/>
      <c r="KO218" s="10"/>
      <c r="KP218" s="10"/>
      <c r="KQ218" s="10"/>
      <c r="KR218" s="10"/>
      <c r="KS218" s="10"/>
      <c r="KT218" s="10"/>
      <c r="KU218" s="10"/>
      <c r="KV218" s="10"/>
      <c r="KW218" s="10"/>
      <c r="KX218" s="10"/>
      <c r="KY218" s="10"/>
      <c r="KZ218" s="10"/>
      <c r="LA218" s="10"/>
      <c r="LB218" s="10"/>
      <c r="LC218" s="10"/>
      <c r="LD218" s="10"/>
      <c r="LE218" s="10"/>
      <c r="LF218" s="10"/>
      <c r="LG218" s="10"/>
      <c r="LH218" s="10"/>
      <c r="LI218" s="10"/>
      <c r="LJ218" s="10"/>
      <c r="LK218" s="10"/>
      <c r="LL218" s="10"/>
      <c r="LM218" s="10"/>
      <c r="LN218" s="10"/>
      <c r="LO218" s="10"/>
      <c r="LP218" s="10"/>
      <c r="LQ218" s="10"/>
      <c r="LR218" s="10"/>
      <c r="LS218" s="10"/>
      <c r="LT218" s="10"/>
      <c r="LU218" s="10"/>
      <c r="LV218" s="10"/>
      <c r="LW218" s="10"/>
      <c r="LX218" s="10"/>
      <c r="LY218" s="10"/>
      <c r="LZ218" s="10"/>
      <c r="MA218" s="10"/>
      <c r="MB218" s="10"/>
      <c r="MC218" s="10"/>
      <c r="MD218" s="10"/>
      <c r="ME218" s="10"/>
      <c r="MF218" s="10"/>
      <c r="MG218" s="10"/>
      <c r="MH218" s="10"/>
      <c r="MI218" s="10"/>
      <c r="MJ218" s="10"/>
      <c r="MK218" s="10"/>
      <c r="ML218" s="10"/>
      <c r="MM218" s="10"/>
      <c r="MN218" s="10"/>
      <c r="MO218" s="10"/>
      <c r="MP218" s="10"/>
      <c r="MQ218" s="10"/>
      <c r="MR218" s="10"/>
      <c r="MS218" s="10"/>
      <c r="MT218" s="10"/>
      <c r="MU218" s="10"/>
      <c r="MV218" s="10"/>
      <c r="MW218" s="10"/>
      <c r="MX218" s="10"/>
      <c r="MY218" s="10"/>
      <c r="MZ218" s="10"/>
      <c r="NA218" s="10"/>
      <c r="NB218" s="10"/>
      <c r="NC218" s="10"/>
      <c r="ND218" s="10"/>
      <c r="NE218" s="10"/>
      <c r="NF218" s="10"/>
      <c r="NG218" s="10"/>
      <c r="NH218" s="10"/>
      <c r="NI218" s="10"/>
      <c r="NJ218" s="10"/>
      <c r="NK218" s="10"/>
      <c r="NL218" s="10"/>
      <c r="NM218" s="10"/>
      <c r="NN218" s="10"/>
      <c r="NO218" s="10"/>
      <c r="NP218" s="10"/>
      <c r="NQ218" s="10"/>
      <c r="NR218" s="10"/>
      <c r="NS218" s="10"/>
      <c r="NT218" s="10"/>
      <c r="NU218" s="10"/>
      <c r="NV218" s="10"/>
      <c r="NW218" s="10"/>
      <c r="NX218" s="10"/>
      <c r="NY218" s="10"/>
      <c r="NZ218" s="10"/>
      <c r="OA218" s="10"/>
      <c r="OB218" s="10"/>
      <c r="OC218" s="10"/>
      <c r="OD218" s="10"/>
      <c r="OE218" s="10"/>
      <c r="OF218" s="10"/>
      <c r="OG218" s="10"/>
      <c r="OH218" s="10"/>
      <c r="OI218" s="10"/>
      <c r="OJ218" s="10"/>
      <c r="OK218" s="10"/>
      <c r="OL218" s="10"/>
      <c r="OM218" s="10"/>
      <c r="ON218" s="10"/>
      <c r="OO218" s="10"/>
      <c r="OP218" s="10"/>
      <c r="OQ218" s="10"/>
      <c r="OR218" s="10"/>
      <c r="OS218" s="10"/>
      <c r="OT218" s="10"/>
      <c r="OU218" s="10"/>
      <c r="OV218" s="10"/>
      <c r="OW218" s="10"/>
      <c r="OX218" s="10"/>
      <c r="OY218" s="10"/>
      <c r="OZ218" s="10"/>
      <c r="PA218" s="10"/>
      <c r="PB218" s="10"/>
      <c r="PC218" s="10"/>
      <c r="PD218" s="10"/>
      <c r="PE218" s="10"/>
      <c r="PF218" s="10"/>
      <c r="PG218" s="10"/>
      <c r="PH218" s="10"/>
      <c r="PI218" s="10"/>
      <c r="PJ218" s="10"/>
      <c r="PK218" s="10"/>
      <c r="PL218" s="10"/>
      <c r="PM218" s="10"/>
      <c r="PN218" s="10"/>
      <c r="PO218" s="10"/>
      <c r="PP218" s="10"/>
      <c r="PQ218" s="10"/>
      <c r="PR218" s="10"/>
      <c r="PS218" s="10"/>
      <c r="PT218" s="10"/>
      <c r="PU218" s="10"/>
      <c r="PV218" s="10"/>
      <c r="PW218" s="10"/>
      <c r="PX218" s="10"/>
      <c r="PY218" s="10"/>
      <c r="PZ218" s="10"/>
      <c r="QA218" s="10"/>
      <c r="QB218" s="10"/>
      <c r="QC218" s="10"/>
      <c r="QD218" s="10"/>
      <c r="QE218" s="10"/>
      <c r="QF218" s="10"/>
      <c r="QG218" s="10"/>
      <c r="QH218" s="10"/>
      <c r="QI218" s="10"/>
      <c r="QJ218" s="10"/>
      <c r="QK218" s="10"/>
      <c r="QL218" s="10"/>
      <c r="QM218" s="10"/>
      <c r="QN218" s="10"/>
      <c r="QO218" s="10"/>
      <c r="QP218" s="10"/>
      <c r="QQ218" s="10"/>
      <c r="QR218" s="10"/>
      <c r="QS218" s="10"/>
      <c r="QT218" s="10"/>
      <c r="QU218" s="10"/>
      <c r="QV218" s="10"/>
      <c r="QW218" s="10"/>
      <c r="QX218" s="10"/>
      <c r="QY218" s="10"/>
      <c r="QZ218" s="10"/>
      <c r="RA218" s="10"/>
      <c r="RB218" s="10"/>
      <c r="RC218" s="10"/>
      <c r="RD218" s="10"/>
      <c r="RE218" s="10"/>
      <c r="RF218" s="10"/>
      <c r="RG218" s="10"/>
      <c r="RH218" s="10"/>
      <c r="RI218" s="10"/>
      <c r="RJ218" s="10"/>
      <c r="RK218" s="10"/>
      <c r="RL218" s="10"/>
      <c r="RM218" s="10"/>
      <c r="RN218" s="10"/>
      <c r="RO218" s="10"/>
      <c r="RP218" s="10"/>
      <c r="RQ218" s="10"/>
      <c r="RR218" s="10"/>
      <c r="RS218" s="10"/>
      <c r="RT218" s="10"/>
      <c r="RU218" s="10"/>
      <c r="RV218" s="10"/>
      <c r="RW218" s="10"/>
      <c r="RX218" s="10"/>
      <c r="RY218" s="10"/>
      <c r="RZ218" s="10"/>
      <c r="SA218" s="10"/>
      <c r="SB218" s="10"/>
      <c r="SC218" s="10"/>
      <c r="SD218" s="10"/>
      <c r="SE218" s="10"/>
      <c r="SF218" s="10"/>
      <c r="SG218" s="10"/>
      <c r="SH218" s="10"/>
      <c r="SI218" s="10"/>
      <c r="SJ218" s="10"/>
      <c r="SK218" s="10"/>
      <c r="SL218" s="10"/>
      <c r="SM218" s="10"/>
      <c r="SN218" s="10"/>
      <c r="SO218" s="10"/>
      <c r="SP218" s="10"/>
      <c r="SQ218" s="10"/>
      <c r="SR218" s="10"/>
      <c r="SS218" s="10"/>
      <c r="ST218" s="10"/>
      <c r="SU218" s="10"/>
      <c r="SV218" s="10"/>
      <c r="SW218" s="10"/>
      <c r="SX218" s="10"/>
      <c r="SY218" s="10"/>
      <c r="SZ218" s="10"/>
      <c r="TA218" s="10"/>
      <c r="TB218" s="10"/>
      <c r="TC218" s="10"/>
      <c r="TD218" s="10"/>
      <c r="TE218" s="10"/>
      <c r="TF218" s="10"/>
      <c r="TG218" s="10"/>
      <c r="TH218" s="10"/>
      <c r="TI218" s="10"/>
      <c r="TJ218" s="10"/>
      <c r="TK218" s="10"/>
      <c r="TL218" s="10"/>
      <c r="TM218" s="10"/>
      <c r="TN218" s="10"/>
      <c r="TO218" s="10"/>
      <c r="TP218" s="10"/>
      <c r="TQ218" s="10"/>
      <c r="TR218" s="10"/>
      <c r="TS218" s="10"/>
      <c r="TT218" s="10"/>
      <c r="TU218" s="10"/>
      <c r="TV218" s="10"/>
      <c r="TW218" s="10"/>
      <c r="TX218" s="10"/>
      <c r="TY218" s="10"/>
      <c r="TZ218" s="10"/>
      <c r="UA218" s="10"/>
      <c r="UB218" s="10"/>
      <c r="UC218" s="10"/>
      <c r="UD218" s="10"/>
      <c r="UE218" s="10"/>
      <c r="UF218" s="10"/>
      <c r="UG218" s="10"/>
      <c r="UH218" s="10"/>
      <c r="UI218" s="10"/>
      <c r="UJ218" s="10"/>
      <c r="UK218" s="10"/>
      <c r="UL218" s="10"/>
      <c r="UM218" s="10"/>
      <c r="UN218" s="10"/>
      <c r="UO218" s="10"/>
      <c r="UP218" s="10"/>
      <c r="UQ218" s="10"/>
      <c r="UR218" s="10"/>
      <c r="US218" s="10"/>
      <c r="UT218" s="10"/>
      <c r="UU218" s="10"/>
      <c r="UV218" s="10"/>
      <c r="UW218" s="10"/>
      <c r="UX218" s="10"/>
      <c r="UY218" s="10"/>
      <c r="UZ218" s="10"/>
      <c r="VA218" s="10"/>
      <c r="VB218" s="10"/>
      <c r="VC218" s="10"/>
      <c r="VD218" s="10"/>
      <c r="VE218" s="10"/>
      <c r="VF218" s="10"/>
      <c r="VG218" s="10"/>
      <c r="VH218" s="10"/>
      <c r="VI218" s="10"/>
      <c r="VJ218" s="10"/>
      <c r="VK218" s="10"/>
      <c r="VL218" s="10"/>
      <c r="VM218" s="10"/>
      <c r="VN218" s="10"/>
      <c r="VO218" s="10"/>
      <c r="VP218" s="10"/>
      <c r="VQ218" s="10"/>
      <c r="VR218" s="10"/>
      <c r="VS218" s="10"/>
      <c r="VT218" s="10"/>
      <c r="VU218" s="10"/>
      <c r="VV218" s="10"/>
      <c r="VW218" s="10"/>
      <c r="VX218" s="10"/>
      <c r="VY218" s="10"/>
      <c r="VZ218" s="10"/>
      <c r="WA218" s="10"/>
      <c r="WB218" s="10"/>
      <c r="WC218" s="10"/>
      <c r="WD218" s="10"/>
      <c r="WE218" s="10"/>
      <c r="WF218" s="10"/>
      <c r="WG218" s="10"/>
      <c r="WH218" s="10"/>
      <c r="WI218" s="10"/>
      <c r="WJ218" s="10"/>
      <c r="WK218" s="10"/>
      <c r="WL218" s="10"/>
      <c r="WM218" s="10"/>
      <c r="WN218" s="10"/>
      <c r="WO218" s="10"/>
      <c r="WP218" s="10"/>
      <c r="WQ218" s="10"/>
      <c r="WR218" s="10"/>
      <c r="WS218" s="10"/>
      <c r="WT218" s="10"/>
      <c r="WU218" s="10"/>
      <c r="WV218" s="10"/>
      <c r="WW218" s="10"/>
      <c r="WX218" s="10"/>
      <c r="WY218" s="10"/>
      <c r="WZ218" s="10"/>
      <c r="XA218" s="10"/>
      <c r="XB218" s="10"/>
      <c r="XC218" s="10"/>
      <c r="XD218" s="10"/>
      <c r="XE218" s="10"/>
      <c r="XF218" s="10"/>
      <c r="XG218" s="10"/>
      <c r="XH218" s="10"/>
      <c r="XI218" s="10"/>
      <c r="XJ218" s="10"/>
      <c r="XK218" s="10"/>
      <c r="XL218" s="10"/>
      <c r="XM218" s="10"/>
      <c r="XN218" s="10"/>
      <c r="XO218" s="10"/>
      <c r="XP218" s="10"/>
      <c r="XQ218" s="10"/>
      <c r="XR218" s="10"/>
      <c r="XS218" s="10"/>
      <c r="XT218" s="10"/>
      <c r="XU218" s="10"/>
      <c r="XV218" s="10"/>
      <c r="XW218" s="10"/>
      <c r="XX218" s="10"/>
      <c r="XY218" s="10"/>
      <c r="XZ218" s="10"/>
      <c r="YA218" s="10"/>
      <c r="YB218" s="10"/>
      <c r="YC218" s="10"/>
      <c r="YD218" s="10"/>
      <c r="YE218" s="10"/>
      <c r="YF218" s="10"/>
      <c r="YG218" s="10"/>
      <c r="YH218" s="10"/>
      <c r="YI218" s="10"/>
      <c r="YJ218" s="10"/>
      <c r="YK218" s="10"/>
      <c r="YL218" s="10"/>
      <c r="YM218" s="10"/>
      <c r="YN218" s="10"/>
      <c r="YO218" s="10"/>
      <c r="YP218" s="10"/>
      <c r="YQ218" s="10"/>
      <c r="YR218" s="10"/>
      <c r="YS218" s="10"/>
      <c r="YT218" s="10"/>
      <c r="YU218" s="10"/>
      <c r="YV218" s="10"/>
      <c r="YW218" s="10"/>
      <c r="YX218" s="10"/>
      <c r="YY218" s="10"/>
      <c r="YZ218" s="10"/>
      <c r="ZA218" s="10"/>
      <c r="ZB218" s="10"/>
      <c r="ZC218" s="10"/>
      <c r="ZD218" s="10"/>
      <c r="ZE218" s="10"/>
      <c r="ZF218" s="10"/>
      <c r="ZG218" s="10"/>
      <c r="ZH218" s="10"/>
      <c r="ZI218" s="10"/>
      <c r="ZJ218" s="10"/>
      <c r="ZK218" s="10"/>
      <c r="ZL218" s="10"/>
      <c r="ZM218" s="10"/>
      <c r="ZN218" s="10"/>
      <c r="ZO218" s="10"/>
      <c r="ZP218" s="10"/>
      <c r="ZQ218" s="10"/>
      <c r="ZR218" s="10"/>
      <c r="ZS218" s="10"/>
      <c r="ZT218" s="10"/>
      <c r="ZU218" s="10"/>
      <c r="ZV218" s="10"/>
      <c r="ZW218" s="10"/>
      <c r="ZX218" s="10"/>
      <c r="ZY218" s="10"/>
      <c r="ZZ218" s="10"/>
      <c r="AAA218" s="10"/>
      <c r="AAB218" s="10"/>
      <c r="AAC218" s="10"/>
      <c r="AAD218" s="10"/>
      <c r="AAE218" s="10"/>
      <c r="AAF218" s="10"/>
      <c r="AAG218" s="10"/>
      <c r="AAH218" s="10"/>
      <c r="AAI218" s="10"/>
      <c r="AAJ218" s="10"/>
      <c r="AAK218" s="10"/>
      <c r="AAL218" s="10"/>
      <c r="AAM218" s="10"/>
      <c r="AAN218" s="10"/>
      <c r="AAO218" s="10"/>
      <c r="AAP218" s="10"/>
      <c r="AAQ218" s="10"/>
      <c r="AAR218" s="10"/>
      <c r="AAS218" s="10"/>
      <c r="AAT218" s="10"/>
      <c r="AAU218" s="10"/>
      <c r="AAV218" s="10"/>
      <c r="AAW218" s="10"/>
      <c r="AAX218" s="10"/>
      <c r="AAY218" s="10"/>
      <c r="AAZ218" s="10"/>
      <c r="ABA218" s="10"/>
      <c r="ABB218" s="10"/>
      <c r="ABC218" s="10"/>
      <c r="ABD218" s="10"/>
      <c r="ABE218" s="10"/>
      <c r="ABF218" s="10"/>
      <c r="ABG218" s="10"/>
      <c r="ABH218" s="10"/>
      <c r="ABI218" s="10"/>
      <c r="ABJ218" s="10"/>
      <c r="ABK218" s="10"/>
      <c r="ABL218" s="10"/>
      <c r="ABM218" s="10"/>
      <c r="ABN218" s="10"/>
      <c r="ABO218" s="10"/>
      <c r="ABP218" s="10"/>
      <c r="ABQ218" s="10"/>
      <c r="ABR218" s="10"/>
      <c r="ABS218" s="10"/>
      <c r="ABT218" s="10"/>
      <c r="ABU218" s="10"/>
      <c r="ABV218" s="10"/>
      <c r="ABW218" s="10"/>
      <c r="ABX218" s="10"/>
      <c r="ABY218" s="10"/>
      <c r="ABZ218" s="10"/>
      <c r="ACA218" s="10"/>
      <c r="ACB218" s="10"/>
      <c r="ACC218" s="10"/>
      <c r="ACD218" s="10"/>
      <c r="ACE218" s="10"/>
      <c r="ACF218" s="10"/>
      <c r="ACG218" s="10"/>
      <c r="ACH218" s="10"/>
      <c r="ACI218" s="10"/>
      <c r="ACJ218" s="10"/>
      <c r="ACK218" s="10"/>
      <c r="ACL218" s="10"/>
      <c r="ACM218" s="10"/>
      <c r="ACN218" s="10"/>
      <c r="ACO218" s="10"/>
      <c r="ACP218" s="10"/>
      <c r="ACQ218" s="10"/>
      <c r="ACR218" s="10"/>
      <c r="ACS218" s="10"/>
      <c r="ACT218" s="10"/>
      <c r="ACU218" s="10"/>
      <c r="ACV218" s="10"/>
      <c r="ACW218" s="10"/>
      <c r="ACX218" s="10"/>
      <c r="ACY218" s="10"/>
      <c r="ACZ218" s="10"/>
      <c r="ADA218" s="10"/>
      <c r="ADB218" s="10"/>
      <c r="ADC218" s="10"/>
      <c r="ADD218" s="10"/>
      <c r="ADE218" s="10"/>
      <c r="ADF218" s="10"/>
      <c r="ADG218" s="10"/>
      <c r="ADH218" s="10"/>
      <c r="ADI218" s="10"/>
      <c r="ADJ218" s="10"/>
      <c r="ADK218" s="10"/>
      <c r="ADL218" s="10"/>
      <c r="ADM218" s="10"/>
      <c r="ADN218" s="10"/>
      <c r="ADO218" s="10"/>
      <c r="ADP218" s="10"/>
      <c r="ADQ218" s="10"/>
      <c r="ADR218" s="10"/>
      <c r="ADS218" s="10"/>
      <c r="ADT218" s="10"/>
      <c r="ADU218" s="10"/>
      <c r="ADV218" s="10"/>
      <c r="ADW218" s="10"/>
      <c r="ADX218" s="10"/>
      <c r="ADY218" s="10"/>
      <c r="ADZ218" s="10"/>
      <c r="AEA218" s="10"/>
      <c r="AEB218" s="10"/>
      <c r="AEC218" s="10"/>
      <c r="AED218" s="10"/>
      <c r="AEE218" s="10"/>
      <c r="AEF218" s="10"/>
      <c r="AEG218" s="10"/>
      <c r="AEH218" s="10"/>
      <c r="AEI218" s="10"/>
      <c r="AEJ218" s="10"/>
      <c r="AEK218" s="10"/>
      <c r="AEL218" s="10"/>
      <c r="AEM218" s="10"/>
      <c r="AEN218" s="10"/>
      <c r="AEO218" s="10"/>
      <c r="AEP218" s="10"/>
      <c r="AEQ218" s="10"/>
      <c r="AER218" s="10"/>
      <c r="AES218" s="10"/>
      <c r="AET218" s="10"/>
      <c r="AEU218" s="10"/>
      <c r="AEV218" s="10"/>
      <c r="AEW218" s="10"/>
      <c r="AEX218" s="10"/>
      <c r="AEY218" s="10"/>
      <c r="AEZ218" s="10"/>
      <c r="AFA218" s="10"/>
      <c r="AFB218" s="10"/>
      <c r="AFC218" s="10"/>
      <c r="AFD218" s="10"/>
      <c r="AFE218" s="10"/>
      <c r="AFF218" s="10"/>
      <c r="AFG218" s="10"/>
      <c r="AFH218" s="10"/>
      <c r="AFI218" s="10"/>
      <c r="AFJ218" s="10"/>
      <c r="AFK218" s="10"/>
      <c r="AFL218" s="10"/>
      <c r="AFM218" s="10"/>
      <c r="AFN218" s="10"/>
      <c r="AFO218" s="10"/>
      <c r="AFP218" s="10"/>
      <c r="AFQ218" s="10"/>
      <c r="AFR218" s="10"/>
      <c r="AFS218" s="10"/>
      <c r="AFT218" s="10"/>
      <c r="AFU218" s="10"/>
      <c r="AFV218" s="10"/>
      <c r="AFW218" s="10"/>
      <c r="AFX218" s="10"/>
      <c r="AFY218" s="10"/>
      <c r="AFZ218" s="10"/>
      <c r="AGA218" s="10"/>
      <c r="AGB218" s="10"/>
      <c r="AGC218" s="10"/>
      <c r="AGD218" s="10"/>
      <c r="AGE218" s="10"/>
      <c r="AGF218" s="10"/>
      <c r="AGG218" s="10"/>
      <c r="AGH218" s="10"/>
      <c r="AGI218" s="10"/>
      <c r="AGJ218" s="10"/>
      <c r="AGK218" s="10"/>
      <c r="AGL218" s="10"/>
      <c r="AGM218" s="10"/>
      <c r="AGN218" s="10"/>
      <c r="AGO218" s="10"/>
      <c r="AGP218" s="10"/>
      <c r="AGQ218" s="10"/>
      <c r="AGR218" s="10"/>
      <c r="AGS218" s="10"/>
      <c r="AGT218" s="10"/>
      <c r="AGU218" s="10"/>
      <c r="AGV218" s="10"/>
      <c r="AGW218" s="10"/>
      <c r="AGX218" s="10"/>
      <c r="AGY218" s="10"/>
      <c r="AGZ218" s="10"/>
      <c r="AHA218" s="10"/>
      <c r="AHB218" s="10"/>
      <c r="AHC218" s="10"/>
      <c r="AHD218" s="10"/>
      <c r="AHE218" s="10"/>
      <c r="AHF218" s="10"/>
      <c r="AHG218" s="10"/>
      <c r="AHH218" s="10"/>
      <c r="AHI218" s="10"/>
      <c r="AHJ218" s="10"/>
      <c r="AHK218" s="10"/>
      <c r="AHL218" s="10"/>
      <c r="AHM218" s="10"/>
      <c r="AHN218" s="10"/>
      <c r="AHO218" s="10"/>
      <c r="AHP218" s="10"/>
      <c r="AHQ218" s="10"/>
      <c r="AHR218" s="10"/>
      <c r="AHS218" s="10"/>
      <c r="AHT218" s="10"/>
      <c r="AHU218" s="10"/>
      <c r="AHV218" s="10"/>
      <c r="AHW218" s="10"/>
      <c r="AHX218" s="10"/>
      <c r="AHY218" s="10"/>
      <c r="AHZ218" s="10"/>
      <c r="AIA218" s="10"/>
      <c r="AIB218" s="10"/>
      <c r="AIC218" s="10"/>
      <c r="AID218" s="10"/>
      <c r="AIE218" s="10"/>
      <c r="AIF218" s="10"/>
      <c r="AIG218" s="10"/>
      <c r="AIH218" s="10"/>
      <c r="AII218" s="10"/>
      <c r="AIJ218" s="10"/>
      <c r="AIK218" s="10"/>
      <c r="AIL218" s="10"/>
      <c r="AIM218" s="10"/>
      <c r="AIN218" s="10"/>
      <c r="AIO218" s="10"/>
      <c r="AIP218" s="10"/>
      <c r="AIQ218" s="10"/>
      <c r="AIR218" s="10"/>
      <c r="AIS218" s="10"/>
      <c r="AIT218" s="10"/>
      <c r="AIU218" s="10"/>
      <c r="AIV218" s="10"/>
      <c r="AIW218" s="10"/>
      <c r="AIX218" s="10"/>
      <c r="AIY218" s="10"/>
      <c r="AIZ218" s="10"/>
      <c r="AJA218" s="10"/>
      <c r="AJB218" s="10"/>
      <c r="AJC218" s="10"/>
      <c r="AJD218" s="10"/>
      <c r="AJE218" s="10"/>
      <c r="AJF218" s="10"/>
      <c r="AJG218" s="10"/>
      <c r="AJH218" s="10"/>
      <c r="AJI218" s="10"/>
      <c r="AJJ218" s="10"/>
      <c r="AJK218" s="10"/>
      <c r="AJL218" s="10"/>
      <c r="AJM218" s="10"/>
      <c r="AJN218" s="10"/>
      <c r="AJO218" s="10"/>
      <c r="AJP218" s="10"/>
      <c r="AJQ218" s="10"/>
      <c r="AJR218" s="10"/>
      <c r="AJS218" s="10"/>
      <c r="AJT218" s="10"/>
      <c r="AJU218" s="10"/>
      <c r="AJV218" s="10"/>
      <c r="AJW218" s="10"/>
      <c r="AJX218" s="10"/>
      <c r="AJY218" s="10"/>
      <c r="AJZ218" s="10"/>
      <c r="AKA218" s="10"/>
      <c r="AKB218" s="10"/>
      <c r="AKC218" s="10"/>
      <c r="AKD218" s="10"/>
      <c r="AKE218" s="10"/>
      <c r="AKF218" s="10"/>
      <c r="AKG218" s="10"/>
      <c r="AKH218" s="10"/>
      <c r="AKI218" s="10"/>
      <c r="AKJ218" s="10"/>
      <c r="AKK218" s="10"/>
      <c r="AKL218" s="10"/>
      <c r="AKM218" s="10"/>
      <c r="AKN218" s="10"/>
      <c r="AKO218" s="10"/>
      <c r="AKP218" s="10"/>
      <c r="AKQ218" s="10"/>
      <c r="AKR218" s="10"/>
      <c r="AKS218" s="10"/>
      <c r="AKT218" s="10"/>
      <c r="AKU218" s="10"/>
      <c r="AKV218" s="10"/>
      <c r="AKW218" s="10"/>
      <c r="AKX218" s="10"/>
      <c r="AKY218" s="10"/>
      <c r="AKZ218" s="10"/>
      <c r="ALA218" s="10"/>
      <c r="ALB218" s="10"/>
      <c r="ALC218" s="10"/>
      <c r="ALD218" s="10"/>
      <c r="ALE218" s="10"/>
      <c r="ALF218" s="10"/>
      <c r="ALG218" s="10"/>
      <c r="ALH218" s="10"/>
      <c r="ALI218" s="10"/>
      <c r="ALJ218" s="10"/>
      <c r="ALK218" s="10"/>
      <c r="ALL218" s="10"/>
      <c r="ALM218" s="10"/>
      <c r="ALN218" s="10"/>
      <c r="ALO218" s="10"/>
      <c r="ALP218" s="10"/>
      <c r="ALQ218" s="10"/>
      <c r="ALR218" s="10"/>
      <c r="ALS218" s="10"/>
      <c r="ALT218" s="10"/>
      <c r="ALU218" s="10"/>
      <c r="ALV218" s="10"/>
      <c r="ALW218" s="10"/>
      <c r="ALX218" s="10"/>
      <c r="ALY218" s="10"/>
      <c r="ALZ218" s="10"/>
      <c r="AMA218" s="10"/>
      <c r="AMB218" s="10"/>
      <c r="AMC218" s="10"/>
      <c r="AMD218" s="10"/>
      <c r="AME218" s="10"/>
      <c r="AMF218" s="10"/>
      <c r="AMG218" s="10"/>
      <c r="AMH218" s="10"/>
      <c r="AMI218" s="10"/>
      <c r="AMJ218" s="10"/>
    </row>
    <row r="219" spans="1:1029" customFormat="1" ht="14.1" customHeight="1">
      <c r="A219" s="8" t="str">
        <f>SUBSTITUTE(CONCATENATE(I219,J219,IF(K219="Identifier","ID",IF(AND(K219="Text",OR(I219&lt;&gt;"",J219&lt;&gt;"")),"",K219)),IF(AND(M219&lt;&gt;"Text",K219&lt;&gt;M219,NOT(AND(K219="URI",M219="Identifier")),NOT(AND(K219="UUID",M219="Identifier")),NOT(AND(K219="OID",M219="Identifier"))),IF(M219="Identifier","ID",M219),""))," ","")</f>
        <v>NON-EUReceivedTendersNumeric</v>
      </c>
      <c r="B219" s="9" t="s">
        <v>219</v>
      </c>
      <c r="C219" s="8"/>
      <c r="D219" s="8"/>
      <c r="E219" s="8"/>
      <c r="F219" s="8" t="str">
        <f>CONCATENATE( IF(G219="","",CONCATENATE(G219,"_ ")),H219,". ",IF(I219="","",CONCATENATE(I219,"_ ")),L219,IF(OR(I219&lt;&gt;"",L219&lt;&gt;M219),CONCATENATE(". ",M219),""))</f>
        <v>Procedure Information. NON-EU Received Tenders Numeric. Numeric</v>
      </c>
      <c r="G219" s="8"/>
      <c r="H219" s="8" t="s">
        <v>337</v>
      </c>
      <c r="I219" s="8"/>
      <c r="J219" s="8" t="s">
        <v>437</v>
      </c>
      <c r="K219" s="8" t="s">
        <v>221</v>
      </c>
      <c r="L219" s="8" t="str">
        <f>IF(J219&lt;&gt;"",CONCATENATE(J219," ",K219),K219)</f>
        <v>NON-EU Received Tenders Numeric</v>
      </c>
      <c r="M219" s="8" t="s">
        <v>221</v>
      </c>
      <c r="N219" s="8"/>
      <c r="O219" s="8" t="str">
        <f>IF(N219&lt;&gt;"",CONCATENATE(N219,"_ ",M219,". Type"),CONCATENATE(M219,". Type"))</f>
        <v>Numeric. Type</v>
      </c>
      <c r="P219" s="8"/>
      <c r="Q219" s="8"/>
      <c r="R219" s="8" t="s">
        <v>213</v>
      </c>
      <c r="S219" s="8"/>
      <c r="T219" s="8"/>
      <c r="U219" s="8"/>
      <c r="V219" s="8"/>
      <c r="W219" s="8"/>
      <c r="X219" s="10"/>
      <c r="Y219" s="8" t="s">
        <v>211</v>
      </c>
      <c r="Z219" s="8"/>
      <c r="AA219" s="44">
        <v>43314</v>
      </c>
      <c r="AB219" s="23"/>
      <c r="AC219" s="23"/>
      <c r="AD219" s="23"/>
      <c r="AE219" s="23"/>
      <c r="AF219" s="23"/>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c r="IY219" s="10"/>
      <c r="IZ219" s="10"/>
      <c r="JA219" s="10"/>
      <c r="JB219" s="10"/>
      <c r="JC219" s="10"/>
      <c r="JD219" s="10"/>
      <c r="JE219" s="10"/>
      <c r="JF219" s="10"/>
      <c r="JG219" s="10"/>
      <c r="JH219" s="10"/>
      <c r="JI219" s="10"/>
      <c r="JJ219" s="10"/>
      <c r="JK219" s="10"/>
      <c r="JL219" s="10"/>
      <c r="JM219" s="10"/>
      <c r="JN219" s="10"/>
      <c r="JO219" s="10"/>
      <c r="JP219" s="10"/>
      <c r="JQ219" s="10"/>
      <c r="JR219" s="10"/>
      <c r="JS219" s="10"/>
      <c r="JT219" s="10"/>
      <c r="JU219" s="10"/>
      <c r="JV219" s="10"/>
      <c r="JW219" s="10"/>
      <c r="JX219" s="10"/>
      <c r="JY219" s="10"/>
      <c r="JZ219" s="10"/>
      <c r="KA219" s="10"/>
      <c r="KB219" s="10"/>
      <c r="KC219" s="10"/>
      <c r="KD219" s="10"/>
      <c r="KE219" s="10"/>
      <c r="KF219" s="10"/>
      <c r="KG219" s="10"/>
      <c r="KH219" s="10"/>
      <c r="KI219" s="10"/>
      <c r="KJ219" s="10"/>
      <c r="KK219" s="10"/>
      <c r="KL219" s="10"/>
      <c r="KM219" s="10"/>
      <c r="KN219" s="10"/>
      <c r="KO219" s="10"/>
      <c r="KP219" s="10"/>
      <c r="KQ219" s="10"/>
      <c r="KR219" s="10"/>
      <c r="KS219" s="10"/>
      <c r="KT219" s="10"/>
      <c r="KU219" s="10"/>
      <c r="KV219" s="10"/>
      <c r="KW219" s="10"/>
      <c r="KX219" s="10"/>
      <c r="KY219" s="10"/>
      <c r="KZ219" s="10"/>
      <c r="LA219" s="10"/>
      <c r="LB219" s="10"/>
      <c r="LC219" s="10"/>
      <c r="LD219" s="10"/>
      <c r="LE219" s="10"/>
      <c r="LF219" s="10"/>
      <c r="LG219" s="10"/>
      <c r="LH219" s="10"/>
      <c r="LI219" s="10"/>
      <c r="LJ219" s="10"/>
      <c r="LK219" s="10"/>
      <c r="LL219" s="10"/>
      <c r="LM219" s="10"/>
      <c r="LN219" s="10"/>
      <c r="LO219" s="10"/>
      <c r="LP219" s="10"/>
      <c r="LQ219" s="10"/>
      <c r="LR219" s="10"/>
      <c r="LS219" s="10"/>
      <c r="LT219" s="10"/>
      <c r="LU219" s="10"/>
      <c r="LV219" s="10"/>
      <c r="LW219" s="10"/>
      <c r="LX219" s="10"/>
      <c r="LY219" s="10"/>
      <c r="LZ219" s="10"/>
      <c r="MA219" s="10"/>
      <c r="MB219" s="10"/>
      <c r="MC219" s="10"/>
      <c r="MD219" s="10"/>
      <c r="ME219" s="10"/>
      <c r="MF219" s="10"/>
      <c r="MG219" s="10"/>
      <c r="MH219" s="10"/>
      <c r="MI219" s="10"/>
      <c r="MJ219" s="10"/>
      <c r="MK219" s="10"/>
      <c r="ML219" s="10"/>
      <c r="MM219" s="10"/>
      <c r="MN219" s="10"/>
      <c r="MO219" s="10"/>
      <c r="MP219" s="10"/>
      <c r="MQ219" s="10"/>
      <c r="MR219" s="10"/>
      <c r="MS219" s="10"/>
      <c r="MT219" s="10"/>
      <c r="MU219" s="10"/>
      <c r="MV219" s="10"/>
      <c r="MW219" s="10"/>
      <c r="MX219" s="10"/>
      <c r="MY219" s="10"/>
      <c r="MZ219" s="10"/>
      <c r="NA219" s="10"/>
      <c r="NB219" s="10"/>
      <c r="NC219" s="10"/>
      <c r="ND219" s="10"/>
      <c r="NE219" s="10"/>
      <c r="NF219" s="10"/>
      <c r="NG219" s="10"/>
      <c r="NH219" s="10"/>
      <c r="NI219" s="10"/>
      <c r="NJ219" s="10"/>
      <c r="NK219" s="10"/>
      <c r="NL219" s="10"/>
      <c r="NM219" s="10"/>
      <c r="NN219" s="10"/>
      <c r="NO219" s="10"/>
      <c r="NP219" s="10"/>
      <c r="NQ219" s="10"/>
      <c r="NR219" s="10"/>
      <c r="NS219" s="10"/>
      <c r="NT219" s="10"/>
      <c r="NU219" s="10"/>
      <c r="NV219" s="10"/>
      <c r="NW219" s="10"/>
      <c r="NX219" s="10"/>
      <c r="NY219" s="10"/>
      <c r="NZ219" s="10"/>
      <c r="OA219" s="10"/>
      <c r="OB219" s="10"/>
      <c r="OC219" s="10"/>
      <c r="OD219" s="10"/>
      <c r="OE219" s="10"/>
      <c r="OF219" s="10"/>
      <c r="OG219" s="10"/>
      <c r="OH219" s="10"/>
      <c r="OI219" s="10"/>
      <c r="OJ219" s="10"/>
      <c r="OK219" s="10"/>
      <c r="OL219" s="10"/>
      <c r="OM219" s="10"/>
      <c r="ON219" s="10"/>
      <c r="OO219" s="10"/>
      <c r="OP219" s="10"/>
      <c r="OQ219" s="10"/>
      <c r="OR219" s="10"/>
      <c r="OS219" s="10"/>
      <c r="OT219" s="10"/>
      <c r="OU219" s="10"/>
      <c r="OV219" s="10"/>
      <c r="OW219" s="10"/>
      <c r="OX219" s="10"/>
      <c r="OY219" s="10"/>
      <c r="OZ219" s="10"/>
      <c r="PA219" s="10"/>
      <c r="PB219" s="10"/>
      <c r="PC219" s="10"/>
      <c r="PD219" s="10"/>
      <c r="PE219" s="10"/>
      <c r="PF219" s="10"/>
      <c r="PG219" s="10"/>
      <c r="PH219" s="10"/>
      <c r="PI219" s="10"/>
      <c r="PJ219" s="10"/>
      <c r="PK219" s="10"/>
      <c r="PL219" s="10"/>
      <c r="PM219" s="10"/>
      <c r="PN219" s="10"/>
      <c r="PO219" s="10"/>
      <c r="PP219" s="10"/>
      <c r="PQ219" s="10"/>
      <c r="PR219" s="10"/>
      <c r="PS219" s="10"/>
      <c r="PT219" s="10"/>
      <c r="PU219" s="10"/>
      <c r="PV219" s="10"/>
      <c r="PW219" s="10"/>
      <c r="PX219" s="10"/>
      <c r="PY219" s="10"/>
      <c r="PZ219" s="10"/>
      <c r="QA219" s="10"/>
      <c r="QB219" s="10"/>
      <c r="QC219" s="10"/>
      <c r="QD219" s="10"/>
      <c r="QE219" s="10"/>
      <c r="QF219" s="10"/>
      <c r="QG219" s="10"/>
      <c r="QH219" s="10"/>
      <c r="QI219" s="10"/>
      <c r="QJ219" s="10"/>
      <c r="QK219" s="10"/>
      <c r="QL219" s="10"/>
      <c r="QM219" s="10"/>
      <c r="QN219" s="10"/>
      <c r="QO219" s="10"/>
      <c r="QP219" s="10"/>
      <c r="QQ219" s="10"/>
      <c r="QR219" s="10"/>
      <c r="QS219" s="10"/>
      <c r="QT219" s="10"/>
      <c r="QU219" s="10"/>
      <c r="QV219" s="10"/>
      <c r="QW219" s="10"/>
      <c r="QX219" s="10"/>
      <c r="QY219" s="10"/>
      <c r="QZ219" s="10"/>
      <c r="RA219" s="10"/>
      <c r="RB219" s="10"/>
      <c r="RC219" s="10"/>
      <c r="RD219" s="10"/>
      <c r="RE219" s="10"/>
      <c r="RF219" s="10"/>
      <c r="RG219" s="10"/>
      <c r="RH219" s="10"/>
      <c r="RI219" s="10"/>
      <c r="RJ219" s="10"/>
      <c r="RK219" s="10"/>
      <c r="RL219" s="10"/>
      <c r="RM219" s="10"/>
      <c r="RN219" s="10"/>
      <c r="RO219" s="10"/>
      <c r="RP219" s="10"/>
      <c r="RQ219" s="10"/>
      <c r="RR219" s="10"/>
      <c r="RS219" s="10"/>
      <c r="RT219" s="10"/>
      <c r="RU219" s="10"/>
      <c r="RV219" s="10"/>
      <c r="RW219" s="10"/>
      <c r="RX219" s="10"/>
      <c r="RY219" s="10"/>
      <c r="RZ219" s="10"/>
      <c r="SA219" s="10"/>
      <c r="SB219" s="10"/>
      <c r="SC219" s="10"/>
      <c r="SD219" s="10"/>
      <c r="SE219" s="10"/>
      <c r="SF219" s="10"/>
      <c r="SG219" s="10"/>
      <c r="SH219" s="10"/>
      <c r="SI219" s="10"/>
      <c r="SJ219" s="10"/>
      <c r="SK219" s="10"/>
      <c r="SL219" s="10"/>
      <c r="SM219" s="10"/>
      <c r="SN219" s="10"/>
      <c r="SO219" s="10"/>
      <c r="SP219" s="10"/>
      <c r="SQ219" s="10"/>
      <c r="SR219" s="10"/>
      <c r="SS219" s="10"/>
      <c r="ST219" s="10"/>
      <c r="SU219" s="10"/>
      <c r="SV219" s="10"/>
      <c r="SW219" s="10"/>
      <c r="SX219" s="10"/>
      <c r="SY219" s="10"/>
      <c r="SZ219" s="10"/>
      <c r="TA219" s="10"/>
      <c r="TB219" s="10"/>
      <c r="TC219" s="10"/>
      <c r="TD219" s="10"/>
      <c r="TE219" s="10"/>
      <c r="TF219" s="10"/>
      <c r="TG219" s="10"/>
      <c r="TH219" s="10"/>
      <c r="TI219" s="10"/>
      <c r="TJ219" s="10"/>
      <c r="TK219" s="10"/>
      <c r="TL219" s="10"/>
      <c r="TM219" s="10"/>
      <c r="TN219" s="10"/>
      <c r="TO219" s="10"/>
      <c r="TP219" s="10"/>
      <c r="TQ219" s="10"/>
      <c r="TR219" s="10"/>
      <c r="TS219" s="10"/>
      <c r="TT219" s="10"/>
      <c r="TU219" s="10"/>
      <c r="TV219" s="10"/>
      <c r="TW219" s="10"/>
      <c r="TX219" s="10"/>
      <c r="TY219" s="10"/>
      <c r="TZ219" s="10"/>
      <c r="UA219" s="10"/>
      <c r="UB219" s="10"/>
      <c r="UC219" s="10"/>
      <c r="UD219" s="10"/>
      <c r="UE219" s="10"/>
      <c r="UF219" s="10"/>
      <c r="UG219" s="10"/>
      <c r="UH219" s="10"/>
      <c r="UI219" s="10"/>
      <c r="UJ219" s="10"/>
      <c r="UK219" s="10"/>
      <c r="UL219" s="10"/>
      <c r="UM219" s="10"/>
      <c r="UN219" s="10"/>
      <c r="UO219" s="10"/>
      <c r="UP219" s="10"/>
      <c r="UQ219" s="10"/>
      <c r="UR219" s="10"/>
      <c r="US219" s="10"/>
      <c r="UT219" s="10"/>
      <c r="UU219" s="10"/>
      <c r="UV219" s="10"/>
      <c r="UW219" s="10"/>
      <c r="UX219" s="10"/>
      <c r="UY219" s="10"/>
      <c r="UZ219" s="10"/>
      <c r="VA219" s="10"/>
      <c r="VB219" s="10"/>
      <c r="VC219" s="10"/>
      <c r="VD219" s="10"/>
      <c r="VE219" s="10"/>
      <c r="VF219" s="10"/>
      <c r="VG219" s="10"/>
      <c r="VH219" s="10"/>
      <c r="VI219" s="10"/>
      <c r="VJ219" s="10"/>
      <c r="VK219" s="10"/>
      <c r="VL219" s="10"/>
      <c r="VM219" s="10"/>
      <c r="VN219" s="10"/>
      <c r="VO219" s="10"/>
      <c r="VP219" s="10"/>
      <c r="VQ219" s="10"/>
      <c r="VR219" s="10"/>
      <c r="VS219" s="10"/>
      <c r="VT219" s="10"/>
      <c r="VU219" s="10"/>
      <c r="VV219" s="10"/>
      <c r="VW219" s="10"/>
      <c r="VX219" s="10"/>
      <c r="VY219" s="10"/>
      <c r="VZ219" s="10"/>
      <c r="WA219" s="10"/>
      <c r="WB219" s="10"/>
      <c r="WC219" s="10"/>
      <c r="WD219" s="10"/>
      <c r="WE219" s="10"/>
      <c r="WF219" s="10"/>
      <c r="WG219" s="10"/>
      <c r="WH219" s="10"/>
      <c r="WI219" s="10"/>
      <c r="WJ219" s="10"/>
      <c r="WK219" s="10"/>
      <c r="WL219" s="10"/>
      <c r="WM219" s="10"/>
      <c r="WN219" s="10"/>
      <c r="WO219" s="10"/>
      <c r="WP219" s="10"/>
      <c r="WQ219" s="10"/>
      <c r="WR219" s="10"/>
      <c r="WS219" s="10"/>
      <c r="WT219" s="10"/>
      <c r="WU219" s="10"/>
      <c r="WV219" s="10"/>
      <c r="WW219" s="10"/>
      <c r="WX219" s="10"/>
      <c r="WY219" s="10"/>
      <c r="WZ219" s="10"/>
      <c r="XA219" s="10"/>
      <c r="XB219" s="10"/>
      <c r="XC219" s="10"/>
      <c r="XD219" s="10"/>
      <c r="XE219" s="10"/>
      <c r="XF219" s="10"/>
      <c r="XG219" s="10"/>
      <c r="XH219" s="10"/>
      <c r="XI219" s="10"/>
      <c r="XJ219" s="10"/>
      <c r="XK219" s="10"/>
      <c r="XL219" s="10"/>
      <c r="XM219" s="10"/>
      <c r="XN219" s="10"/>
      <c r="XO219" s="10"/>
      <c r="XP219" s="10"/>
      <c r="XQ219" s="10"/>
      <c r="XR219" s="10"/>
      <c r="XS219" s="10"/>
      <c r="XT219" s="10"/>
      <c r="XU219" s="10"/>
      <c r="XV219" s="10"/>
      <c r="XW219" s="10"/>
      <c r="XX219" s="10"/>
      <c r="XY219" s="10"/>
      <c r="XZ219" s="10"/>
      <c r="YA219" s="10"/>
      <c r="YB219" s="10"/>
      <c r="YC219" s="10"/>
      <c r="YD219" s="10"/>
      <c r="YE219" s="10"/>
      <c r="YF219" s="10"/>
      <c r="YG219" s="10"/>
      <c r="YH219" s="10"/>
      <c r="YI219" s="10"/>
      <c r="YJ219" s="10"/>
      <c r="YK219" s="10"/>
      <c r="YL219" s="10"/>
      <c r="YM219" s="10"/>
      <c r="YN219" s="10"/>
      <c r="YO219" s="10"/>
      <c r="YP219" s="10"/>
      <c r="YQ219" s="10"/>
      <c r="YR219" s="10"/>
      <c r="YS219" s="10"/>
      <c r="YT219" s="10"/>
      <c r="YU219" s="10"/>
      <c r="YV219" s="10"/>
      <c r="YW219" s="10"/>
      <c r="YX219" s="10"/>
      <c r="YY219" s="10"/>
      <c r="YZ219" s="10"/>
      <c r="ZA219" s="10"/>
      <c r="ZB219" s="10"/>
      <c r="ZC219" s="10"/>
      <c r="ZD219" s="10"/>
      <c r="ZE219" s="10"/>
      <c r="ZF219" s="10"/>
      <c r="ZG219" s="10"/>
      <c r="ZH219" s="10"/>
      <c r="ZI219" s="10"/>
      <c r="ZJ219" s="10"/>
      <c r="ZK219" s="10"/>
      <c r="ZL219" s="10"/>
      <c r="ZM219" s="10"/>
      <c r="ZN219" s="10"/>
      <c r="ZO219" s="10"/>
      <c r="ZP219" s="10"/>
      <c r="ZQ219" s="10"/>
      <c r="ZR219" s="10"/>
      <c r="ZS219" s="10"/>
      <c r="ZT219" s="10"/>
      <c r="ZU219" s="10"/>
      <c r="ZV219" s="10"/>
      <c r="ZW219" s="10"/>
      <c r="ZX219" s="10"/>
      <c r="ZY219" s="10"/>
      <c r="ZZ219" s="10"/>
      <c r="AAA219" s="10"/>
      <c r="AAB219" s="10"/>
      <c r="AAC219" s="10"/>
      <c r="AAD219" s="10"/>
      <c r="AAE219" s="10"/>
      <c r="AAF219" s="10"/>
      <c r="AAG219" s="10"/>
      <c r="AAH219" s="10"/>
      <c r="AAI219" s="10"/>
      <c r="AAJ219" s="10"/>
      <c r="AAK219" s="10"/>
      <c r="AAL219" s="10"/>
      <c r="AAM219" s="10"/>
      <c r="AAN219" s="10"/>
      <c r="AAO219" s="10"/>
      <c r="AAP219" s="10"/>
      <c r="AAQ219" s="10"/>
      <c r="AAR219" s="10"/>
      <c r="AAS219" s="10"/>
      <c r="AAT219" s="10"/>
      <c r="AAU219" s="10"/>
      <c r="AAV219" s="10"/>
      <c r="AAW219" s="10"/>
      <c r="AAX219" s="10"/>
      <c r="AAY219" s="10"/>
      <c r="AAZ219" s="10"/>
      <c r="ABA219" s="10"/>
      <c r="ABB219" s="10"/>
      <c r="ABC219" s="10"/>
      <c r="ABD219" s="10"/>
      <c r="ABE219" s="10"/>
      <c r="ABF219" s="10"/>
      <c r="ABG219" s="10"/>
      <c r="ABH219" s="10"/>
      <c r="ABI219" s="10"/>
      <c r="ABJ219" s="10"/>
      <c r="ABK219" s="10"/>
      <c r="ABL219" s="10"/>
      <c r="ABM219" s="10"/>
      <c r="ABN219" s="10"/>
      <c r="ABO219" s="10"/>
      <c r="ABP219" s="10"/>
      <c r="ABQ219" s="10"/>
      <c r="ABR219" s="10"/>
      <c r="ABS219" s="10"/>
      <c r="ABT219" s="10"/>
      <c r="ABU219" s="10"/>
      <c r="ABV219" s="10"/>
      <c r="ABW219" s="10"/>
      <c r="ABX219" s="10"/>
      <c r="ABY219" s="10"/>
      <c r="ABZ219" s="10"/>
      <c r="ACA219" s="10"/>
      <c r="ACB219" s="10"/>
      <c r="ACC219" s="10"/>
      <c r="ACD219" s="10"/>
      <c r="ACE219" s="10"/>
      <c r="ACF219" s="10"/>
      <c r="ACG219" s="10"/>
      <c r="ACH219" s="10"/>
      <c r="ACI219" s="10"/>
      <c r="ACJ219" s="10"/>
      <c r="ACK219" s="10"/>
      <c r="ACL219" s="10"/>
      <c r="ACM219" s="10"/>
      <c r="ACN219" s="10"/>
      <c r="ACO219" s="10"/>
      <c r="ACP219" s="10"/>
      <c r="ACQ219" s="10"/>
      <c r="ACR219" s="10"/>
      <c r="ACS219" s="10"/>
      <c r="ACT219" s="10"/>
      <c r="ACU219" s="10"/>
      <c r="ACV219" s="10"/>
      <c r="ACW219" s="10"/>
      <c r="ACX219" s="10"/>
      <c r="ACY219" s="10"/>
      <c r="ACZ219" s="10"/>
      <c r="ADA219" s="10"/>
      <c r="ADB219" s="10"/>
      <c r="ADC219" s="10"/>
      <c r="ADD219" s="10"/>
      <c r="ADE219" s="10"/>
      <c r="ADF219" s="10"/>
      <c r="ADG219" s="10"/>
      <c r="ADH219" s="10"/>
      <c r="ADI219" s="10"/>
      <c r="ADJ219" s="10"/>
      <c r="ADK219" s="10"/>
      <c r="ADL219" s="10"/>
      <c r="ADM219" s="10"/>
      <c r="ADN219" s="10"/>
      <c r="ADO219" s="10"/>
      <c r="ADP219" s="10"/>
      <c r="ADQ219" s="10"/>
      <c r="ADR219" s="10"/>
      <c r="ADS219" s="10"/>
      <c r="ADT219" s="10"/>
      <c r="ADU219" s="10"/>
      <c r="ADV219" s="10"/>
      <c r="ADW219" s="10"/>
      <c r="ADX219" s="10"/>
      <c r="ADY219" s="10"/>
      <c r="ADZ219" s="10"/>
      <c r="AEA219" s="10"/>
      <c r="AEB219" s="10"/>
      <c r="AEC219" s="10"/>
      <c r="AED219" s="10"/>
      <c r="AEE219" s="10"/>
      <c r="AEF219" s="10"/>
      <c r="AEG219" s="10"/>
      <c r="AEH219" s="10"/>
      <c r="AEI219" s="10"/>
      <c r="AEJ219" s="10"/>
      <c r="AEK219" s="10"/>
      <c r="AEL219" s="10"/>
      <c r="AEM219" s="10"/>
      <c r="AEN219" s="10"/>
      <c r="AEO219" s="10"/>
      <c r="AEP219" s="10"/>
      <c r="AEQ219" s="10"/>
      <c r="AER219" s="10"/>
      <c r="AES219" s="10"/>
      <c r="AET219" s="10"/>
      <c r="AEU219" s="10"/>
      <c r="AEV219" s="10"/>
      <c r="AEW219" s="10"/>
      <c r="AEX219" s="10"/>
      <c r="AEY219" s="10"/>
      <c r="AEZ219" s="10"/>
      <c r="AFA219" s="10"/>
      <c r="AFB219" s="10"/>
      <c r="AFC219" s="10"/>
      <c r="AFD219" s="10"/>
      <c r="AFE219" s="10"/>
      <c r="AFF219" s="10"/>
      <c r="AFG219" s="10"/>
      <c r="AFH219" s="10"/>
      <c r="AFI219" s="10"/>
      <c r="AFJ219" s="10"/>
      <c r="AFK219" s="10"/>
      <c r="AFL219" s="10"/>
      <c r="AFM219" s="10"/>
      <c r="AFN219" s="10"/>
      <c r="AFO219" s="10"/>
      <c r="AFP219" s="10"/>
      <c r="AFQ219" s="10"/>
      <c r="AFR219" s="10"/>
      <c r="AFS219" s="10"/>
      <c r="AFT219" s="10"/>
      <c r="AFU219" s="10"/>
      <c r="AFV219" s="10"/>
      <c r="AFW219" s="10"/>
      <c r="AFX219" s="10"/>
      <c r="AFY219" s="10"/>
      <c r="AFZ219" s="10"/>
      <c r="AGA219" s="10"/>
      <c r="AGB219" s="10"/>
      <c r="AGC219" s="10"/>
      <c r="AGD219" s="10"/>
      <c r="AGE219" s="10"/>
      <c r="AGF219" s="10"/>
      <c r="AGG219" s="10"/>
      <c r="AGH219" s="10"/>
      <c r="AGI219" s="10"/>
      <c r="AGJ219" s="10"/>
      <c r="AGK219" s="10"/>
      <c r="AGL219" s="10"/>
      <c r="AGM219" s="10"/>
      <c r="AGN219" s="10"/>
      <c r="AGO219" s="10"/>
      <c r="AGP219" s="10"/>
      <c r="AGQ219" s="10"/>
      <c r="AGR219" s="10"/>
      <c r="AGS219" s="10"/>
      <c r="AGT219" s="10"/>
      <c r="AGU219" s="10"/>
      <c r="AGV219" s="10"/>
      <c r="AGW219" s="10"/>
      <c r="AGX219" s="10"/>
      <c r="AGY219" s="10"/>
      <c r="AGZ219" s="10"/>
      <c r="AHA219" s="10"/>
      <c r="AHB219" s="10"/>
      <c r="AHC219" s="10"/>
      <c r="AHD219" s="10"/>
      <c r="AHE219" s="10"/>
      <c r="AHF219" s="10"/>
      <c r="AHG219" s="10"/>
      <c r="AHH219" s="10"/>
      <c r="AHI219" s="10"/>
      <c r="AHJ219" s="10"/>
      <c r="AHK219" s="10"/>
      <c r="AHL219" s="10"/>
      <c r="AHM219" s="10"/>
      <c r="AHN219" s="10"/>
      <c r="AHO219" s="10"/>
      <c r="AHP219" s="10"/>
      <c r="AHQ219" s="10"/>
      <c r="AHR219" s="10"/>
      <c r="AHS219" s="10"/>
      <c r="AHT219" s="10"/>
      <c r="AHU219" s="10"/>
      <c r="AHV219" s="10"/>
      <c r="AHW219" s="10"/>
      <c r="AHX219" s="10"/>
      <c r="AHY219" s="10"/>
      <c r="AHZ219" s="10"/>
      <c r="AIA219" s="10"/>
      <c r="AIB219" s="10"/>
      <c r="AIC219" s="10"/>
      <c r="AID219" s="10"/>
      <c r="AIE219" s="10"/>
      <c r="AIF219" s="10"/>
      <c r="AIG219" s="10"/>
      <c r="AIH219" s="10"/>
      <c r="AII219" s="10"/>
      <c r="AIJ219" s="10"/>
      <c r="AIK219" s="10"/>
      <c r="AIL219" s="10"/>
      <c r="AIM219" s="10"/>
      <c r="AIN219" s="10"/>
      <c r="AIO219" s="10"/>
      <c r="AIP219" s="10"/>
      <c r="AIQ219" s="10"/>
      <c r="AIR219" s="10"/>
      <c r="AIS219" s="10"/>
      <c r="AIT219" s="10"/>
      <c r="AIU219" s="10"/>
      <c r="AIV219" s="10"/>
      <c r="AIW219" s="10"/>
      <c r="AIX219" s="10"/>
      <c r="AIY219" s="10"/>
      <c r="AIZ219" s="10"/>
      <c r="AJA219" s="10"/>
      <c r="AJB219" s="10"/>
      <c r="AJC219" s="10"/>
      <c r="AJD219" s="10"/>
      <c r="AJE219" s="10"/>
      <c r="AJF219" s="10"/>
      <c r="AJG219" s="10"/>
      <c r="AJH219" s="10"/>
      <c r="AJI219" s="10"/>
      <c r="AJJ219" s="10"/>
      <c r="AJK219" s="10"/>
      <c r="AJL219" s="10"/>
      <c r="AJM219" s="10"/>
      <c r="AJN219" s="10"/>
      <c r="AJO219" s="10"/>
      <c r="AJP219" s="10"/>
      <c r="AJQ219" s="10"/>
      <c r="AJR219" s="10"/>
      <c r="AJS219" s="10"/>
      <c r="AJT219" s="10"/>
      <c r="AJU219" s="10"/>
      <c r="AJV219" s="10"/>
      <c r="AJW219" s="10"/>
      <c r="AJX219" s="10"/>
      <c r="AJY219" s="10"/>
      <c r="AJZ219" s="10"/>
      <c r="AKA219" s="10"/>
      <c r="AKB219" s="10"/>
      <c r="AKC219" s="10"/>
      <c r="AKD219" s="10"/>
      <c r="AKE219" s="10"/>
      <c r="AKF219" s="10"/>
      <c r="AKG219" s="10"/>
      <c r="AKH219" s="10"/>
      <c r="AKI219" s="10"/>
      <c r="AKJ219" s="10"/>
      <c r="AKK219" s="10"/>
      <c r="AKL219" s="10"/>
      <c r="AKM219" s="10"/>
      <c r="AKN219" s="10"/>
      <c r="AKO219" s="10"/>
      <c r="AKP219" s="10"/>
      <c r="AKQ219" s="10"/>
      <c r="AKR219" s="10"/>
      <c r="AKS219" s="10"/>
      <c r="AKT219" s="10"/>
      <c r="AKU219" s="10"/>
      <c r="AKV219" s="10"/>
      <c r="AKW219" s="10"/>
      <c r="AKX219" s="10"/>
      <c r="AKY219" s="10"/>
      <c r="AKZ219" s="10"/>
      <c r="ALA219" s="10"/>
      <c r="ALB219" s="10"/>
      <c r="ALC219" s="10"/>
      <c r="ALD219" s="10"/>
      <c r="ALE219" s="10"/>
      <c r="ALF219" s="10"/>
      <c r="ALG219" s="10"/>
      <c r="ALH219" s="10"/>
      <c r="ALI219" s="10"/>
      <c r="ALJ219" s="10"/>
      <c r="ALK219" s="10"/>
      <c r="ALL219" s="10"/>
      <c r="ALM219" s="10"/>
      <c r="ALN219" s="10"/>
      <c r="ALO219" s="10"/>
      <c r="ALP219" s="10"/>
      <c r="ALQ219" s="10"/>
      <c r="ALR219" s="10"/>
      <c r="ALS219" s="10"/>
      <c r="ALT219" s="10"/>
      <c r="ALU219" s="10"/>
      <c r="ALV219" s="10"/>
      <c r="ALW219" s="10"/>
      <c r="ALX219" s="10"/>
      <c r="ALY219" s="10"/>
      <c r="ALZ219" s="10"/>
      <c r="AMA219" s="10"/>
      <c r="AMB219" s="10"/>
      <c r="AMC219" s="10"/>
      <c r="AMD219" s="10"/>
      <c r="AME219" s="10"/>
      <c r="AMF219" s="10"/>
      <c r="AMG219" s="10"/>
      <c r="AMH219" s="10"/>
      <c r="AMI219" s="10"/>
      <c r="AMJ219" s="10"/>
    </row>
    <row r="220" spans="1:1029" customFormat="1" ht="14.1" customHeight="1">
      <c r="A220" s="8" t="str">
        <f>SUBSTITUTE(CONCATENATE(I220,J220,IF(K220="Identifier","ID",IF(AND(K220="Text",OR(I220&lt;&gt;"",J220&lt;&gt;"")),"",K220)),IF(AND(M220&lt;&gt;"Text",K220&lt;&gt;M220,NOT(AND(K220="URI",M220="Identifier")),NOT(AND(K220="UUID",M220="Identifier")),NOT(AND(K220="OID",M220="Identifier"))),IF(M220="Identifier","ID",M220),""))," ","")</f>
        <v>ReceivedRequestsForParticipationNumeric</v>
      </c>
      <c r="B220" s="9" t="s">
        <v>219</v>
      </c>
      <c r="C220" s="8"/>
      <c r="D220" s="8"/>
      <c r="E220" s="8"/>
      <c r="F220" s="8" t="str">
        <f>CONCATENATE( IF(G220="","",CONCATENATE(G220,"_ ")),H220,". ",IF(I220="","",CONCATENATE(I220,"_ ")),L220,IF(OR(I220&lt;&gt;"",L220&lt;&gt;M220),CONCATENATE(". ",M220),""))</f>
        <v>Procedure Information. Received Requests For Participation Numeric. Numeric</v>
      </c>
      <c r="G220" s="8"/>
      <c r="H220" s="8" t="s">
        <v>337</v>
      </c>
      <c r="I220" s="8"/>
      <c r="J220" s="8" t="s">
        <v>438</v>
      </c>
      <c r="K220" s="8" t="s">
        <v>221</v>
      </c>
      <c r="L220" s="8" t="str">
        <f>IF(J220&lt;&gt;"",CONCATENATE(J220," ",K220),K220)</f>
        <v>Received Requests For Participation Numeric</v>
      </c>
      <c r="M220" s="8" t="s">
        <v>221</v>
      </c>
      <c r="N220" s="8"/>
      <c r="O220" s="8" t="str">
        <f>IF(N220&lt;&gt;"",CONCATENATE(N220,"_ ",M220,". Type"),CONCATENATE(M220,". Type"))</f>
        <v>Numeric. Type</v>
      </c>
      <c r="P220" s="8"/>
      <c r="Q220" s="8"/>
      <c r="R220" s="8" t="s">
        <v>213</v>
      </c>
      <c r="S220" s="8"/>
      <c r="T220" s="8"/>
      <c r="U220" s="8"/>
      <c r="V220" s="8"/>
      <c r="W220" s="8"/>
      <c r="X220" s="10" t="s">
        <v>114</v>
      </c>
      <c r="Y220" s="8" t="s">
        <v>211</v>
      </c>
      <c r="Z220" s="8"/>
      <c r="AA220" s="44">
        <v>43314</v>
      </c>
      <c r="AB220" s="23"/>
      <c r="AC220" s="23"/>
      <c r="AD220" s="23"/>
      <c r="AE220" s="23"/>
      <c r="AF220" s="23"/>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c r="IY220" s="10"/>
      <c r="IZ220" s="10"/>
      <c r="JA220" s="10"/>
      <c r="JB220" s="10"/>
      <c r="JC220" s="10"/>
      <c r="JD220" s="10"/>
      <c r="JE220" s="10"/>
      <c r="JF220" s="10"/>
      <c r="JG220" s="10"/>
      <c r="JH220" s="10"/>
      <c r="JI220" s="10"/>
      <c r="JJ220" s="10"/>
      <c r="JK220" s="10"/>
      <c r="JL220" s="10"/>
      <c r="JM220" s="10"/>
      <c r="JN220" s="10"/>
      <c r="JO220" s="10"/>
      <c r="JP220" s="10"/>
      <c r="JQ220" s="10"/>
      <c r="JR220" s="10"/>
      <c r="JS220" s="10"/>
      <c r="JT220" s="10"/>
      <c r="JU220" s="10"/>
      <c r="JV220" s="10"/>
      <c r="JW220" s="10"/>
      <c r="JX220" s="10"/>
      <c r="JY220" s="10"/>
      <c r="JZ220" s="10"/>
      <c r="KA220" s="10"/>
      <c r="KB220" s="10"/>
      <c r="KC220" s="10"/>
      <c r="KD220" s="10"/>
      <c r="KE220" s="10"/>
      <c r="KF220" s="10"/>
      <c r="KG220" s="10"/>
      <c r="KH220" s="10"/>
      <c r="KI220" s="10"/>
      <c r="KJ220" s="10"/>
      <c r="KK220" s="10"/>
      <c r="KL220" s="10"/>
      <c r="KM220" s="10"/>
      <c r="KN220" s="10"/>
      <c r="KO220" s="10"/>
      <c r="KP220" s="10"/>
      <c r="KQ220" s="10"/>
      <c r="KR220" s="10"/>
      <c r="KS220" s="10"/>
      <c r="KT220" s="10"/>
      <c r="KU220" s="10"/>
      <c r="KV220" s="10"/>
      <c r="KW220" s="10"/>
      <c r="KX220" s="10"/>
      <c r="KY220" s="10"/>
      <c r="KZ220" s="10"/>
      <c r="LA220" s="10"/>
      <c r="LB220" s="10"/>
      <c r="LC220" s="10"/>
      <c r="LD220" s="10"/>
      <c r="LE220" s="10"/>
      <c r="LF220" s="10"/>
      <c r="LG220" s="10"/>
      <c r="LH220" s="10"/>
      <c r="LI220" s="10"/>
      <c r="LJ220" s="10"/>
      <c r="LK220" s="10"/>
      <c r="LL220" s="10"/>
      <c r="LM220" s="10"/>
      <c r="LN220" s="10"/>
      <c r="LO220" s="10"/>
      <c r="LP220" s="10"/>
      <c r="LQ220" s="10"/>
      <c r="LR220" s="10"/>
      <c r="LS220" s="10"/>
      <c r="LT220" s="10"/>
      <c r="LU220" s="10"/>
      <c r="LV220" s="10"/>
      <c r="LW220" s="10"/>
      <c r="LX220" s="10"/>
      <c r="LY220" s="10"/>
      <c r="LZ220" s="10"/>
      <c r="MA220" s="10"/>
      <c r="MB220" s="10"/>
      <c r="MC220" s="10"/>
      <c r="MD220" s="10"/>
      <c r="ME220" s="10"/>
      <c r="MF220" s="10"/>
      <c r="MG220" s="10"/>
      <c r="MH220" s="10"/>
      <c r="MI220" s="10"/>
      <c r="MJ220" s="10"/>
      <c r="MK220" s="10"/>
      <c r="ML220" s="10"/>
      <c r="MM220" s="10"/>
      <c r="MN220" s="10"/>
      <c r="MO220" s="10"/>
      <c r="MP220" s="10"/>
      <c r="MQ220" s="10"/>
      <c r="MR220" s="10"/>
      <c r="MS220" s="10"/>
      <c r="MT220" s="10"/>
      <c r="MU220" s="10"/>
      <c r="MV220" s="10"/>
      <c r="MW220" s="10"/>
      <c r="MX220" s="10"/>
      <c r="MY220" s="10"/>
      <c r="MZ220" s="10"/>
      <c r="NA220" s="10"/>
      <c r="NB220" s="10"/>
      <c r="NC220" s="10"/>
      <c r="ND220" s="10"/>
      <c r="NE220" s="10"/>
      <c r="NF220" s="10"/>
      <c r="NG220" s="10"/>
      <c r="NH220" s="10"/>
      <c r="NI220" s="10"/>
      <c r="NJ220" s="10"/>
      <c r="NK220" s="10"/>
      <c r="NL220" s="10"/>
      <c r="NM220" s="10"/>
      <c r="NN220" s="10"/>
      <c r="NO220" s="10"/>
      <c r="NP220" s="10"/>
      <c r="NQ220" s="10"/>
      <c r="NR220" s="10"/>
      <c r="NS220" s="10"/>
      <c r="NT220" s="10"/>
      <c r="NU220" s="10"/>
      <c r="NV220" s="10"/>
      <c r="NW220" s="10"/>
      <c r="NX220" s="10"/>
      <c r="NY220" s="10"/>
      <c r="NZ220" s="10"/>
      <c r="OA220" s="10"/>
      <c r="OB220" s="10"/>
      <c r="OC220" s="10"/>
      <c r="OD220" s="10"/>
      <c r="OE220" s="10"/>
      <c r="OF220" s="10"/>
      <c r="OG220" s="10"/>
      <c r="OH220" s="10"/>
      <c r="OI220" s="10"/>
      <c r="OJ220" s="10"/>
      <c r="OK220" s="10"/>
      <c r="OL220" s="10"/>
      <c r="OM220" s="10"/>
      <c r="ON220" s="10"/>
      <c r="OO220" s="10"/>
      <c r="OP220" s="10"/>
      <c r="OQ220" s="10"/>
      <c r="OR220" s="10"/>
      <c r="OS220" s="10"/>
      <c r="OT220" s="10"/>
      <c r="OU220" s="10"/>
      <c r="OV220" s="10"/>
      <c r="OW220" s="10"/>
      <c r="OX220" s="10"/>
      <c r="OY220" s="10"/>
      <c r="OZ220" s="10"/>
      <c r="PA220" s="10"/>
      <c r="PB220" s="10"/>
      <c r="PC220" s="10"/>
      <c r="PD220" s="10"/>
      <c r="PE220" s="10"/>
      <c r="PF220" s="10"/>
      <c r="PG220" s="10"/>
      <c r="PH220" s="10"/>
      <c r="PI220" s="10"/>
      <c r="PJ220" s="10"/>
      <c r="PK220" s="10"/>
      <c r="PL220" s="10"/>
      <c r="PM220" s="10"/>
      <c r="PN220" s="10"/>
      <c r="PO220" s="10"/>
      <c r="PP220" s="10"/>
      <c r="PQ220" s="10"/>
      <c r="PR220" s="10"/>
      <c r="PS220" s="10"/>
      <c r="PT220" s="10"/>
      <c r="PU220" s="10"/>
      <c r="PV220" s="10"/>
      <c r="PW220" s="10"/>
      <c r="PX220" s="10"/>
      <c r="PY220" s="10"/>
      <c r="PZ220" s="10"/>
      <c r="QA220" s="10"/>
      <c r="QB220" s="10"/>
      <c r="QC220" s="10"/>
      <c r="QD220" s="10"/>
      <c r="QE220" s="10"/>
      <c r="QF220" s="10"/>
      <c r="QG220" s="10"/>
      <c r="QH220" s="10"/>
      <c r="QI220" s="10"/>
      <c r="QJ220" s="10"/>
      <c r="QK220" s="10"/>
      <c r="QL220" s="10"/>
      <c r="QM220" s="10"/>
      <c r="QN220" s="10"/>
      <c r="QO220" s="10"/>
      <c r="QP220" s="10"/>
      <c r="QQ220" s="10"/>
      <c r="QR220" s="10"/>
      <c r="QS220" s="10"/>
      <c r="QT220" s="10"/>
      <c r="QU220" s="10"/>
      <c r="QV220" s="10"/>
      <c r="QW220" s="10"/>
      <c r="QX220" s="10"/>
      <c r="QY220" s="10"/>
      <c r="QZ220" s="10"/>
      <c r="RA220" s="10"/>
      <c r="RB220" s="10"/>
      <c r="RC220" s="10"/>
      <c r="RD220" s="10"/>
      <c r="RE220" s="10"/>
      <c r="RF220" s="10"/>
      <c r="RG220" s="10"/>
      <c r="RH220" s="10"/>
      <c r="RI220" s="10"/>
      <c r="RJ220" s="10"/>
      <c r="RK220" s="10"/>
      <c r="RL220" s="10"/>
      <c r="RM220" s="10"/>
      <c r="RN220" s="10"/>
      <c r="RO220" s="10"/>
      <c r="RP220" s="10"/>
      <c r="RQ220" s="10"/>
      <c r="RR220" s="10"/>
      <c r="RS220" s="10"/>
      <c r="RT220" s="10"/>
      <c r="RU220" s="10"/>
      <c r="RV220" s="10"/>
      <c r="RW220" s="10"/>
      <c r="RX220" s="10"/>
      <c r="RY220" s="10"/>
      <c r="RZ220" s="10"/>
      <c r="SA220" s="10"/>
      <c r="SB220" s="10"/>
      <c r="SC220" s="10"/>
      <c r="SD220" s="10"/>
      <c r="SE220" s="10"/>
      <c r="SF220" s="10"/>
      <c r="SG220" s="10"/>
      <c r="SH220" s="10"/>
      <c r="SI220" s="10"/>
      <c r="SJ220" s="10"/>
      <c r="SK220" s="10"/>
      <c r="SL220" s="10"/>
      <c r="SM220" s="10"/>
      <c r="SN220" s="10"/>
      <c r="SO220" s="10"/>
      <c r="SP220" s="10"/>
      <c r="SQ220" s="10"/>
      <c r="SR220" s="10"/>
      <c r="SS220" s="10"/>
      <c r="ST220" s="10"/>
      <c r="SU220" s="10"/>
      <c r="SV220" s="10"/>
      <c r="SW220" s="10"/>
      <c r="SX220" s="10"/>
      <c r="SY220" s="10"/>
      <c r="SZ220" s="10"/>
      <c r="TA220" s="10"/>
      <c r="TB220" s="10"/>
      <c r="TC220" s="10"/>
      <c r="TD220" s="10"/>
      <c r="TE220" s="10"/>
      <c r="TF220" s="10"/>
      <c r="TG220" s="10"/>
      <c r="TH220" s="10"/>
      <c r="TI220" s="10"/>
      <c r="TJ220" s="10"/>
      <c r="TK220" s="10"/>
      <c r="TL220" s="10"/>
      <c r="TM220" s="10"/>
      <c r="TN220" s="10"/>
      <c r="TO220" s="10"/>
      <c r="TP220" s="10"/>
      <c r="TQ220" s="10"/>
      <c r="TR220" s="10"/>
      <c r="TS220" s="10"/>
      <c r="TT220" s="10"/>
      <c r="TU220" s="10"/>
      <c r="TV220" s="10"/>
      <c r="TW220" s="10"/>
      <c r="TX220" s="10"/>
      <c r="TY220" s="10"/>
      <c r="TZ220" s="10"/>
      <c r="UA220" s="10"/>
      <c r="UB220" s="10"/>
      <c r="UC220" s="10"/>
      <c r="UD220" s="10"/>
      <c r="UE220" s="10"/>
      <c r="UF220" s="10"/>
      <c r="UG220" s="10"/>
      <c r="UH220" s="10"/>
      <c r="UI220" s="10"/>
      <c r="UJ220" s="10"/>
      <c r="UK220" s="10"/>
      <c r="UL220" s="10"/>
      <c r="UM220" s="10"/>
      <c r="UN220" s="10"/>
      <c r="UO220" s="10"/>
      <c r="UP220" s="10"/>
      <c r="UQ220" s="10"/>
      <c r="UR220" s="10"/>
      <c r="US220" s="10"/>
      <c r="UT220" s="10"/>
      <c r="UU220" s="10"/>
      <c r="UV220" s="10"/>
      <c r="UW220" s="10"/>
      <c r="UX220" s="10"/>
      <c r="UY220" s="10"/>
      <c r="UZ220" s="10"/>
      <c r="VA220" s="10"/>
      <c r="VB220" s="10"/>
      <c r="VC220" s="10"/>
      <c r="VD220" s="10"/>
      <c r="VE220" s="10"/>
      <c r="VF220" s="10"/>
      <c r="VG220" s="10"/>
      <c r="VH220" s="10"/>
      <c r="VI220" s="10"/>
      <c r="VJ220" s="10"/>
      <c r="VK220" s="10"/>
      <c r="VL220" s="10"/>
      <c r="VM220" s="10"/>
      <c r="VN220" s="10"/>
      <c r="VO220" s="10"/>
      <c r="VP220" s="10"/>
      <c r="VQ220" s="10"/>
      <c r="VR220" s="10"/>
      <c r="VS220" s="10"/>
      <c r="VT220" s="10"/>
      <c r="VU220" s="10"/>
      <c r="VV220" s="10"/>
      <c r="VW220" s="10"/>
      <c r="VX220" s="10"/>
      <c r="VY220" s="10"/>
      <c r="VZ220" s="10"/>
      <c r="WA220" s="10"/>
      <c r="WB220" s="10"/>
      <c r="WC220" s="10"/>
      <c r="WD220" s="10"/>
      <c r="WE220" s="10"/>
      <c r="WF220" s="10"/>
      <c r="WG220" s="10"/>
      <c r="WH220" s="10"/>
      <c r="WI220" s="10"/>
      <c r="WJ220" s="10"/>
      <c r="WK220" s="10"/>
      <c r="WL220" s="10"/>
      <c r="WM220" s="10"/>
      <c r="WN220" s="10"/>
      <c r="WO220" s="10"/>
      <c r="WP220" s="10"/>
      <c r="WQ220" s="10"/>
      <c r="WR220" s="10"/>
      <c r="WS220" s="10"/>
      <c r="WT220" s="10"/>
      <c r="WU220" s="10"/>
      <c r="WV220" s="10"/>
      <c r="WW220" s="10"/>
      <c r="WX220" s="10"/>
      <c r="WY220" s="10"/>
      <c r="WZ220" s="10"/>
      <c r="XA220" s="10"/>
      <c r="XB220" s="10"/>
      <c r="XC220" s="10"/>
      <c r="XD220" s="10"/>
      <c r="XE220" s="10"/>
      <c r="XF220" s="10"/>
      <c r="XG220" s="10"/>
      <c r="XH220" s="10"/>
      <c r="XI220" s="10"/>
      <c r="XJ220" s="10"/>
      <c r="XK220" s="10"/>
      <c r="XL220" s="10"/>
      <c r="XM220" s="10"/>
      <c r="XN220" s="10"/>
      <c r="XO220" s="10"/>
      <c r="XP220" s="10"/>
      <c r="XQ220" s="10"/>
      <c r="XR220" s="10"/>
      <c r="XS220" s="10"/>
      <c r="XT220" s="10"/>
      <c r="XU220" s="10"/>
      <c r="XV220" s="10"/>
      <c r="XW220" s="10"/>
      <c r="XX220" s="10"/>
      <c r="XY220" s="10"/>
      <c r="XZ220" s="10"/>
      <c r="YA220" s="10"/>
      <c r="YB220" s="10"/>
      <c r="YC220" s="10"/>
      <c r="YD220" s="10"/>
      <c r="YE220" s="10"/>
      <c r="YF220" s="10"/>
      <c r="YG220" s="10"/>
      <c r="YH220" s="10"/>
      <c r="YI220" s="10"/>
      <c r="YJ220" s="10"/>
      <c r="YK220" s="10"/>
      <c r="YL220" s="10"/>
      <c r="YM220" s="10"/>
      <c r="YN220" s="10"/>
      <c r="YO220" s="10"/>
      <c r="YP220" s="10"/>
      <c r="YQ220" s="10"/>
      <c r="YR220" s="10"/>
      <c r="YS220" s="10"/>
      <c r="YT220" s="10"/>
      <c r="YU220" s="10"/>
      <c r="YV220" s="10"/>
      <c r="YW220" s="10"/>
      <c r="YX220" s="10"/>
      <c r="YY220" s="10"/>
      <c r="YZ220" s="10"/>
      <c r="ZA220" s="10"/>
      <c r="ZB220" s="10"/>
      <c r="ZC220" s="10"/>
      <c r="ZD220" s="10"/>
      <c r="ZE220" s="10"/>
      <c r="ZF220" s="10"/>
      <c r="ZG220" s="10"/>
      <c r="ZH220" s="10"/>
      <c r="ZI220" s="10"/>
      <c r="ZJ220" s="10"/>
      <c r="ZK220" s="10"/>
      <c r="ZL220" s="10"/>
      <c r="ZM220" s="10"/>
      <c r="ZN220" s="10"/>
      <c r="ZO220" s="10"/>
      <c r="ZP220" s="10"/>
      <c r="ZQ220" s="10"/>
      <c r="ZR220" s="10"/>
      <c r="ZS220" s="10"/>
      <c r="ZT220" s="10"/>
      <c r="ZU220" s="10"/>
      <c r="ZV220" s="10"/>
      <c r="ZW220" s="10"/>
      <c r="ZX220" s="10"/>
      <c r="ZY220" s="10"/>
      <c r="ZZ220" s="10"/>
      <c r="AAA220" s="10"/>
      <c r="AAB220" s="10"/>
      <c r="AAC220" s="10"/>
      <c r="AAD220" s="10"/>
      <c r="AAE220" s="10"/>
      <c r="AAF220" s="10"/>
      <c r="AAG220" s="10"/>
      <c r="AAH220" s="10"/>
      <c r="AAI220" s="10"/>
      <c r="AAJ220" s="10"/>
      <c r="AAK220" s="10"/>
      <c r="AAL220" s="10"/>
      <c r="AAM220" s="10"/>
      <c r="AAN220" s="10"/>
      <c r="AAO220" s="10"/>
      <c r="AAP220" s="10"/>
      <c r="AAQ220" s="10"/>
      <c r="AAR220" s="10"/>
      <c r="AAS220" s="10"/>
      <c r="AAT220" s="10"/>
      <c r="AAU220" s="10"/>
      <c r="AAV220" s="10"/>
      <c r="AAW220" s="10"/>
      <c r="AAX220" s="10"/>
      <c r="AAY220" s="10"/>
      <c r="AAZ220" s="10"/>
      <c r="ABA220" s="10"/>
      <c r="ABB220" s="10"/>
      <c r="ABC220" s="10"/>
      <c r="ABD220" s="10"/>
      <c r="ABE220" s="10"/>
      <c r="ABF220" s="10"/>
      <c r="ABG220" s="10"/>
      <c r="ABH220" s="10"/>
      <c r="ABI220" s="10"/>
      <c r="ABJ220" s="10"/>
      <c r="ABK220" s="10"/>
      <c r="ABL220" s="10"/>
      <c r="ABM220" s="10"/>
      <c r="ABN220" s="10"/>
      <c r="ABO220" s="10"/>
      <c r="ABP220" s="10"/>
      <c r="ABQ220" s="10"/>
      <c r="ABR220" s="10"/>
      <c r="ABS220" s="10"/>
      <c r="ABT220" s="10"/>
      <c r="ABU220" s="10"/>
      <c r="ABV220" s="10"/>
      <c r="ABW220" s="10"/>
      <c r="ABX220" s="10"/>
      <c r="ABY220" s="10"/>
      <c r="ABZ220" s="10"/>
      <c r="ACA220" s="10"/>
      <c r="ACB220" s="10"/>
      <c r="ACC220" s="10"/>
      <c r="ACD220" s="10"/>
      <c r="ACE220" s="10"/>
      <c r="ACF220" s="10"/>
      <c r="ACG220" s="10"/>
      <c r="ACH220" s="10"/>
      <c r="ACI220" s="10"/>
      <c r="ACJ220" s="10"/>
      <c r="ACK220" s="10"/>
      <c r="ACL220" s="10"/>
      <c r="ACM220" s="10"/>
      <c r="ACN220" s="10"/>
      <c r="ACO220" s="10"/>
      <c r="ACP220" s="10"/>
      <c r="ACQ220" s="10"/>
      <c r="ACR220" s="10"/>
      <c r="ACS220" s="10"/>
      <c r="ACT220" s="10"/>
      <c r="ACU220" s="10"/>
      <c r="ACV220" s="10"/>
      <c r="ACW220" s="10"/>
      <c r="ACX220" s="10"/>
      <c r="ACY220" s="10"/>
      <c r="ACZ220" s="10"/>
      <c r="ADA220" s="10"/>
      <c r="ADB220" s="10"/>
      <c r="ADC220" s="10"/>
      <c r="ADD220" s="10"/>
      <c r="ADE220" s="10"/>
      <c r="ADF220" s="10"/>
      <c r="ADG220" s="10"/>
      <c r="ADH220" s="10"/>
      <c r="ADI220" s="10"/>
      <c r="ADJ220" s="10"/>
      <c r="ADK220" s="10"/>
      <c r="ADL220" s="10"/>
      <c r="ADM220" s="10"/>
      <c r="ADN220" s="10"/>
      <c r="ADO220" s="10"/>
      <c r="ADP220" s="10"/>
      <c r="ADQ220" s="10"/>
      <c r="ADR220" s="10"/>
      <c r="ADS220" s="10"/>
      <c r="ADT220" s="10"/>
      <c r="ADU220" s="10"/>
      <c r="ADV220" s="10"/>
      <c r="ADW220" s="10"/>
      <c r="ADX220" s="10"/>
      <c r="ADY220" s="10"/>
      <c r="ADZ220" s="10"/>
      <c r="AEA220" s="10"/>
      <c r="AEB220" s="10"/>
      <c r="AEC220" s="10"/>
      <c r="AED220" s="10"/>
      <c r="AEE220" s="10"/>
      <c r="AEF220" s="10"/>
      <c r="AEG220" s="10"/>
      <c r="AEH220" s="10"/>
      <c r="AEI220" s="10"/>
      <c r="AEJ220" s="10"/>
      <c r="AEK220" s="10"/>
      <c r="AEL220" s="10"/>
      <c r="AEM220" s="10"/>
      <c r="AEN220" s="10"/>
      <c r="AEO220" s="10"/>
      <c r="AEP220" s="10"/>
      <c r="AEQ220" s="10"/>
      <c r="AER220" s="10"/>
      <c r="AES220" s="10"/>
      <c r="AET220" s="10"/>
      <c r="AEU220" s="10"/>
      <c r="AEV220" s="10"/>
      <c r="AEW220" s="10"/>
      <c r="AEX220" s="10"/>
      <c r="AEY220" s="10"/>
      <c r="AEZ220" s="10"/>
      <c r="AFA220" s="10"/>
      <c r="AFB220" s="10"/>
      <c r="AFC220" s="10"/>
      <c r="AFD220" s="10"/>
      <c r="AFE220" s="10"/>
      <c r="AFF220" s="10"/>
      <c r="AFG220" s="10"/>
      <c r="AFH220" s="10"/>
      <c r="AFI220" s="10"/>
      <c r="AFJ220" s="10"/>
      <c r="AFK220" s="10"/>
      <c r="AFL220" s="10"/>
      <c r="AFM220" s="10"/>
      <c r="AFN220" s="10"/>
      <c r="AFO220" s="10"/>
      <c r="AFP220" s="10"/>
      <c r="AFQ220" s="10"/>
      <c r="AFR220" s="10"/>
      <c r="AFS220" s="10"/>
      <c r="AFT220" s="10"/>
      <c r="AFU220" s="10"/>
      <c r="AFV220" s="10"/>
      <c r="AFW220" s="10"/>
      <c r="AFX220" s="10"/>
      <c r="AFY220" s="10"/>
      <c r="AFZ220" s="10"/>
      <c r="AGA220" s="10"/>
      <c r="AGB220" s="10"/>
      <c r="AGC220" s="10"/>
      <c r="AGD220" s="10"/>
      <c r="AGE220" s="10"/>
      <c r="AGF220" s="10"/>
      <c r="AGG220" s="10"/>
      <c r="AGH220" s="10"/>
      <c r="AGI220" s="10"/>
      <c r="AGJ220" s="10"/>
      <c r="AGK220" s="10"/>
      <c r="AGL220" s="10"/>
      <c r="AGM220" s="10"/>
      <c r="AGN220" s="10"/>
      <c r="AGO220" s="10"/>
      <c r="AGP220" s="10"/>
      <c r="AGQ220" s="10"/>
      <c r="AGR220" s="10"/>
      <c r="AGS220" s="10"/>
      <c r="AGT220" s="10"/>
      <c r="AGU220" s="10"/>
      <c r="AGV220" s="10"/>
      <c r="AGW220" s="10"/>
      <c r="AGX220" s="10"/>
      <c r="AGY220" s="10"/>
      <c r="AGZ220" s="10"/>
      <c r="AHA220" s="10"/>
      <c r="AHB220" s="10"/>
      <c r="AHC220" s="10"/>
      <c r="AHD220" s="10"/>
      <c r="AHE220" s="10"/>
      <c r="AHF220" s="10"/>
      <c r="AHG220" s="10"/>
      <c r="AHH220" s="10"/>
      <c r="AHI220" s="10"/>
      <c r="AHJ220" s="10"/>
      <c r="AHK220" s="10"/>
      <c r="AHL220" s="10"/>
      <c r="AHM220" s="10"/>
      <c r="AHN220" s="10"/>
      <c r="AHO220" s="10"/>
      <c r="AHP220" s="10"/>
      <c r="AHQ220" s="10"/>
      <c r="AHR220" s="10"/>
      <c r="AHS220" s="10"/>
      <c r="AHT220" s="10"/>
      <c r="AHU220" s="10"/>
      <c r="AHV220" s="10"/>
      <c r="AHW220" s="10"/>
      <c r="AHX220" s="10"/>
      <c r="AHY220" s="10"/>
      <c r="AHZ220" s="10"/>
      <c r="AIA220" s="10"/>
      <c r="AIB220" s="10"/>
      <c r="AIC220" s="10"/>
      <c r="AID220" s="10"/>
      <c r="AIE220" s="10"/>
      <c r="AIF220" s="10"/>
      <c r="AIG220" s="10"/>
      <c r="AIH220" s="10"/>
      <c r="AII220" s="10"/>
      <c r="AIJ220" s="10"/>
      <c r="AIK220" s="10"/>
      <c r="AIL220" s="10"/>
      <c r="AIM220" s="10"/>
      <c r="AIN220" s="10"/>
      <c r="AIO220" s="10"/>
      <c r="AIP220" s="10"/>
      <c r="AIQ220" s="10"/>
      <c r="AIR220" s="10"/>
      <c r="AIS220" s="10"/>
      <c r="AIT220" s="10"/>
      <c r="AIU220" s="10"/>
      <c r="AIV220" s="10"/>
      <c r="AIW220" s="10"/>
      <c r="AIX220" s="10"/>
      <c r="AIY220" s="10"/>
      <c r="AIZ220" s="10"/>
      <c r="AJA220" s="10"/>
      <c r="AJB220" s="10"/>
      <c r="AJC220" s="10"/>
      <c r="AJD220" s="10"/>
      <c r="AJE220" s="10"/>
      <c r="AJF220" s="10"/>
      <c r="AJG220" s="10"/>
      <c r="AJH220" s="10"/>
      <c r="AJI220" s="10"/>
      <c r="AJJ220" s="10"/>
      <c r="AJK220" s="10"/>
      <c r="AJL220" s="10"/>
      <c r="AJM220" s="10"/>
      <c r="AJN220" s="10"/>
      <c r="AJO220" s="10"/>
      <c r="AJP220" s="10"/>
      <c r="AJQ220" s="10"/>
      <c r="AJR220" s="10"/>
      <c r="AJS220" s="10"/>
      <c r="AJT220" s="10"/>
      <c r="AJU220" s="10"/>
      <c r="AJV220" s="10"/>
      <c r="AJW220" s="10"/>
      <c r="AJX220" s="10"/>
      <c r="AJY220" s="10"/>
      <c r="AJZ220" s="10"/>
      <c r="AKA220" s="10"/>
      <c r="AKB220" s="10"/>
      <c r="AKC220" s="10"/>
      <c r="AKD220" s="10"/>
      <c r="AKE220" s="10"/>
      <c r="AKF220" s="10"/>
      <c r="AKG220" s="10"/>
      <c r="AKH220" s="10"/>
      <c r="AKI220" s="10"/>
      <c r="AKJ220" s="10"/>
      <c r="AKK220" s="10"/>
      <c r="AKL220" s="10"/>
      <c r="AKM220" s="10"/>
      <c r="AKN220" s="10"/>
      <c r="AKO220" s="10"/>
      <c r="AKP220" s="10"/>
      <c r="AKQ220" s="10"/>
      <c r="AKR220" s="10"/>
      <c r="AKS220" s="10"/>
      <c r="AKT220" s="10"/>
      <c r="AKU220" s="10"/>
      <c r="AKV220" s="10"/>
      <c r="AKW220" s="10"/>
      <c r="AKX220" s="10"/>
      <c r="AKY220" s="10"/>
      <c r="AKZ220" s="10"/>
      <c r="ALA220" s="10"/>
      <c r="ALB220" s="10"/>
      <c r="ALC220" s="10"/>
      <c r="ALD220" s="10"/>
      <c r="ALE220" s="10"/>
      <c r="ALF220" s="10"/>
      <c r="ALG220" s="10"/>
      <c r="ALH220" s="10"/>
      <c r="ALI220" s="10"/>
      <c r="ALJ220" s="10"/>
      <c r="ALK220" s="10"/>
      <c r="ALL220" s="10"/>
      <c r="ALM220" s="10"/>
      <c r="ALN220" s="10"/>
      <c r="ALO220" s="10"/>
      <c r="ALP220" s="10"/>
      <c r="ALQ220" s="10"/>
      <c r="ALR220" s="10"/>
      <c r="ALS220" s="10"/>
      <c r="ALT220" s="10"/>
      <c r="ALU220" s="10"/>
      <c r="ALV220" s="10"/>
      <c r="ALW220" s="10"/>
      <c r="ALX220" s="10"/>
      <c r="ALY220" s="10"/>
      <c r="ALZ220" s="10"/>
      <c r="AMA220" s="10"/>
      <c r="AMB220" s="10"/>
      <c r="AMC220" s="10"/>
      <c r="AMD220" s="10"/>
      <c r="AME220" s="10"/>
      <c r="AMF220" s="10"/>
      <c r="AMG220" s="10"/>
      <c r="AMH220" s="10"/>
      <c r="AMI220" s="10"/>
      <c r="AMJ220" s="10"/>
    </row>
    <row r="221" spans="1:1029" customFormat="1" ht="14.1" customHeight="1">
      <c r="A221" s="8" t="str">
        <f>SUBSTITUTE(CONCATENATE(I221,J221,IF(K221="Identifier","ID",IF(AND(K221="Text",OR(I221&lt;&gt;"",J221&lt;&gt;"")),"",K221)),IF(AND(M221&lt;&gt;"Text",K221&lt;&gt;M221,NOT(AND(K221="URI",M221="Identifier")),NOT(AND(K221="UUID",M221="Identifier")),NOT(AND(K221="OID",M221="Identifier"))),IF(M221="Identifier","ID",M221),""))," ","")</f>
        <v>TenderVariantsAwardedNumeric</v>
      </c>
      <c r="B221" s="9" t="s">
        <v>219</v>
      </c>
      <c r="C221" s="8"/>
      <c r="D221" s="8"/>
      <c r="E221" s="8"/>
      <c r="F221" s="8" t="str">
        <f>CONCATENATE( IF(G221="","",CONCATENATE(G221,"_ ")),H221,". ",IF(I221="","",CONCATENATE(I221,"_ ")),L221,IF(OR(I221&lt;&gt;"",L221&lt;&gt;M221),CONCATENATE(". ",M221),""))</f>
        <v>Procedure Information. Tender Variants Awarded Numeric. Numeric</v>
      </c>
      <c r="G221" s="8"/>
      <c r="H221" s="8" t="s">
        <v>337</v>
      </c>
      <c r="I221" s="8"/>
      <c r="J221" s="8" t="s">
        <v>174</v>
      </c>
      <c r="K221" s="8" t="s">
        <v>221</v>
      </c>
      <c r="L221" s="8" t="str">
        <f>IF(J221&lt;&gt;"",CONCATENATE(J221," ",K221),K221)</f>
        <v>Tender Variants Awarded Numeric</v>
      </c>
      <c r="M221" s="8" t="s">
        <v>221</v>
      </c>
      <c r="N221" s="8"/>
      <c r="O221" s="8" t="str">
        <f>IF(N221&lt;&gt;"",CONCATENATE(N221,"_ ",M221,". Type"),CONCATENATE(M221,". Type"))</f>
        <v>Numeric. Type</v>
      </c>
      <c r="P221" s="8"/>
      <c r="Q221" s="8"/>
      <c r="R221" s="8" t="s">
        <v>213</v>
      </c>
      <c r="S221" s="8"/>
      <c r="T221" s="8"/>
      <c r="U221" s="8"/>
      <c r="V221" s="8"/>
      <c r="W221" s="8"/>
      <c r="X221" s="10" t="s">
        <v>174</v>
      </c>
      <c r="Y221" s="8" t="s">
        <v>211</v>
      </c>
      <c r="Z221" s="8"/>
      <c r="AA221" s="44">
        <v>43314</v>
      </c>
      <c r="AB221" s="23"/>
      <c r="AC221" s="23"/>
      <c r="AD221" s="23"/>
      <c r="AE221" s="23"/>
      <c r="AF221" s="23"/>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c r="IY221" s="10"/>
      <c r="IZ221" s="10"/>
      <c r="JA221" s="10"/>
      <c r="JB221" s="10"/>
      <c r="JC221" s="10"/>
      <c r="JD221" s="10"/>
      <c r="JE221" s="10"/>
      <c r="JF221" s="10"/>
      <c r="JG221" s="10"/>
      <c r="JH221" s="10"/>
      <c r="JI221" s="10"/>
      <c r="JJ221" s="10"/>
      <c r="JK221" s="10"/>
      <c r="JL221" s="10"/>
      <c r="JM221" s="10"/>
      <c r="JN221" s="10"/>
      <c r="JO221" s="10"/>
      <c r="JP221" s="10"/>
      <c r="JQ221" s="10"/>
      <c r="JR221" s="10"/>
      <c r="JS221" s="10"/>
      <c r="JT221" s="10"/>
      <c r="JU221" s="10"/>
      <c r="JV221" s="10"/>
      <c r="JW221" s="10"/>
      <c r="JX221" s="10"/>
      <c r="JY221" s="10"/>
      <c r="JZ221" s="10"/>
      <c r="KA221" s="10"/>
      <c r="KB221" s="10"/>
      <c r="KC221" s="10"/>
      <c r="KD221" s="10"/>
      <c r="KE221" s="10"/>
      <c r="KF221" s="10"/>
      <c r="KG221" s="10"/>
      <c r="KH221" s="10"/>
      <c r="KI221" s="10"/>
      <c r="KJ221" s="10"/>
      <c r="KK221" s="10"/>
      <c r="KL221" s="10"/>
      <c r="KM221" s="10"/>
      <c r="KN221" s="10"/>
      <c r="KO221" s="10"/>
      <c r="KP221" s="10"/>
      <c r="KQ221" s="10"/>
      <c r="KR221" s="10"/>
      <c r="KS221" s="10"/>
      <c r="KT221" s="10"/>
      <c r="KU221" s="10"/>
      <c r="KV221" s="10"/>
      <c r="KW221" s="10"/>
      <c r="KX221" s="10"/>
      <c r="KY221" s="10"/>
      <c r="KZ221" s="10"/>
      <c r="LA221" s="10"/>
      <c r="LB221" s="10"/>
      <c r="LC221" s="10"/>
      <c r="LD221" s="10"/>
      <c r="LE221" s="10"/>
      <c r="LF221" s="10"/>
      <c r="LG221" s="10"/>
      <c r="LH221" s="10"/>
      <c r="LI221" s="10"/>
      <c r="LJ221" s="10"/>
      <c r="LK221" s="10"/>
      <c r="LL221" s="10"/>
      <c r="LM221" s="10"/>
      <c r="LN221" s="10"/>
      <c r="LO221" s="10"/>
      <c r="LP221" s="10"/>
      <c r="LQ221" s="10"/>
      <c r="LR221" s="10"/>
      <c r="LS221" s="10"/>
      <c r="LT221" s="10"/>
      <c r="LU221" s="10"/>
      <c r="LV221" s="10"/>
      <c r="LW221" s="10"/>
      <c r="LX221" s="10"/>
      <c r="LY221" s="10"/>
      <c r="LZ221" s="10"/>
      <c r="MA221" s="10"/>
      <c r="MB221" s="10"/>
      <c r="MC221" s="10"/>
      <c r="MD221" s="10"/>
      <c r="ME221" s="10"/>
      <c r="MF221" s="10"/>
      <c r="MG221" s="10"/>
      <c r="MH221" s="10"/>
      <c r="MI221" s="10"/>
      <c r="MJ221" s="10"/>
      <c r="MK221" s="10"/>
      <c r="ML221" s="10"/>
      <c r="MM221" s="10"/>
      <c r="MN221" s="10"/>
      <c r="MO221" s="10"/>
      <c r="MP221" s="10"/>
      <c r="MQ221" s="10"/>
      <c r="MR221" s="10"/>
      <c r="MS221" s="10"/>
      <c r="MT221" s="10"/>
      <c r="MU221" s="10"/>
      <c r="MV221" s="10"/>
      <c r="MW221" s="10"/>
      <c r="MX221" s="10"/>
      <c r="MY221" s="10"/>
      <c r="MZ221" s="10"/>
      <c r="NA221" s="10"/>
      <c r="NB221" s="10"/>
      <c r="NC221" s="10"/>
      <c r="ND221" s="10"/>
      <c r="NE221" s="10"/>
      <c r="NF221" s="10"/>
      <c r="NG221" s="10"/>
      <c r="NH221" s="10"/>
      <c r="NI221" s="10"/>
      <c r="NJ221" s="10"/>
      <c r="NK221" s="10"/>
      <c r="NL221" s="10"/>
      <c r="NM221" s="10"/>
      <c r="NN221" s="10"/>
      <c r="NO221" s="10"/>
      <c r="NP221" s="10"/>
      <c r="NQ221" s="10"/>
      <c r="NR221" s="10"/>
      <c r="NS221" s="10"/>
      <c r="NT221" s="10"/>
      <c r="NU221" s="10"/>
      <c r="NV221" s="10"/>
      <c r="NW221" s="10"/>
      <c r="NX221" s="10"/>
      <c r="NY221" s="10"/>
      <c r="NZ221" s="10"/>
      <c r="OA221" s="10"/>
      <c r="OB221" s="10"/>
      <c r="OC221" s="10"/>
      <c r="OD221" s="10"/>
      <c r="OE221" s="10"/>
      <c r="OF221" s="10"/>
      <c r="OG221" s="10"/>
      <c r="OH221" s="10"/>
      <c r="OI221" s="10"/>
      <c r="OJ221" s="10"/>
      <c r="OK221" s="10"/>
      <c r="OL221" s="10"/>
      <c r="OM221" s="10"/>
      <c r="ON221" s="10"/>
      <c r="OO221" s="10"/>
      <c r="OP221" s="10"/>
      <c r="OQ221" s="10"/>
      <c r="OR221" s="10"/>
      <c r="OS221" s="10"/>
      <c r="OT221" s="10"/>
      <c r="OU221" s="10"/>
      <c r="OV221" s="10"/>
      <c r="OW221" s="10"/>
      <c r="OX221" s="10"/>
      <c r="OY221" s="10"/>
      <c r="OZ221" s="10"/>
      <c r="PA221" s="10"/>
      <c r="PB221" s="10"/>
      <c r="PC221" s="10"/>
      <c r="PD221" s="10"/>
      <c r="PE221" s="10"/>
      <c r="PF221" s="10"/>
      <c r="PG221" s="10"/>
      <c r="PH221" s="10"/>
      <c r="PI221" s="10"/>
      <c r="PJ221" s="10"/>
      <c r="PK221" s="10"/>
      <c r="PL221" s="10"/>
      <c r="PM221" s="10"/>
      <c r="PN221" s="10"/>
      <c r="PO221" s="10"/>
      <c r="PP221" s="10"/>
      <c r="PQ221" s="10"/>
      <c r="PR221" s="10"/>
      <c r="PS221" s="10"/>
      <c r="PT221" s="10"/>
      <c r="PU221" s="10"/>
      <c r="PV221" s="10"/>
      <c r="PW221" s="10"/>
      <c r="PX221" s="10"/>
      <c r="PY221" s="10"/>
      <c r="PZ221" s="10"/>
      <c r="QA221" s="10"/>
      <c r="QB221" s="10"/>
      <c r="QC221" s="10"/>
      <c r="QD221" s="10"/>
      <c r="QE221" s="10"/>
      <c r="QF221" s="10"/>
      <c r="QG221" s="10"/>
      <c r="QH221" s="10"/>
      <c r="QI221" s="10"/>
      <c r="QJ221" s="10"/>
      <c r="QK221" s="10"/>
      <c r="QL221" s="10"/>
      <c r="QM221" s="10"/>
      <c r="QN221" s="10"/>
      <c r="QO221" s="10"/>
      <c r="QP221" s="10"/>
      <c r="QQ221" s="10"/>
      <c r="QR221" s="10"/>
      <c r="QS221" s="10"/>
      <c r="QT221" s="10"/>
      <c r="QU221" s="10"/>
      <c r="QV221" s="10"/>
      <c r="QW221" s="10"/>
      <c r="QX221" s="10"/>
      <c r="QY221" s="10"/>
      <c r="QZ221" s="10"/>
      <c r="RA221" s="10"/>
      <c r="RB221" s="10"/>
      <c r="RC221" s="10"/>
      <c r="RD221" s="10"/>
      <c r="RE221" s="10"/>
      <c r="RF221" s="10"/>
      <c r="RG221" s="10"/>
      <c r="RH221" s="10"/>
      <c r="RI221" s="10"/>
      <c r="RJ221" s="10"/>
      <c r="RK221" s="10"/>
      <c r="RL221" s="10"/>
      <c r="RM221" s="10"/>
      <c r="RN221" s="10"/>
      <c r="RO221" s="10"/>
      <c r="RP221" s="10"/>
      <c r="RQ221" s="10"/>
      <c r="RR221" s="10"/>
      <c r="RS221" s="10"/>
      <c r="RT221" s="10"/>
      <c r="RU221" s="10"/>
      <c r="RV221" s="10"/>
      <c r="RW221" s="10"/>
      <c r="RX221" s="10"/>
      <c r="RY221" s="10"/>
      <c r="RZ221" s="10"/>
      <c r="SA221" s="10"/>
      <c r="SB221" s="10"/>
      <c r="SC221" s="10"/>
      <c r="SD221" s="10"/>
      <c r="SE221" s="10"/>
      <c r="SF221" s="10"/>
      <c r="SG221" s="10"/>
      <c r="SH221" s="10"/>
      <c r="SI221" s="10"/>
      <c r="SJ221" s="10"/>
      <c r="SK221" s="10"/>
      <c r="SL221" s="10"/>
      <c r="SM221" s="10"/>
      <c r="SN221" s="10"/>
      <c r="SO221" s="10"/>
      <c r="SP221" s="10"/>
      <c r="SQ221" s="10"/>
      <c r="SR221" s="10"/>
      <c r="SS221" s="10"/>
      <c r="ST221" s="10"/>
      <c r="SU221" s="10"/>
      <c r="SV221" s="10"/>
      <c r="SW221" s="10"/>
      <c r="SX221" s="10"/>
      <c r="SY221" s="10"/>
      <c r="SZ221" s="10"/>
      <c r="TA221" s="10"/>
      <c r="TB221" s="10"/>
      <c r="TC221" s="10"/>
      <c r="TD221" s="10"/>
      <c r="TE221" s="10"/>
      <c r="TF221" s="10"/>
      <c r="TG221" s="10"/>
      <c r="TH221" s="10"/>
      <c r="TI221" s="10"/>
      <c r="TJ221" s="10"/>
      <c r="TK221" s="10"/>
      <c r="TL221" s="10"/>
      <c r="TM221" s="10"/>
      <c r="TN221" s="10"/>
      <c r="TO221" s="10"/>
      <c r="TP221" s="10"/>
      <c r="TQ221" s="10"/>
      <c r="TR221" s="10"/>
      <c r="TS221" s="10"/>
      <c r="TT221" s="10"/>
      <c r="TU221" s="10"/>
      <c r="TV221" s="10"/>
      <c r="TW221" s="10"/>
      <c r="TX221" s="10"/>
      <c r="TY221" s="10"/>
      <c r="TZ221" s="10"/>
      <c r="UA221" s="10"/>
      <c r="UB221" s="10"/>
      <c r="UC221" s="10"/>
      <c r="UD221" s="10"/>
      <c r="UE221" s="10"/>
      <c r="UF221" s="10"/>
      <c r="UG221" s="10"/>
      <c r="UH221" s="10"/>
      <c r="UI221" s="10"/>
      <c r="UJ221" s="10"/>
      <c r="UK221" s="10"/>
      <c r="UL221" s="10"/>
      <c r="UM221" s="10"/>
      <c r="UN221" s="10"/>
      <c r="UO221" s="10"/>
      <c r="UP221" s="10"/>
      <c r="UQ221" s="10"/>
      <c r="UR221" s="10"/>
      <c r="US221" s="10"/>
      <c r="UT221" s="10"/>
      <c r="UU221" s="10"/>
      <c r="UV221" s="10"/>
      <c r="UW221" s="10"/>
      <c r="UX221" s="10"/>
      <c r="UY221" s="10"/>
      <c r="UZ221" s="10"/>
      <c r="VA221" s="10"/>
      <c r="VB221" s="10"/>
      <c r="VC221" s="10"/>
      <c r="VD221" s="10"/>
      <c r="VE221" s="10"/>
      <c r="VF221" s="10"/>
      <c r="VG221" s="10"/>
      <c r="VH221" s="10"/>
      <c r="VI221" s="10"/>
      <c r="VJ221" s="10"/>
      <c r="VK221" s="10"/>
      <c r="VL221" s="10"/>
      <c r="VM221" s="10"/>
      <c r="VN221" s="10"/>
      <c r="VO221" s="10"/>
      <c r="VP221" s="10"/>
      <c r="VQ221" s="10"/>
      <c r="VR221" s="10"/>
      <c r="VS221" s="10"/>
      <c r="VT221" s="10"/>
      <c r="VU221" s="10"/>
      <c r="VV221" s="10"/>
      <c r="VW221" s="10"/>
      <c r="VX221" s="10"/>
      <c r="VY221" s="10"/>
      <c r="VZ221" s="10"/>
      <c r="WA221" s="10"/>
      <c r="WB221" s="10"/>
      <c r="WC221" s="10"/>
      <c r="WD221" s="10"/>
      <c r="WE221" s="10"/>
      <c r="WF221" s="10"/>
      <c r="WG221" s="10"/>
      <c r="WH221" s="10"/>
      <c r="WI221" s="10"/>
      <c r="WJ221" s="10"/>
      <c r="WK221" s="10"/>
      <c r="WL221" s="10"/>
      <c r="WM221" s="10"/>
      <c r="WN221" s="10"/>
      <c r="WO221" s="10"/>
      <c r="WP221" s="10"/>
      <c r="WQ221" s="10"/>
      <c r="WR221" s="10"/>
      <c r="WS221" s="10"/>
      <c r="WT221" s="10"/>
      <c r="WU221" s="10"/>
      <c r="WV221" s="10"/>
      <c r="WW221" s="10"/>
      <c r="WX221" s="10"/>
      <c r="WY221" s="10"/>
      <c r="WZ221" s="10"/>
      <c r="XA221" s="10"/>
      <c r="XB221" s="10"/>
      <c r="XC221" s="10"/>
      <c r="XD221" s="10"/>
      <c r="XE221" s="10"/>
      <c r="XF221" s="10"/>
      <c r="XG221" s="10"/>
      <c r="XH221" s="10"/>
      <c r="XI221" s="10"/>
      <c r="XJ221" s="10"/>
      <c r="XK221" s="10"/>
      <c r="XL221" s="10"/>
      <c r="XM221" s="10"/>
      <c r="XN221" s="10"/>
      <c r="XO221" s="10"/>
      <c r="XP221" s="10"/>
      <c r="XQ221" s="10"/>
      <c r="XR221" s="10"/>
      <c r="XS221" s="10"/>
      <c r="XT221" s="10"/>
      <c r="XU221" s="10"/>
      <c r="XV221" s="10"/>
      <c r="XW221" s="10"/>
      <c r="XX221" s="10"/>
      <c r="XY221" s="10"/>
      <c r="XZ221" s="10"/>
      <c r="YA221" s="10"/>
      <c r="YB221" s="10"/>
      <c r="YC221" s="10"/>
      <c r="YD221" s="10"/>
      <c r="YE221" s="10"/>
      <c r="YF221" s="10"/>
      <c r="YG221" s="10"/>
      <c r="YH221" s="10"/>
      <c r="YI221" s="10"/>
      <c r="YJ221" s="10"/>
      <c r="YK221" s="10"/>
      <c r="YL221" s="10"/>
      <c r="YM221" s="10"/>
      <c r="YN221" s="10"/>
      <c r="YO221" s="10"/>
      <c r="YP221" s="10"/>
      <c r="YQ221" s="10"/>
      <c r="YR221" s="10"/>
      <c r="YS221" s="10"/>
      <c r="YT221" s="10"/>
      <c r="YU221" s="10"/>
      <c r="YV221" s="10"/>
      <c r="YW221" s="10"/>
      <c r="YX221" s="10"/>
      <c r="YY221" s="10"/>
      <c r="YZ221" s="10"/>
      <c r="ZA221" s="10"/>
      <c r="ZB221" s="10"/>
      <c r="ZC221" s="10"/>
      <c r="ZD221" s="10"/>
      <c r="ZE221" s="10"/>
      <c r="ZF221" s="10"/>
      <c r="ZG221" s="10"/>
      <c r="ZH221" s="10"/>
      <c r="ZI221" s="10"/>
      <c r="ZJ221" s="10"/>
      <c r="ZK221" s="10"/>
      <c r="ZL221" s="10"/>
      <c r="ZM221" s="10"/>
      <c r="ZN221" s="10"/>
      <c r="ZO221" s="10"/>
      <c r="ZP221" s="10"/>
      <c r="ZQ221" s="10"/>
      <c r="ZR221" s="10"/>
      <c r="ZS221" s="10"/>
      <c r="ZT221" s="10"/>
      <c r="ZU221" s="10"/>
      <c r="ZV221" s="10"/>
      <c r="ZW221" s="10"/>
      <c r="ZX221" s="10"/>
      <c r="ZY221" s="10"/>
      <c r="ZZ221" s="10"/>
      <c r="AAA221" s="10"/>
      <c r="AAB221" s="10"/>
      <c r="AAC221" s="10"/>
      <c r="AAD221" s="10"/>
      <c r="AAE221" s="10"/>
      <c r="AAF221" s="10"/>
      <c r="AAG221" s="10"/>
      <c r="AAH221" s="10"/>
      <c r="AAI221" s="10"/>
      <c r="AAJ221" s="10"/>
      <c r="AAK221" s="10"/>
      <c r="AAL221" s="10"/>
      <c r="AAM221" s="10"/>
      <c r="AAN221" s="10"/>
      <c r="AAO221" s="10"/>
      <c r="AAP221" s="10"/>
      <c r="AAQ221" s="10"/>
      <c r="AAR221" s="10"/>
      <c r="AAS221" s="10"/>
      <c r="AAT221" s="10"/>
      <c r="AAU221" s="10"/>
      <c r="AAV221" s="10"/>
      <c r="AAW221" s="10"/>
      <c r="AAX221" s="10"/>
      <c r="AAY221" s="10"/>
      <c r="AAZ221" s="10"/>
      <c r="ABA221" s="10"/>
      <c r="ABB221" s="10"/>
      <c r="ABC221" s="10"/>
      <c r="ABD221" s="10"/>
      <c r="ABE221" s="10"/>
      <c r="ABF221" s="10"/>
      <c r="ABG221" s="10"/>
      <c r="ABH221" s="10"/>
      <c r="ABI221" s="10"/>
      <c r="ABJ221" s="10"/>
      <c r="ABK221" s="10"/>
      <c r="ABL221" s="10"/>
      <c r="ABM221" s="10"/>
      <c r="ABN221" s="10"/>
      <c r="ABO221" s="10"/>
      <c r="ABP221" s="10"/>
      <c r="ABQ221" s="10"/>
      <c r="ABR221" s="10"/>
      <c r="ABS221" s="10"/>
      <c r="ABT221" s="10"/>
      <c r="ABU221" s="10"/>
      <c r="ABV221" s="10"/>
      <c r="ABW221" s="10"/>
      <c r="ABX221" s="10"/>
      <c r="ABY221" s="10"/>
      <c r="ABZ221" s="10"/>
      <c r="ACA221" s="10"/>
      <c r="ACB221" s="10"/>
      <c r="ACC221" s="10"/>
      <c r="ACD221" s="10"/>
      <c r="ACE221" s="10"/>
      <c r="ACF221" s="10"/>
      <c r="ACG221" s="10"/>
      <c r="ACH221" s="10"/>
      <c r="ACI221" s="10"/>
      <c r="ACJ221" s="10"/>
      <c r="ACK221" s="10"/>
      <c r="ACL221" s="10"/>
      <c r="ACM221" s="10"/>
      <c r="ACN221" s="10"/>
      <c r="ACO221" s="10"/>
      <c r="ACP221" s="10"/>
      <c r="ACQ221" s="10"/>
      <c r="ACR221" s="10"/>
      <c r="ACS221" s="10"/>
      <c r="ACT221" s="10"/>
      <c r="ACU221" s="10"/>
      <c r="ACV221" s="10"/>
      <c r="ACW221" s="10"/>
      <c r="ACX221" s="10"/>
      <c r="ACY221" s="10"/>
      <c r="ACZ221" s="10"/>
      <c r="ADA221" s="10"/>
      <c r="ADB221" s="10"/>
      <c r="ADC221" s="10"/>
      <c r="ADD221" s="10"/>
      <c r="ADE221" s="10"/>
      <c r="ADF221" s="10"/>
      <c r="ADG221" s="10"/>
      <c r="ADH221" s="10"/>
      <c r="ADI221" s="10"/>
      <c r="ADJ221" s="10"/>
      <c r="ADK221" s="10"/>
      <c r="ADL221" s="10"/>
      <c r="ADM221" s="10"/>
      <c r="ADN221" s="10"/>
      <c r="ADO221" s="10"/>
      <c r="ADP221" s="10"/>
      <c r="ADQ221" s="10"/>
      <c r="ADR221" s="10"/>
      <c r="ADS221" s="10"/>
      <c r="ADT221" s="10"/>
      <c r="ADU221" s="10"/>
      <c r="ADV221" s="10"/>
      <c r="ADW221" s="10"/>
      <c r="ADX221" s="10"/>
      <c r="ADY221" s="10"/>
      <c r="ADZ221" s="10"/>
      <c r="AEA221" s="10"/>
      <c r="AEB221" s="10"/>
      <c r="AEC221" s="10"/>
      <c r="AED221" s="10"/>
      <c r="AEE221" s="10"/>
      <c r="AEF221" s="10"/>
      <c r="AEG221" s="10"/>
      <c r="AEH221" s="10"/>
      <c r="AEI221" s="10"/>
      <c r="AEJ221" s="10"/>
      <c r="AEK221" s="10"/>
      <c r="AEL221" s="10"/>
      <c r="AEM221" s="10"/>
      <c r="AEN221" s="10"/>
      <c r="AEO221" s="10"/>
      <c r="AEP221" s="10"/>
      <c r="AEQ221" s="10"/>
      <c r="AER221" s="10"/>
      <c r="AES221" s="10"/>
      <c r="AET221" s="10"/>
      <c r="AEU221" s="10"/>
      <c r="AEV221" s="10"/>
      <c r="AEW221" s="10"/>
      <c r="AEX221" s="10"/>
      <c r="AEY221" s="10"/>
      <c r="AEZ221" s="10"/>
      <c r="AFA221" s="10"/>
      <c r="AFB221" s="10"/>
      <c r="AFC221" s="10"/>
      <c r="AFD221" s="10"/>
      <c r="AFE221" s="10"/>
      <c r="AFF221" s="10"/>
      <c r="AFG221" s="10"/>
      <c r="AFH221" s="10"/>
      <c r="AFI221" s="10"/>
      <c r="AFJ221" s="10"/>
      <c r="AFK221" s="10"/>
      <c r="AFL221" s="10"/>
      <c r="AFM221" s="10"/>
      <c r="AFN221" s="10"/>
      <c r="AFO221" s="10"/>
      <c r="AFP221" s="10"/>
      <c r="AFQ221" s="10"/>
      <c r="AFR221" s="10"/>
      <c r="AFS221" s="10"/>
      <c r="AFT221" s="10"/>
      <c r="AFU221" s="10"/>
      <c r="AFV221" s="10"/>
      <c r="AFW221" s="10"/>
      <c r="AFX221" s="10"/>
      <c r="AFY221" s="10"/>
      <c r="AFZ221" s="10"/>
      <c r="AGA221" s="10"/>
      <c r="AGB221" s="10"/>
      <c r="AGC221" s="10"/>
      <c r="AGD221" s="10"/>
      <c r="AGE221" s="10"/>
      <c r="AGF221" s="10"/>
      <c r="AGG221" s="10"/>
      <c r="AGH221" s="10"/>
      <c r="AGI221" s="10"/>
      <c r="AGJ221" s="10"/>
      <c r="AGK221" s="10"/>
      <c r="AGL221" s="10"/>
      <c r="AGM221" s="10"/>
      <c r="AGN221" s="10"/>
      <c r="AGO221" s="10"/>
      <c r="AGP221" s="10"/>
      <c r="AGQ221" s="10"/>
      <c r="AGR221" s="10"/>
      <c r="AGS221" s="10"/>
      <c r="AGT221" s="10"/>
      <c r="AGU221" s="10"/>
      <c r="AGV221" s="10"/>
      <c r="AGW221" s="10"/>
      <c r="AGX221" s="10"/>
      <c r="AGY221" s="10"/>
      <c r="AGZ221" s="10"/>
      <c r="AHA221" s="10"/>
      <c r="AHB221" s="10"/>
      <c r="AHC221" s="10"/>
      <c r="AHD221" s="10"/>
      <c r="AHE221" s="10"/>
      <c r="AHF221" s="10"/>
      <c r="AHG221" s="10"/>
      <c r="AHH221" s="10"/>
      <c r="AHI221" s="10"/>
      <c r="AHJ221" s="10"/>
      <c r="AHK221" s="10"/>
      <c r="AHL221" s="10"/>
      <c r="AHM221" s="10"/>
      <c r="AHN221" s="10"/>
      <c r="AHO221" s="10"/>
      <c r="AHP221" s="10"/>
      <c r="AHQ221" s="10"/>
      <c r="AHR221" s="10"/>
      <c r="AHS221" s="10"/>
      <c r="AHT221" s="10"/>
      <c r="AHU221" s="10"/>
      <c r="AHV221" s="10"/>
      <c r="AHW221" s="10"/>
      <c r="AHX221" s="10"/>
      <c r="AHY221" s="10"/>
      <c r="AHZ221" s="10"/>
      <c r="AIA221" s="10"/>
      <c r="AIB221" s="10"/>
      <c r="AIC221" s="10"/>
      <c r="AID221" s="10"/>
      <c r="AIE221" s="10"/>
      <c r="AIF221" s="10"/>
      <c r="AIG221" s="10"/>
      <c r="AIH221" s="10"/>
      <c r="AII221" s="10"/>
      <c r="AIJ221" s="10"/>
      <c r="AIK221" s="10"/>
      <c r="AIL221" s="10"/>
      <c r="AIM221" s="10"/>
      <c r="AIN221" s="10"/>
      <c r="AIO221" s="10"/>
      <c r="AIP221" s="10"/>
      <c r="AIQ221" s="10"/>
      <c r="AIR221" s="10"/>
      <c r="AIS221" s="10"/>
      <c r="AIT221" s="10"/>
      <c r="AIU221" s="10"/>
      <c r="AIV221" s="10"/>
      <c r="AIW221" s="10"/>
      <c r="AIX221" s="10"/>
      <c r="AIY221" s="10"/>
      <c r="AIZ221" s="10"/>
      <c r="AJA221" s="10"/>
      <c r="AJB221" s="10"/>
      <c r="AJC221" s="10"/>
      <c r="AJD221" s="10"/>
      <c r="AJE221" s="10"/>
      <c r="AJF221" s="10"/>
      <c r="AJG221" s="10"/>
      <c r="AJH221" s="10"/>
      <c r="AJI221" s="10"/>
      <c r="AJJ221" s="10"/>
      <c r="AJK221" s="10"/>
      <c r="AJL221" s="10"/>
      <c r="AJM221" s="10"/>
      <c r="AJN221" s="10"/>
      <c r="AJO221" s="10"/>
      <c r="AJP221" s="10"/>
      <c r="AJQ221" s="10"/>
      <c r="AJR221" s="10"/>
      <c r="AJS221" s="10"/>
      <c r="AJT221" s="10"/>
      <c r="AJU221" s="10"/>
      <c r="AJV221" s="10"/>
      <c r="AJW221" s="10"/>
      <c r="AJX221" s="10"/>
      <c r="AJY221" s="10"/>
      <c r="AJZ221" s="10"/>
      <c r="AKA221" s="10"/>
      <c r="AKB221" s="10"/>
      <c r="AKC221" s="10"/>
      <c r="AKD221" s="10"/>
      <c r="AKE221" s="10"/>
      <c r="AKF221" s="10"/>
      <c r="AKG221" s="10"/>
      <c r="AKH221" s="10"/>
      <c r="AKI221" s="10"/>
      <c r="AKJ221" s="10"/>
      <c r="AKK221" s="10"/>
      <c r="AKL221" s="10"/>
      <c r="AKM221" s="10"/>
      <c r="AKN221" s="10"/>
      <c r="AKO221" s="10"/>
      <c r="AKP221" s="10"/>
      <c r="AKQ221" s="10"/>
      <c r="AKR221" s="10"/>
      <c r="AKS221" s="10"/>
      <c r="AKT221" s="10"/>
      <c r="AKU221" s="10"/>
      <c r="AKV221" s="10"/>
      <c r="AKW221" s="10"/>
      <c r="AKX221" s="10"/>
      <c r="AKY221" s="10"/>
      <c r="AKZ221" s="10"/>
      <c r="ALA221" s="10"/>
      <c r="ALB221" s="10"/>
      <c r="ALC221" s="10"/>
      <c r="ALD221" s="10"/>
      <c r="ALE221" s="10"/>
      <c r="ALF221" s="10"/>
      <c r="ALG221" s="10"/>
      <c r="ALH221" s="10"/>
      <c r="ALI221" s="10"/>
      <c r="ALJ221" s="10"/>
      <c r="ALK221" s="10"/>
      <c r="ALL221" s="10"/>
      <c r="ALM221" s="10"/>
      <c r="ALN221" s="10"/>
      <c r="ALO221" s="10"/>
      <c r="ALP221" s="10"/>
      <c r="ALQ221" s="10"/>
      <c r="ALR221" s="10"/>
      <c r="ALS221" s="10"/>
      <c r="ALT221" s="10"/>
      <c r="ALU221" s="10"/>
      <c r="ALV221" s="10"/>
      <c r="ALW221" s="10"/>
      <c r="ALX221" s="10"/>
      <c r="ALY221" s="10"/>
      <c r="ALZ221" s="10"/>
      <c r="AMA221" s="10"/>
      <c r="AMB221" s="10"/>
      <c r="AMC221" s="10"/>
      <c r="AMD221" s="10"/>
      <c r="AME221" s="10"/>
      <c r="AMF221" s="10"/>
      <c r="AMG221" s="10"/>
      <c r="AMH221" s="10"/>
      <c r="AMI221" s="10"/>
      <c r="AMJ221" s="10"/>
    </row>
    <row r="222" spans="1:1029" s="7" customFormat="1" ht="14.1" customHeight="1">
      <c r="A222" s="5" t="str">
        <f>SUBSTITUTE(CONCATENATE(G222,H222)," ","")</f>
        <v>ProcedureTerms</v>
      </c>
      <c r="B222" s="6"/>
      <c r="C222" s="5"/>
      <c r="D222" s="5"/>
      <c r="E222" s="5"/>
      <c r="F222" s="5" t="str">
        <f>CONCATENATE(IF(G222="","",CONCATENATE(G222,"_ ")),H222,". Details")</f>
        <v>Procedure Terms. Details</v>
      </c>
      <c r="G222" s="5"/>
      <c r="H222" s="5" t="s">
        <v>439</v>
      </c>
      <c r="I222" s="5"/>
      <c r="J222" s="5"/>
      <c r="K222" s="5"/>
      <c r="L222" s="5"/>
      <c r="M222" s="5"/>
      <c r="N222" s="5"/>
      <c r="O222" s="5"/>
      <c r="P222" s="5"/>
      <c r="Q222" s="5"/>
      <c r="R222" s="5" t="s">
        <v>210</v>
      </c>
      <c r="S222" s="5"/>
      <c r="T222" s="5"/>
      <c r="U222" s="5"/>
      <c r="V222" s="5"/>
      <c r="W222" s="5"/>
      <c r="X222" s="5"/>
      <c r="Y222" s="5" t="s">
        <v>211</v>
      </c>
      <c r="Z222" s="5"/>
      <c r="AA222" s="43">
        <v>43320</v>
      </c>
      <c r="AB222" s="12"/>
      <c r="AC222" s="12"/>
      <c r="AD222" s="12"/>
      <c r="AE222" s="12"/>
      <c r="AF222" s="12"/>
    </row>
    <row r="223" spans="1:1029" customFormat="1" ht="14.1" customHeight="1">
      <c r="A223" s="8" t="str">
        <f t="shared" ref="A223:A230" si="40">SUBSTITUTE(CONCATENATE(I223,J223,IF(K223="Identifier","ID",IF(AND(K223="Text",OR(I223&lt;&gt;"",J223&lt;&gt;"")),"",K223)),IF(AND(M223&lt;&gt;"Text",K223&lt;&gt;M223,NOT(AND(K223="URI",M223="Identifier")),NOT(AND(K223="UUID",M223="Identifier")),NOT(AND(K223="OID",M223="Identifier"))),IF(M223="Identifier","ID",M223),""))," ","")</f>
        <v>AdditionalInformationDeadlineDateTime</v>
      </c>
      <c r="B223" s="9" t="s">
        <v>219</v>
      </c>
      <c r="C223" s="8"/>
      <c r="D223" s="8"/>
      <c r="E223" s="8"/>
      <c r="F223" s="8" t="str">
        <f t="shared" ref="F223:F230" si="41">CONCATENATE( IF(G223="","",CONCATENATE(G223,"_ ")),H223,". ",IF(I223="","",CONCATENATE(I223,"_ ")),L223,IF(OR(I223&lt;&gt;"",L223&lt;&gt;M223),CONCATENATE(". ",M223),""))</f>
        <v>Procedure Terms. DateTime</v>
      </c>
      <c r="G223" s="8"/>
      <c r="H223" s="8" t="s">
        <v>439</v>
      </c>
      <c r="I223" s="8"/>
      <c r="J223" s="8" t="s">
        <v>440</v>
      </c>
      <c r="K223" s="8" t="s">
        <v>323</v>
      </c>
      <c r="L223" s="8" t="s">
        <v>323</v>
      </c>
      <c r="M223" s="8" t="s">
        <v>323</v>
      </c>
      <c r="N223" s="8"/>
      <c r="O223" s="8" t="str">
        <f t="shared" ref="O223:O230" si="42">IF(N223&lt;&gt;"",CONCATENATE(N223,"_ ",M223,". Type"),CONCATENATE(M223,". Type"))</f>
        <v>DateTime. Type</v>
      </c>
      <c r="P223" s="8"/>
      <c r="Q223" s="8"/>
      <c r="R223" s="8" t="s">
        <v>213</v>
      </c>
      <c r="S223" s="8"/>
      <c r="T223" s="8"/>
      <c r="U223" s="8"/>
      <c r="V223" s="8"/>
      <c r="W223" s="8"/>
      <c r="X223" s="10" t="s">
        <v>153</v>
      </c>
      <c r="Y223" s="8" t="s">
        <v>211</v>
      </c>
      <c r="Z223" s="8"/>
      <c r="AA223" s="44">
        <v>43320</v>
      </c>
      <c r="AB223" s="23"/>
      <c r="AC223" s="23"/>
      <c r="AD223" s="23"/>
      <c r="AE223" s="23"/>
      <c r="AF223" s="23"/>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c r="IY223" s="10"/>
      <c r="IZ223" s="10"/>
      <c r="JA223" s="10"/>
      <c r="JB223" s="10"/>
      <c r="JC223" s="10"/>
      <c r="JD223" s="10"/>
      <c r="JE223" s="10"/>
      <c r="JF223" s="10"/>
      <c r="JG223" s="10"/>
      <c r="JH223" s="10"/>
      <c r="JI223" s="10"/>
      <c r="JJ223" s="10"/>
      <c r="JK223" s="10"/>
      <c r="JL223" s="10"/>
      <c r="JM223" s="10"/>
      <c r="JN223" s="10"/>
      <c r="JO223" s="10"/>
      <c r="JP223" s="10"/>
      <c r="JQ223" s="10"/>
      <c r="JR223" s="10"/>
      <c r="JS223" s="10"/>
      <c r="JT223" s="10"/>
      <c r="JU223" s="10"/>
      <c r="JV223" s="10"/>
      <c r="JW223" s="10"/>
      <c r="JX223" s="10"/>
      <c r="JY223" s="10"/>
      <c r="JZ223" s="10"/>
      <c r="KA223" s="10"/>
      <c r="KB223" s="10"/>
      <c r="KC223" s="10"/>
      <c r="KD223" s="10"/>
      <c r="KE223" s="10"/>
      <c r="KF223" s="10"/>
      <c r="KG223" s="10"/>
      <c r="KH223" s="10"/>
      <c r="KI223" s="10"/>
      <c r="KJ223" s="10"/>
      <c r="KK223" s="10"/>
      <c r="KL223" s="10"/>
      <c r="KM223" s="10"/>
      <c r="KN223" s="10"/>
      <c r="KO223" s="10"/>
      <c r="KP223" s="10"/>
      <c r="KQ223" s="10"/>
      <c r="KR223" s="10"/>
      <c r="KS223" s="10"/>
      <c r="KT223" s="10"/>
      <c r="KU223" s="10"/>
      <c r="KV223" s="10"/>
      <c r="KW223" s="10"/>
      <c r="KX223" s="10"/>
      <c r="KY223" s="10"/>
      <c r="KZ223" s="10"/>
      <c r="LA223" s="10"/>
      <c r="LB223" s="10"/>
      <c r="LC223" s="10"/>
      <c r="LD223" s="10"/>
      <c r="LE223" s="10"/>
      <c r="LF223" s="10"/>
      <c r="LG223" s="10"/>
      <c r="LH223" s="10"/>
      <c r="LI223" s="10"/>
      <c r="LJ223" s="10"/>
      <c r="LK223" s="10"/>
      <c r="LL223" s="10"/>
      <c r="LM223" s="10"/>
      <c r="LN223" s="10"/>
      <c r="LO223" s="10"/>
      <c r="LP223" s="10"/>
      <c r="LQ223" s="10"/>
      <c r="LR223" s="10"/>
      <c r="LS223" s="10"/>
      <c r="LT223" s="10"/>
      <c r="LU223" s="10"/>
      <c r="LV223" s="10"/>
      <c r="LW223" s="10"/>
      <c r="LX223" s="10"/>
      <c r="LY223" s="10"/>
      <c r="LZ223" s="10"/>
      <c r="MA223" s="10"/>
      <c r="MB223" s="10"/>
      <c r="MC223" s="10"/>
      <c r="MD223" s="10"/>
      <c r="ME223" s="10"/>
      <c r="MF223" s="10"/>
      <c r="MG223" s="10"/>
      <c r="MH223" s="10"/>
      <c r="MI223" s="10"/>
      <c r="MJ223" s="10"/>
      <c r="MK223" s="10"/>
      <c r="ML223" s="10"/>
      <c r="MM223" s="10"/>
      <c r="MN223" s="10"/>
      <c r="MO223" s="10"/>
      <c r="MP223" s="10"/>
      <c r="MQ223" s="10"/>
      <c r="MR223" s="10"/>
      <c r="MS223" s="10"/>
      <c r="MT223" s="10"/>
      <c r="MU223" s="10"/>
      <c r="MV223" s="10"/>
      <c r="MW223" s="10"/>
      <c r="MX223" s="10"/>
      <c r="MY223" s="10"/>
      <c r="MZ223" s="10"/>
      <c r="NA223" s="10"/>
      <c r="NB223" s="10"/>
      <c r="NC223" s="10"/>
      <c r="ND223" s="10"/>
      <c r="NE223" s="10"/>
      <c r="NF223" s="10"/>
      <c r="NG223" s="10"/>
      <c r="NH223" s="10"/>
      <c r="NI223" s="10"/>
      <c r="NJ223" s="10"/>
      <c r="NK223" s="10"/>
      <c r="NL223" s="10"/>
      <c r="NM223" s="10"/>
      <c r="NN223" s="10"/>
      <c r="NO223" s="10"/>
      <c r="NP223" s="10"/>
      <c r="NQ223" s="10"/>
      <c r="NR223" s="10"/>
      <c r="NS223" s="10"/>
      <c r="NT223" s="10"/>
      <c r="NU223" s="10"/>
      <c r="NV223" s="10"/>
      <c r="NW223" s="10"/>
      <c r="NX223" s="10"/>
      <c r="NY223" s="10"/>
      <c r="NZ223" s="10"/>
      <c r="OA223" s="10"/>
      <c r="OB223" s="10"/>
      <c r="OC223" s="10"/>
      <c r="OD223" s="10"/>
      <c r="OE223" s="10"/>
      <c r="OF223" s="10"/>
      <c r="OG223" s="10"/>
      <c r="OH223" s="10"/>
      <c r="OI223" s="10"/>
      <c r="OJ223" s="10"/>
      <c r="OK223" s="10"/>
      <c r="OL223" s="10"/>
      <c r="OM223" s="10"/>
      <c r="ON223" s="10"/>
      <c r="OO223" s="10"/>
      <c r="OP223" s="10"/>
      <c r="OQ223" s="10"/>
      <c r="OR223" s="10"/>
      <c r="OS223" s="10"/>
      <c r="OT223" s="10"/>
      <c r="OU223" s="10"/>
      <c r="OV223" s="10"/>
      <c r="OW223" s="10"/>
      <c r="OX223" s="10"/>
      <c r="OY223" s="10"/>
      <c r="OZ223" s="10"/>
      <c r="PA223" s="10"/>
      <c r="PB223" s="10"/>
      <c r="PC223" s="10"/>
      <c r="PD223" s="10"/>
      <c r="PE223" s="10"/>
      <c r="PF223" s="10"/>
      <c r="PG223" s="10"/>
      <c r="PH223" s="10"/>
      <c r="PI223" s="10"/>
      <c r="PJ223" s="10"/>
      <c r="PK223" s="10"/>
      <c r="PL223" s="10"/>
      <c r="PM223" s="10"/>
      <c r="PN223" s="10"/>
      <c r="PO223" s="10"/>
      <c r="PP223" s="10"/>
      <c r="PQ223" s="10"/>
      <c r="PR223" s="10"/>
      <c r="PS223" s="10"/>
      <c r="PT223" s="10"/>
      <c r="PU223" s="10"/>
      <c r="PV223" s="10"/>
      <c r="PW223" s="10"/>
      <c r="PX223" s="10"/>
      <c r="PY223" s="10"/>
      <c r="PZ223" s="10"/>
      <c r="QA223" s="10"/>
      <c r="QB223" s="10"/>
      <c r="QC223" s="10"/>
      <c r="QD223" s="10"/>
      <c r="QE223" s="10"/>
      <c r="QF223" s="10"/>
      <c r="QG223" s="10"/>
      <c r="QH223" s="10"/>
      <c r="QI223" s="10"/>
      <c r="QJ223" s="10"/>
      <c r="QK223" s="10"/>
      <c r="QL223" s="10"/>
      <c r="QM223" s="10"/>
      <c r="QN223" s="10"/>
      <c r="QO223" s="10"/>
      <c r="QP223" s="10"/>
      <c r="QQ223" s="10"/>
      <c r="QR223" s="10"/>
      <c r="QS223" s="10"/>
      <c r="QT223" s="10"/>
      <c r="QU223" s="10"/>
      <c r="QV223" s="10"/>
      <c r="QW223" s="10"/>
      <c r="QX223" s="10"/>
      <c r="QY223" s="10"/>
      <c r="QZ223" s="10"/>
      <c r="RA223" s="10"/>
      <c r="RB223" s="10"/>
      <c r="RC223" s="10"/>
      <c r="RD223" s="10"/>
      <c r="RE223" s="10"/>
      <c r="RF223" s="10"/>
      <c r="RG223" s="10"/>
      <c r="RH223" s="10"/>
      <c r="RI223" s="10"/>
      <c r="RJ223" s="10"/>
      <c r="RK223" s="10"/>
      <c r="RL223" s="10"/>
      <c r="RM223" s="10"/>
      <c r="RN223" s="10"/>
      <c r="RO223" s="10"/>
      <c r="RP223" s="10"/>
      <c r="RQ223" s="10"/>
      <c r="RR223" s="10"/>
      <c r="RS223" s="10"/>
      <c r="RT223" s="10"/>
      <c r="RU223" s="10"/>
      <c r="RV223" s="10"/>
      <c r="RW223" s="10"/>
      <c r="RX223" s="10"/>
      <c r="RY223" s="10"/>
      <c r="RZ223" s="10"/>
      <c r="SA223" s="10"/>
      <c r="SB223" s="10"/>
      <c r="SC223" s="10"/>
      <c r="SD223" s="10"/>
      <c r="SE223" s="10"/>
      <c r="SF223" s="10"/>
      <c r="SG223" s="10"/>
      <c r="SH223" s="10"/>
      <c r="SI223" s="10"/>
      <c r="SJ223" s="10"/>
      <c r="SK223" s="10"/>
      <c r="SL223" s="10"/>
      <c r="SM223" s="10"/>
      <c r="SN223" s="10"/>
      <c r="SO223" s="10"/>
      <c r="SP223" s="10"/>
      <c r="SQ223" s="10"/>
      <c r="SR223" s="10"/>
      <c r="SS223" s="10"/>
      <c r="ST223" s="10"/>
      <c r="SU223" s="10"/>
      <c r="SV223" s="10"/>
      <c r="SW223" s="10"/>
      <c r="SX223" s="10"/>
      <c r="SY223" s="10"/>
      <c r="SZ223" s="10"/>
      <c r="TA223" s="10"/>
      <c r="TB223" s="10"/>
      <c r="TC223" s="10"/>
      <c r="TD223" s="10"/>
      <c r="TE223" s="10"/>
      <c r="TF223" s="10"/>
      <c r="TG223" s="10"/>
      <c r="TH223" s="10"/>
      <c r="TI223" s="10"/>
      <c r="TJ223" s="10"/>
      <c r="TK223" s="10"/>
      <c r="TL223" s="10"/>
      <c r="TM223" s="10"/>
      <c r="TN223" s="10"/>
      <c r="TO223" s="10"/>
      <c r="TP223" s="10"/>
      <c r="TQ223" s="10"/>
      <c r="TR223" s="10"/>
      <c r="TS223" s="10"/>
      <c r="TT223" s="10"/>
      <c r="TU223" s="10"/>
      <c r="TV223" s="10"/>
      <c r="TW223" s="10"/>
      <c r="TX223" s="10"/>
      <c r="TY223" s="10"/>
      <c r="TZ223" s="10"/>
      <c r="UA223" s="10"/>
      <c r="UB223" s="10"/>
      <c r="UC223" s="10"/>
      <c r="UD223" s="10"/>
      <c r="UE223" s="10"/>
      <c r="UF223" s="10"/>
      <c r="UG223" s="10"/>
      <c r="UH223" s="10"/>
      <c r="UI223" s="10"/>
      <c r="UJ223" s="10"/>
      <c r="UK223" s="10"/>
      <c r="UL223" s="10"/>
      <c r="UM223" s="10"/>
      <c r="UN223" s="10"/>
      <c r="UO223" s="10"/>
      <c r="UP223" s="10"/>
      <c r="UQ223" s="10"/>
      <c r="UR223" s="10"/>
      <c r="US223" s="10"/>
      <c r="UT223" s="10"/>
      <c r="UU223" s="10"/>
      <c r="UV223" s="10"/>
      <c r="UW223" s="10"/>
      <c r="UX223" s="10"/>
      <c r="UY223" s="10"/>
      <c r="UZ223" s="10"/>
      <c r="VA223" s="10"/>
      <c r="VB223" s="10"/>
      <c r="VC223" s="10"/>
      <c r="VD223" s="10"/>
      <c r="VE223" s="10"/>
      <c r="VF223" s="10"/>
      <c r="VG223" s="10"/>
      <c r="VH223" s="10"/>
      <c r="VI223" s="10"/>
      <c r="VJ223" s="10"/>
      <c r="VK223" s="10"/>
      <c r="VL223" s="10"/>
      <c r="VM223" s="10"/>
      <c r="VN223" s="10"/>
      <c r="VO223" s="10"/>
      <c r="VP223" s="10"/>
      <c r="VQ223" s="10"/>
      <c r="VR223" s="10"/>
      <c r="VS223" s="10"/>
      <c r="VT223" s="10"/>
      <c r="VU223" s="10"/>
      <c r="VV223" s="10"/>
      <c r="VW223" s="10"/>
      <c r="VX223" s="10"/>
      <c r="VY223" s="10"/>
      <c r="VZ223" s="10"/>
      <c r="WA223" s="10"/>
      <c r="WB223" s="10"/>
      <c r="WC223" s="10"/>
      <c r="WD223" s="10"/>
      <c r="WE223" s="10"/>
      <c r="WF223" s="10"/>
      <c r="WG223" s="10"/>
      <c r="WH223" s="10"/>
      <c r="WI223" s="10"/>
      <c r="WJ223" s="10"/>
      <c r="WK223" s="10"/>
      <c r="WL223" s="10"/>
      <c r="WM223" s="10"/>
      <c r="WN223" s="10"/>
      <c r="WO223" s="10"/>
      <c r="WP223" s="10"/>
      <c r="WQ223" s="10"/>
      <c r="WR223" s="10"/>
      <c r="WS223" s="10"/>
      <c r="WT223" s="10"/>
      <c r="WU223" s="10"/>
      <c r="WV223" s="10"/>
      <c r="WW223" s="10"/>
      <c r="WX223" s="10"/>
      <c r="WY223" s="10"/>
      <c r="WZ223" s="10"/>
      <c r="XA223" s="10"/>
      <c r="XB223" s="10"/>
      <c r="XC223" s="10"/>
      <c r="XD223" s="10"/>
      <c r="XE223" s="10"/>
      <c r="XF223" s="10"/>
      <c r="XG223" s="10"/>
      <c r="XH223" s="10"/>
      <c r="XI223" s="10"/>
      <c r="XJ223" s="10"/>
      <c r="XK223" s="10"/>
      <c r="XL223" s="10"/>
      <c r="XM223" s="10"/>
      <c r="XN223" s="10"/>
      <c r="XO223" s="10"/>
      <c r="XP223" s="10"/>
      <c r="XQ223" s="10"/>
      <c r="XR223" s="10"/>
      <c r="XS223" s="10"/>
      <c r="XT223" s="10"/>
      <c r="XU223" s="10"/>
      <c r="XV223" s="10"/>
      <c r="XW223" s="10"/>
      <c r="XX223" s="10"/>
      <c r="XY223" s="10"/>
      <c r="XZ223" s="10"/>
      <c r="YA223" s="10"/>
      <c r="YB223" s="10"/>
      <c r="YC223" s="10"/>
      <c r="YD223" s="10"/>
      <c r="YE223" s="10"/>
      <c r="YF223" s="10"/>
      <c r="YG223" s="10"/>
      <c r="YH223" s="10"/>
      <c r="YI223" s="10"/>
      <c r="YJ223" s="10"/>
      <c r="YK223" s="10"/>
      <c r="YL223" s="10"/>
      <c r="YM223" s="10"/>
      <c r="YN223" s="10"/>
      <c r="YO223" s="10"/>
      <c r="YP223" s="10"/>
      <c r="YQ223" s="10"/>
      <c r="YR223" s="10"/>
      <c r="YS223" s="10"/>
      <c r="YT223" s="10"/>
      <c r="YU223" s="10"/>
      <c r="YV223" s="10"/>
      <c r="YW223" s="10"/>
      <c r="YX223" s="10"/>
      <c r="YY223" s="10"/>
      <c r="YZ223" s="10"/>
      <c r="ZA223" s="10"/>
      <c r="ZB223" s="10"/>
      <c r="ZC223" s="10"/>
      <c r="ZD223" s="10"/>
      <c r="ZE223" s="10"/>
      <c r="ZF223" s="10"/>
      <c r="ZG223" s="10"/>
      <c r="ZH223" s="10"/>
      <c r="ZI223" s="10"/>
      <c r="ZJ223" s="10"/>
      <c r="ZK223" s="10"/>
      <c r="ZL223" s="10"/>
      <c r="ZM223" s="10"/>
      <c r="ZN223" s="10"/>
      <c r="ZO223" s="10"/>
      <c r="ZP223" s="10"/>
      <c r="ZQ223" s="10"/>
      <c r="ZR223" s="10"/>
      <c r="ZS223" s="10"/>
      <c r="ZT223" s="10"/>
      <c r="ZU223" s="10"/>
      <c r="ZV223" s="10"/>
      <c r="ZW223" s="10"/>
      <c r="ZX223" s="10"/>
      <c r="ZY223" s="10"/>
      <c r="ZZ223" s="10"/>
      <c r="AAA223" s="10"/>
      <c r="AAB223" s="10"/>
      <c r="AAC223" s="10"/>
      <c r="AAD223" s="10"/>
      <c r="AAE223" s="10"/>
      <c r="AAF223" s="10"/>
      <c r="AAG223" s="10"/>
      <c r="AAH223" s="10"/>
      <c r="AAI223" s="10"/>
      <c r="AAJ223" s="10"/>
      <c r="AAK223" s="10"/>
      <c r="AAL223" s="10"/>
      <c r="AAM223" s="10"/>
      <c r="AAN223" s="10"/>
      <c r="AAO223" s="10"/>
      <c r="AAP223" s="10"/>
      <c r="AAQ223" s="10"/>
      <c r="AAR223" s="10"/>
      <c r="AAS223" s="10"/>
      <c r="AAT223" s="10"/>
      <c r="AAU223" s="10"/>
      <c r="AAV223" s="10"/>
      <c r="AAW223" s="10"/>
      <c r="AAX223" s="10"/>
      <c r="AAY223" s="10"/>
      <c r="AAZ223" s="10"/>
      <c r="ABA223" s="10"/>
      <c r="ABB223" s="10"/>
      <c r="ABC223" s="10"/>
      <c r="ABD223" s="10"/>
      <c r="ABE223" s="10"/>
      <c r="ABF223" s="10"/>
      <c r="ABG223" s="10"/>
      <c r="ABH223" s="10"/>
      <c r="ABI223" s="10"/>
      <c r="ABJ223" s="10"/>
      <c r="ABK223" s="10"/>
      <c r="ABL223" s="10"/>
      <c r="ABM223" s="10"/>
      <c r="ABN223" s="10"/>
      <c r="ABO223" s="10"/>
      <c r="ABP223" s="10"/>
      <c r="ABQ223" s="10"/>
      <c r="ABR223" s="10"/>
      <c r="ABS223" s="10"/>
      <c r="ABT223" s="10"/>
      <c r="ABU223" s="10"/>
      <c r="ABV223" s="10"/>
      <c r="ABW223" s="10"/>
      <c r="ABX223" s="10"/>
      <c r="ABY223" s="10"/>
      <c r="ABZ223" s="10"/>
      <c r="ACA223" s="10"/>
      <c r="ACB223" s="10"/>
      <c r="ACC223" s="10"/>
      <c r="ACD223" s="10"/>
      <c r="ACE223" s="10"/>
      <c r="ACF223" s="10"/>
      <c r="ACG223" s="10"/>
      <c r="ACH223" s="10"/>
      <c r="ACI223" s="10"/>
      <c r="ACJ223" s="10"/>
      <c r="ACK223" s="10"/>
      <c r="ACL223" s="10"/>
      <c r="ACM223" s="10"/>
      <c r="ACN223" s="10"/>
      <c r="ACO223" s="10"/>
      <c r="ACP223" s="10"/>
      <c r="ACQ223" s="10"/>
      <c r="ACR223" s="10"/>
      <c r="ACS223" s="10"/>
      <c r="ACT223" s="10"/>
      <c r="ACU223" s="10"/>
      <c r="ACV223" s="10"/>
      <c r="ACW223" s="10"/>
      <c r="ACX223" s="10"/>
      <c r="ACY223" s="10"/>
      <c r="ACZ223" s="10"/>
      <c r="ADA223" s="10"/>
      <c r="ADB223" s="10"/>
      <c r="ADC223" s="10"/>
      <c r="ADD223" s="10"/>
      <c r="ADE223" s="10"/>
      <c r="ADF223" s="10"/>
      <c r="ADG223" s="10"/>
      <c r="ADH223" s="10"/>
      <c r="ADI223" s="10"/>
      <c r="ADJ223" s="10"/>
      <c r="ADK223" s="10"/>
      <c r="ADL223" s="10"/>
      <c r="ADM223" s="10"/>
      <c r="ADN223" s="10"/>
      <c r="ADO223" s="10"/>
      <c r="ADP223" s="10"/>
      <c r="ADQ223" s="10"/>
      <c r="ADR223" s="10"/>
      <c r="ADS223" s="10"/>
      <c r="ADT223" s="10"/>
      <c r="ADU223" s="10"/>
      <c r="ADV223" s="10"/>
      <c r="ADW223" s="10"/>
      <c r="ADX223" s="10"/>
      <c r="ADY223" s="10"/>
      <c r="ADZ223" s="10"/>
      <c r="AEA223" s="10"/>
      <c r="AEB223" s="10"/>
      <c r="AEC223" s="10"/>
      <c r="AED223" s="10"/>
      <c r="AEE223" s="10"/>
      <c r="AEF223" s="10"/>
      <c r="AEG223" s="10"/>
      <c r="AEH223" s="10"/>
      <c r="AEI223" s="10"/>
      <c r="AEJ223" s="10"/>
      <c r="AEK223" s="10"/>
      <c r="AEL223" s="10"/>
      <c r="AEM223" s="10"/>
      <c r="AEN223" s="10"/>
      <c r="AEO223" s="10"/>
      <c r="AEP223" s="10"/>
      <c r="AEQ223" s="10"/>
      <c r="AER223" s="10"/>
      <c r="AES223" s="10"/>
      <c r="AET223" s="10"/>
      <c r="AEU223" s="10"/>
      <c r="AEV223" s="10"/>
      <c r="AEW223" s="10"/>
      <c r="AEX223" s="10"/>
      <c r="AEY223" s="10"/>
      <c r="AEZ223" s="10"/>
      <c r="AFA223" s="10"/>
      <c r="AFB223" s="10"/>
      <c r="AFC223" s="10"/>
      <c r="AFD223" s="10"/>
      <c r="AFE223" s="10"/>
      <c r="AFF223" s="10"/>
      <c r="AFG223" s="10"/>
      <c r="AFH223" s="10"/>
      <c r="AFI223" s="10"/>
      <c r="AFJ223" s="10"/>
      <c r="AFK223" s="10"/>
      <c r="AFL223" s="10"/>
      <c r="AFM223" s="10"/>
      <c r="AFN223" s="10"/>
      <c r="AFO223" s="10"/>
      <c r="AFP223" s="10"/>
      <c r="AFQ223" s="10"/>
      <c r="AFR223" s="10"/>
      <c r="AFS223" s="10"/>
      <c r="AFT223" s="10"/>
      <c r="AFU223" s="10"/>
      <c r="AFV223" s="10"/>
      <c r="AFW223" s="10"/>
      <c r="AFX223" s="10"/>
      <c r="AFY223" s="10"/>
      <c r="AFZ223" s="10"/>
      <c r="AGA223" s="10"/>
      <c r="AGB223" s="10"/>
      <c r="AGC223" s="10"/>
      <c r="AGD223" s="10"/>
      <c r="AGE223" s="10"/>
      <c r="AGF223" s="10"/>
      <c r="AGG223" s="10"/>
      <c r="AGH223" s="10"/>
      <c r="AGI223" s="10"/>
      <c r="AGJ223" s="10"/>
      <c r="AGK223" s="10"/>
      <c r="AGL223" s="10"/>
      <c r="AGM223" s="10"/>
      <c r="AGN223" s="10"/>
      <c r="AGO223" s="10"/>
      <c r="AGP223" s="10"/>
      <c r="AGQ223" s="10"/>
      <c r="AGR223" s="10"/>
      <c r="AGS223" s="10"/>
      <c r="AGT223" s="10"/>
      <c r="AGU223" s="10"/>
      <c r="AGV223" s="10"/>
      <c r="AGW223" s="10"/>
      <c r="AGX223" s="10"/>
      <c r="AGY223" s="10"/>
      <c r="AGZ223" s="10"/>
      <c r="AHA223" s="10"/>
      <c r="AHB223" s="10"/>
      <c r="AHC223" s="10"/>
      <c r="AHD223" s="10"/>
      <c r="AHE223" s="10"/>
      <c r="AHF223" s="10"/>
      <c r="AHG223" s="10"/>
      <c r="AHH223" s="10"/>
      <c r="AHI223" s="10"/>
      <c r="AHJ223" s="10"/>
      <c r="AHK223" s="10"/>
      <c r="AHL223" s="10"/>
      <c r="AHM223" s="10"/>
      <c r="AHN223" s="10"/>
      <c r="AHO223" s="10"/>
      <c r="AHP223" s="10"/>
      <c r="AHQ223" s="10"/>
      <c r="AHR223" s="10"/>
      <c r="AHS223" s="10"/>
      <c r="AHT223" s="10"/>
      <c r="AHU223" s="10"/>
      <c r="AHV223" s="10"/>
      <c r="AHW223" s="10"/>
      <c r="AHX223" s="10"/>
      <c r="AHY223" s="10"/>
      <c r="AHZ223" s="10"/>
      <c r="AIA223" s="10"/>
      <c r="AIB223" s="10"/>
      <c r="AIC223" s="10"/>
      <c r="AID223" s="10"/>
      <c r="AIE223" s="10"/>
      <c r="AIF223" s="10"/>
      <c r="AIG223" s="10"/>
      <c r="AIH223" s="10"/>
      <c r="AII223" s="10"/>
      <c r="AIJ223" s="10"/>
      <c r="AIK223" s="10"/>
      <c r="AIL223" s="10"/>
      <c r="AIM223" s="10"/>
      <c r="AIN223" s="10"/>
      <c r="AIO223" s="10"/>
      <c r="AIP223" s="10"/>
      <c r="AIQ223" s="10"/>
      <c r="AIR223" s="10"/>
      <c r="AIS223" s="10"/>
      <c r="AIT223" s="10"/>
      <c r="AIU223" s="10"/>
      <c r="AIV223" s="10"/>
      <c r="AIW223" s="10"/>
      <c r="AIX223" s="10"/>
      <c r="AIY223" s="10"/>
      <c r="AIZ223" s="10"/>
      <c r="AJA223" s="10"/>
      <c r="AJB223" s="10"/>
      <c r="AJC223" s="10"/>
      <c r="AJD223" s="10"/>
      <c r="AJE223" s="10"/>
      <c r="AJF223" s="10"/>
      <c r="AJG223" s="10"/>
      <c r="AJH223" s="10"/>
      <c r="AJI223" s="10"/>
      <c r="AJJ223" s="10"/>
      <c r="AJK223" s="10"/>
      <c r="AJL223" s="10"/>
      <c r="AJM223" s="10"/>
      <c r="AJN223" s="10"/>
      <c r="AJO223" s="10"/>
      <c r="AJP223" s="10"/>
      <c r="AJQ223" s="10"/>
      <c r="AJR223" s="10"/>
      <c r="AJS223" s="10"/>
      <c r="AJT223" s="10"/>
      <c r="AJU223" s="10"/>
      <c r="AJV223" s="10"/>
      <c r="AJW223" s="10"/>
      <c r="AJX223" s="10"/>
      <c r="AJY223" s="10"/>
      <c r="AJZ223" s="10"/>
      <c r="AKA223" s="10"/>
      <c r="AKB223" s="10"/>
      <c r="AKC223" s="10"/>
      <c r="AKD223" s="10"/>
      <c r="AKE223" s="10"/>
      <c r="AKF223" s="10"/>
      <c r="AKG223" s="10"/>
      <c r="AKH223" s="10"/>
      <c r="AKI223" s="10"/>
      <c r="AKJ223" s="10"/>
      <c r="AKK223" s="10"/>
      <c r="AKL223" s="10"/>
      <c r="AKM223" s="10"/>
      <c r="AKN223" s="10"/>
      <c r="AKO223" s="10"/>
      <c r="AKP223" s="10"/>
      <c r="AKQ223" s="10"/>
      <c r="AKR223" s="10"/>
      <c r="AKS223" s="10"/>
      <c r="AKT223" s="10"/>
      <c r="AKU223" s="10"/>
      <c r="AKV223" s="10"/>
      <c r="AKW223" s="10"/>
      <c r="AKX223" s="10"/>
      <c r="AKY223" s="10"/>
      <c r="AKZ223" s="10"/>
      <c r="ALA223" s="10"/>
      <c r="ALB223" s="10"/>
      <c r="ALC223" s="10"/>
      <c r="ALD223" s="10"/>
      <c r="ALE223" s="10"/>
      <c r="ALF223" s="10"/>
      <c r="ALG223" s="10"/>
      <c r="ALH223" s="10"/>
      <c r="ALI223" s="10"/>
      <c r="ALJ223" s="10"/>
      <c r="ALK223" s="10"/>
      <c r="ALL223" s="10"/>
      <c r="ALM223" s="10"/>
      <c r="ALN223" s="10"/>
      <c r="ALO223" s="10"/>
      <c r="ALP223" s="10"/>
      <c r="ALQ223" s="10"/>
      <c r="ALR223" s="10"/>
      <c r="ALS223" s="10"/>
      <c r="ALT223" s="10"/>
      <c r="ALU223" s="10"/>
      <c r="ALV223" s="10"/>
      <c r="ALW223" s="10"/>
      <c r="ALX223" s="10"/>
      <c r="ALY223" s="10"/>
      <c r="ALZ223" s="10"/>
      <c r="AMA223" s="10"/>
      <c r="AMB223" s="10"/>
      <c r="AMC223" s="10"/>
      <c r="AMD223" s="10"/>
      <c r="AME223" s="10"/>
      <c r="AMF223" s="10"/>
      <c r="AMG223" s="10"/>
      <c r="AMH223" s="10"/>
      <c r="AMI223" s="10"/>
      <c r="AMJ223" s="10"/>
    </row>
    <row r="224" spans="1:1029" customFormat="1" ht="14.1" customHeight="1">
      <c r="A224" s="8" t="str">
        <f t="shared" si="40"/>
        <v>EstimatedInterestInvitationDateDateTime</v>
      </c>
      <c r="B224" s="9" t="s">
        <v>219</v>
      </c>
      <c r="C224" s="8"/>
      <c r="D224" s="8"/>
      <c r="E224" s="8"/>
      <c r="F224" s="8" t="str">
        <f t="shared" si="41"/>
        <v>Procedure Terms. DateTime</v>
      </c>
      <c r="G224" s="8"/>
      <c r="H224" s="8" t="s">
        <v>439</v>
      </c>
      <c r="I224" s="8"/>
      <c r="J224" s="8" t="s">
        <v>441</v>
      </c>
      <c r="K224" s="8" t="s">
        <v>323</v>
      </c>
      <c r="L224" s="8" t="s">
        <v>323</v>
      </c>
      <c r="M224" s="8" t="s">
        <v>323</v>
      </c>
      <c r="N224" s="8"/>
      <c r="O224" s="8" t="str">
        <f t="shared" si="42"/>
        <v>DateTime. Type</v>
      </c>
      <c r="P224" s="8"/>
      <c r="Q224" s="8"/>
      <c r="R224" s="8" t="s">
        <v>213</v>
      </c>
      <c r="S224" s="8"/>
      <c r="T224" s="8"/>
      <c r="U224" s="8"/>
      <c r="V224" s="8"/>
      <c r="W224" s="8"/>
      <c r="X224" s="10"/>
      <c r="Y224" s="8" t="s">
        <v>211</v>
      </c>
      <c r="Z224" s="56"/>
      <c r="AA224" s="44">
        <v>43320</v>
      </c>
      <c r="AB224" s="23"/>
      <c r="AC224" s="23"/>
      <c r="AD224" s="23"/>
      <c r="AE224" s="23"/>
      <c r="AF224" s="23"/>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c r="IU224" s="10"/>
      <c r="IV224" s="10"/>
      <c r="IW224" s="10"/>
      <c r="IX224" s="10"/>
      <c r="IY224" s="10"/>
      <c r="IZ224" s="10"/>
      <c r="JA224" s="10"/>
      <c r="JB224" s="10"/>
      <c r="JC224" s="10"/>
      <c r="JD224" s="10"/>
      <c r="JE224" s="10"/>
      <c r="JF224" s="10"/>
      <c r="JG224" s="10"/>
      <c r="JH224" s="10"/>
      <c r="JI224" s="10"/>
      <c r="JJ224" s="10"/>
      <c r="JK224" s="10"/>
      <c r="JL224" s="10"/>
      <c r="JM224" s="10"/>
      <c r="JN224" s="10"/>
      <c r="JO224" s="10"/>
      <c r="JP224" s="10"/>
      <c r="JQ224" s="10"/>
      <c r="JR224" s="10"/>
      <c r="JS224" s="10"/>
      <c r="JT224" s="10"/>
      <c r="JU224" s="10"/>
      <c r="JV224" s="10"/>
      <c r="JW224" s="10"/>
      <c r="JX224" s="10"/>
      <c r="JY224" s="10"/>
      <c r="JZ224" s="10"/>
      <c r="KA224" s="10"/>
      <c r="KB224" s="10"/>
      <c r="KC224" s="10"/>
      <c r="KD224" s="10"/>
      <c r="KE224" s="10"/>
      <c r="KF224" s="10"/>
      <c r="KG224" s="10"/>
      <c r="KH224" s="10"/>
      <c r="KI224" s="10"/>
      <c r="KJ224" s="10"/>
      <c r="KK224" s="10"/>
      <c r="KL224" s="10"/>
      <c r="KM224" s="10"/>
      <c r="KN224" s="10"/>
      <c r="KO224" s="10"/>
      <c r="KP224" s="10"/>
      <c r="KQ224" s="10"/>
      <c r="KR224" s="10"/>
      <c r="KS224" s="10"/>
      <c r="KT224" s="10"/>
      <c r="KU224" s="10"/>
      <c r="KV224" s="10"/>
      <c r="KW224" s="10"/>
      <c r="KX224" s="10"/>
      <c r="KY224" s="10"/>
      <c r="KZ224" s="10"/>
      <c r="LA224" s="10"/>
      <c r="LB224" s="10"/>
      <c r="LC224" s="10"/>
      <c r="LD224" s="10"/>
      <c r="LE224" s="10"/>
      <c r="LF224" s="10"/>
      <c r="LG224" s="10"/>
      <c r="LH224" s="10"/>
      <c r="LI224" s="10"/>
      <c r="LJ224" s="10"/>
      <c r="LK224" s="10"/>
      <c r="LL224" s="10"/>
      <c r="LM224" s="10"/>
      <c r="LN224" s="10"/>
      <c r="LO224" s="10"/>
      <c r="LP224" s="10"/>
      <c r="LQ224" s="10"/>
      <c r="LR224" s="10"/>
      <c r="LS224" s="10"/>
      <c r="LT224" s="10"/>
      <c r="LU224" s="10"/>
      <c r="LV224" s="10"/>
      <c r="LW224" s="10"/>
      <c r="LX224" s="10"/>
      <c r="LY224" s="10"/>
      <c r="LZ224" s="10"/>
      <c r="MA224" s="10"/>
      <c r="MB224" s="10"/>
      <c r="MC224" s="10"/>
      <c r="MD224" s="10"/>
      <c r="ME224" s="10"/>
      <c r="MF224" s="10"/>
      <c r="MG224" s="10"/>
      <c r="MH224" s="10"/>
      <c r="MI224" s="10"/>
      <c r="MJ224" s="10"/>
      <c r="MK224" s="10"/>
      <c r="ML224" s="10"/>
      <c r="MM224" s="10"/>
      <c r="MN224" s="10"/>
      <c r="MO224" s="10"/>
      <c r="MP224" s="10"/>
      <c r="MQ224" s="10"/>
      <c r="MR224" s="10"/>
      <c r="MS224" s="10"/>
      <c r="MT224" s="10"/>
      <c r="MU224" s="10"/>
      <c r="MV224" s="10"/>
      <c r="MW224" s="10"/>
      <c r="MX224" s="10"/>
      <c r="MY224" s="10"/>
      <c r="MZ224" s="10"/>
      <c r="NA224" s="10"/>
      <c r="NB224" s="10"/>
      <c r="NC224" s="10"/>
      <c r="ND224" s="10"/>
      <c r="NE224" s="10"/>
      <c r="NF224" s="10"/>
      <c r="NG224" s="10"/>
      <c r="NH224" s="10"/>
      <c r="NI224" s="10"/>
      <c r="NJ224" s="10"/>
      <c r="NK224" s="10"/>
      <c r="NL224" s="10"/>
      <c r="NM224" s="10"/>
      <c r="NN224" s="10"/>
      <c r="NO224" s="10"/>
      <c r="NP224" s="10"/>
      <c r="NQ224" s="10"/>
      <c r="NR224" s="10"/>
      <c r="NS224" s="10"/>
      <c r="NT224" s="10"/>
      <c r="NU224" s="10"/>
      <c r="NV224" s="10"/>
      <c r="NW224" s="10"/>
      <c r="NX224" s="10"/>
      <c r="NY224" s="10"/>
      <c r="NZ224" s="10"/>
      <c r="OA224" s="10"/>
      <c r="OB224" s="10"/>
      <c r="OC224" s="10"/>
      <c r="OD224" s="10"/>
      <c r="OE224" s="10"/>
      <c r="OF224" s="10"/>
      <c r="OG224" s="10"/>
      <c r="OH224" s="10"/>
      <c r="OI224" s="10"/>
      <c r="OJ224" s="10"/>
      <c r="OK224" s="10"/>
      <c r="OL224" s="10"/>
      <c r="OM224" s="10"/>
      <c r="ON224" s="10"/>
      <c r="OO224" s="10"/>
      <c r="OP224" s="10"/>
      <c r="OQ224" s="10"/>
      <c r="OR224" s="10"/>
      <c r="OS224" s="10"/>
      <c r="OT224" s="10"/>
      <c r="OU224" s="10"/>
      <c r="OV224" s="10"/>
      <c r="OW224" s="10"/>
      <c r="OX224" s="10"/>
      <c r="OY224" s="10"/>
      <c r="OZ224" s="10"/>
      <c r="PA224" s="10"/>
      <c r="PB224" s="10"/>
      <c r="PC224" s="10"/>
      <c r="PD224" s="10"/>
      <c r="PE224" s="10"/>
      <c r="PF224" s="10"/>
      <c r="PG224" s="10"/>
      <c r="PH224" s="10"/>
      <c r="PI224" s="10"/>
      <c r="PJ224" s="10"/>
      <c r="PK224" s="10"/>
      <c r="PL224" s="10"/>
      <c r="PM224" s="10"/>
      <c r="PN224" s="10"/>
      <c r="PO224" s="10"/>
      <c r="PP224" s="10"/>
      <c r="PQ224" s="10"/>
      <c r="PR224" s="10"/>
      <c r="PS224" s="10"/>
      <c r="PT224" s="10"/>
      <c r="PU224" s="10"/>
      <c r="PV224" s="10"/>
      <c r="PW224" s="10"/>
      <c r="PX224" s="10"/>
      <c r="PY224" s="10"/>
      <c r="PZ224" s="10"/>
      <c r="QA224" s="10"/>
      <c r="QB224" s="10"/>
      <c r="QC224" s="10"/>
      <c r="QD224" s="10"/>
      <c r="QE224" s="10"/>
      <c r="QF224" s="10"/>
      <c r="QG224" s="10"/>
      <c r="QH224" s="10"/>
      <c r="QI224" s="10"/>
      <c r="QJ224" s="10"/>
      <c r="QK224" s="10"/>
      <c r="QL224" s="10"/>
      <c r="QM224" s="10"/>
      <c r="QN224" s="10"/>
      <c r="QO224" s="10"/>
      <c r="QP224" s="10"/>
      <c r="QQ224" s="10"/>
      <c r="QR224" s="10"/>
      <c r="QS224" s="10"/>
      <c r="QT224" s="10"/>
      <c r="QU224" s="10"/>
      <c r="QV224" s="10"/>
      <c r="QW224" s="10"/>
      <c r="QX224" s="10"/>
      <c r="QY224" s="10"/>
      <c r="QZ224" s="10"/>
      <c r="RA224" s="10"/>
      <c r="RB224" s="10"/>
      <c r="RC224" s="10"/>
      <c r="RD224" s="10"/>
      <c r="RE224" s="10"/>
      <c r="RF224" s="10"/>
      <c r="RG224" s="10"/>
      <c r="RH224" s="10"/>
      <c r="RI224" s="10"/>
      <c r="RJ224" s="10"/>
      <c r="RK224" s="10"/>
      <c r="RL224" s="10"/>
      <c r="RM224" s="10"/>
      <c r="RN224" s="10"/>
      <c r="RO224" s="10"/>
      <c r="RP224" s="10"/>
      <c r="RQ224" s="10"/>
      <c r="RR224" s="10"/>
      <c r="RS224" s="10"/>
      <c r="RT224" s="10"/>
      <c r="RU224" s="10"/>
      <c r="RV224" s="10"/>
      <c r="RW224" s="10"/>
      <c r="RX224" s="10"/>
      <c r="RY224" s="10"/>
      <c r="RZ224" s="10"/>
      <c r="SA224" s="10"/>
      <c r="SB224" s="10"/>
      <c r="SC224" s="10"/>
      <c r="SD224" s="10"/>
      <c r="SE224" s="10"/>
      <c r="SF224" s="10"/>
      <c r="SG224" s="10"/>
      <c r="SH224" s="10"/>
      <c r="SI224" s="10"/>
      <c r="SJ224" s="10"/>
      <c r="SK224" s="10"/>
      <c r="SL224" s="10"/>
      <c r="SM224" s="10"/>
      <c r="SN224" s="10"/>
      <c r="SO224" s="10"/>
      <c r="SP224" s="10"/>
      <c r="SQ224" s="10"/>
      <c r="SR224" s="10"/>
      <c r="SS224" s="10"/>
      <c r="ST224" s="10"/>
      <c r="SU224" s="10"/>
      <c r="SV224" s="10"/>
      <c r="SW224" s="10"/>
      <c r="SX224" s="10"/>
      <c r="SY224" s="10"/>
      <c r="SZ224" s="10"/>
      <c r="TA224" s="10"/>
      <c r="TB224" s="10"/>
      <c r="TC224" s="10"/>
      <c r="TD224" s="10"/>
      <c r="TE224" s="10"/>
      <c r="TF224" s="10"/>
      <c r="TG224" s="10"/>
      <c r="TH224" s="10"/>
      <c r="TI224" s="10"/>
      <c r="TJ224" s="10"/>
      <c r="TK224" s="10"/>
      <c r="TL224" s="10"/>
      <c r="TM224" s="10"/>
      <c r="TN224" s="10"/>
      <c r="TO224" s="10"/>
      <c r="TP224" s="10"/>
      <c r="TQ224" s="10"/>
      <c r="TR224" s="10"/>
      <c r="TS224" s="10"/>
      <c r="TT224" s="10"/>
      <c r="TU224" s="10"/>
      <c r="TV224" s="10"/>
      <c r="TW224" s="10"/>
      <c r="TX224" s="10"/>
      <c r="TY224" s="10"/>
      <c r="TZ224" s="10"/>
      <c r="UA224" s="10"/>
      <c r="UB224" s="10"/>
      <c r="UC224" s="10"/>
      <c r="UD224" s="10"/>
      <c r="UE224" s="10"/>
      <c r="UF224" s="10"/>
      <c r="UG224" s="10"/>
      <c r="UH224" s="10"/>
      <c r="UI224" s="10"/>
      <c r="UJ224" s="10"/>
      <c r="UK224" s="10"/>
      <c r="UL224" s="10"/>
      <c r="UM224" s="10"/>
      <c r="UN224" s="10"/>
      <c r="UO224" s="10"/>
      <c r="UP224" s="10"/>
      <c r="UQ224" s="10"/>
      <c r="UR224" s="10"/>
      <c r="US224" s="10"/>
      <c r="UT224" s="10"/>
      <c r="UU224" s="10"/>
      <c r="UV224" s="10"/>
      <c r="UW224" s="10"/>
      <c r="UX224" s="10"/>
      <c r="UY224" s="10"/>
      <c r="UZ224" s="10"/>
      <c r="VA224" s="10"/>
      <c r="VB224" s="10"/>
      <c r="VC224" s="10"/>
      <c r="VD224" s="10"/>
      <c r="VE224" s="10"/>
      <c r="VF224" s="10"/>
      <c r="VG224" s="10"/>
      <c r="VH224" s="10"/>
      <c r="VI224" s="10"/>
      <c r="VJ224" s="10"/>
      <c r="VK224" s="10"/>
      <c r="VL224" s="10"/>
      <c r="VM224" s="10"/>
      <c r="VN224" s="10"/>
      <c r="VO224" s="10"/>
      <c r="VP224" s="10"/>
      <c r="VQ224" s="10"/>
      <c r="VR224" s="10"/>
      <c r="VS224" s="10"/>
      <c r="VT224" s="10"/>
      <c r="VU224" s="10"/>
      <c r="VV224" s="10"/>
      <c r="VW224" s="10"/>
      <c r="VX224" s="10"/>
      <c r="VY224" s="10"/>
      <c r="VZ224" s="10"/>
      <c r="WA224" s="10"/>
      <c r="WB224" s="10"/>
      <c r="WC224" s="10"/>
      <c r="WD224" s="10"/>
      <c r="WE224" s="10"/>
      <c r="WF224" s="10"/>
      <c r="WG224" s="10"/>
      <c r="WH224" s="10"/>
      <c r="WI224" s="10"/>
      <c r="WJ224" s="10"/>
      <c r="WK224" s="10"/>
      <c r="WL224" s="10"/>
      <c r="WM224" s="10"/>
      <c r="WN224" s="10"/>
      <c r="WO224" s="10"/>
      <c r="WP224" s="10"/>
      <c r="WQ224" s="10"/>
      <c r="WR224" s="10"/>
      <c r="WS224" s="10"/>
      <c r="WT224" s="10"/>
      <c r="WU224" s="10"/>
      <c r="WV224" s="10"/>
      <c r="WW224" s="10"/>
      <c r="WX224" s="10"/>
      <c r="WY224" s="10"/>
      <c r="WZ224" s="10"/>
      <c r="XA224" s="10"/>
      <c r="XB224" s="10"/>
      <c r="XC224" s="10"/>
      <c r="XD224" s="10"/>
      <c r="XE224" s="10"/>
      <c r="XF224" s="10"/>
      <c r="XG224" s="10"/>
      <c r="XH224" s="10"/>
      <c r="XI224" s="10"/>
      <c r="XJ224" s="10"/>
      <c r="XK224" s="10"/>
      <c r="XL224" s="10"/>
      <c r="XM224" s="10"/>
      <c r="XN224" s="10"/>
      <c r="XO224" s="10"/>
      <c r="XP224" s="10"/>
      <c r="XQ224" s="10"/>
      <c r="XR224" s="10"/>
      <c r="XS224" s="10"/>
      <c r="XT224" s="10"/>
      <c r="XU224" s="10"/>
      <c r="XV224" s="10"/>
      <c r="XW224" s="10"/>
      <c r="XX224" s="10"/>
      <c r="XY224" s="10"/>
      <c r="XZ224" s="10"/>
      <c r="YA224" s="10"/>
      <c r="YB224" s="10"/>
      <c r="YC224" s="10"/>
      <c r="YD224" s="10"/>
      <c r="YE224" s="10"/>
      <c r="YF224" s="10"/>
      <c r="YG224" s="10"/>
      <c r="YH224" s="10"/>
      <c r="YI224" s="10"/>
      <c r="YJ224" s="10"/>
      <c r="YK224" s="10"/>
      <c r="YL224" s="10"/>
      <c r="YM224" s="10"/>
      <c r="YN224" s="10"/>
      <c r="YO224" s="10"/>
      <c r="YP224" s="10"/>
      <c r="YQ224" s="10"/>
      <c r="YR224" s="10"/>
      <c r="YS224" s="10"/>
      <c r="YT224" s="10"/>
      <c r="YU224" s="10"/>
      <c r="YV224" s="10"/>
      <c r="YW224" s="10"/>
      <c r="YX224" s="10"/>
      <c r="YY224" s="10"/>
      <c r="YZ224" s="10"/>
      <c r="ZA224" s="10"/>
      <c r="ZB224" s="10"/>
      <c r="ZC224" s="10"/>
      <c r="ZD224" s="10"/>
      <c r="ZE224" s="10"/>
      <c r="ZF224" s="10"/>
      <c r="ZG224" s="10"/>
      <c r="ZH224" s="10"/>
      <c r="ZI224" s="10"/>
      <c r="ZJ224" s="10"/>
      <c r="ZK224" s="10"/>
      <c r="ZL224" s="10"/>
      <c r="ZM224" s="10"/>
      <c r="ZN224" s="10"/>
      <c r="ZO224" s="10"/>
      <c r="ZP224" s="10"/>
      <c r="ZQ224" s="10"/>
      <c r="ZR224" s="10"/>
      <c r="ZS224" s="10"/>
      <c r="ZT224" s="10"/>
      <c r="ZU224" s="10"/>
      <c r="ZV224" s="10"/>
      <c r="ZW224" s="10"/>
      <c r="ZX224" s="10"/>
      <c r="ZY224" s="10"/>
      <c r="ZZ224" s="10"/>
      <c r="AAA224" s="10"/>
      <c r="AAB224" s="10"/>
      <c r="AAC224" s="10"/>
      <c r="AAD224" s="10"/>
      <c r="AAE224" s="10"/>
      <c r="AAF224" s="10"/>
      <c r="AAG224" s="10"/>
      <c r="AAH224" s="10"/>
      <c r="AAI224" s="10"/>
      <c r="AAJ224" s="10"/>
      <c r="AAK224" s="10"/>
      <c r="AAL224" s="10"/>
      <c r="AAM224" s="10"/>
      <c r="AAN224" s="10"/>
      <c r="AAO224" s="10"/>
      <c r="AAP224" s="10"/>
      <c r="AAQ224" s="10"/>
      <c r="AAR224" s="10"/>
      <c r="AAS224" s="10"/>
      <c r="AAT224" s="10"/>
      <c r="AAU224" s="10"/>
      <c r="AAV224" s="10"/>
      <c r="AAW224" s="10"/>
      <c r="AAX224" s="10"/>
      <c r="AAY224" s="10"/>
      <c r="AAZ224" s="10"/>
      <c r="ABA224" s="10"/>
      <c r="ABB224" s="10"/>
      <c r="ABC224" s="10"/>
      <c r="ABD224" s="10"/>
      <c r="ABE224" s="10"/>
      <c r="ABF224" s="10"/>
      <c r="ABG224" s="10"/>
      <c r="ABH224" s="10"/>
      <c r="ABI224" s="10"/>
      <c r="ABJ224" s="10"/>
      <c r="ABK224" s="10"/>
      <c r="ABL224" s="10"/>
      <c r="ABM224" s="10"/>
      <c r="ABN224" s="10"/>
      <c r="ABO224" s="10"/>
      <c r="ABP224" s="10"/>
      <c r="ABQ224" s="10"/>
      <c r="ABR224" s="10"/>
      <c r="ABS224" s="10"/>
      <c r="ABT224" s="10"/>
      <c r="ABU224" s="10"/>
      <c r="ABV224" s="10"/>
      <c r="ABW224" s="10"/>
      <c r="ABX224" s="10"/>
      <c r="ABY224" s="10"/>
      <c r="ABZ224" s="10"/>
      <c r="ACA224" s="10"/>
      <c r="ACB224" s="10"/>
      <c r="ACC224" s="10"/>
      <c r="ACD224" s="10"/>
      <c r="ACE224" s="10"/>
      <c r="ACF224" s="10"/>
      <c r="ACG224" s="10"/>
      <c r="ACH224" s="10"/>
      <c r="ACI224" s="10"/>
      <c r="ACJ224" s="10"/>
      <c r="ACK224" s="10"/>
      <c r="ACL224" s="10"/>
      <c r="ACM224" s="10"/>
      <c r="ACN224" s="10"/>
      <c r="ACO224" s="10"/>
      <c r="ACP224" s="10"/>
      <c r="ACQ224" s="10"/>
      <c r="ACR224" s="10"/>
      <c r="ACS224" s="10"/>
      <c r="ACT224" s="10"/>
      <c r="ACU224" s="10"/>
      <c r="ACV224" s="10"/>
      <c r="ACW224" s="10"/>
      <c r="ACX224" s="10"/>
      <c r="ACY224" s="10"/>
      <c r="ACZ224" s="10"/>
      <c r="ADA224" s="10"/>
      <c r="ADB224" s="10"/>
      <c r="ADC224" s="10"/>
      <c r="ADD224" s="10"/>
      <c r="ADE224" s="10"/>
      <c r="ADF224" s="10"/>
      <c r="ADG224" s="10"/>
      <c r="ADH224" s="10"/>
      <c r="ADI224" s="10"/>
      <c r="ADJ224" s="10"/>
      <c r="ADK224" s="10"/>
      <c r="ADL224" s="10"/>
      <c r="ADM224" s="10"/>
      <c r="ADN224" s="10"/>
      <c r="ADO224" s="10"/>
      <c r="ADP224" s="10"/>
      <c r="ADQ224" s="10"/>
      <c r="ADR224" s="10"/>
      <c r="ADS224" s="10"/>
      <c r="ADT224" s="10"/>
      <c r="ADU224" s="10"/>
      <c r="ADV224" s="10"/>
      <c r="ADW224" s="10"/>
      <c r="ADX224" s="10"/>
      <c r="ADY224" s="10"/>
      <c r="ADZ224" s="10"/>
      <c r="AEA224" s="10"/>
      <c r="AEB224" s="10"/>
      <c r="AEC224" s="10"/>
      <c r="AED224" s="10"/>
      <c r="AEE224" s="10"/>
      <c r="AEF224" s="10"/>
      <c r="AEG224" s="10"/>
      <c r="AEH224" s="10"/>
      <c r="AEI224" s="10"/>
      <c r="AEJ224" s="10"/>
      <c r="AEK224" s="10"/>
      <c r="AEL224" s="10"/>
      <c r="AEM224" s="10"/>
      <c r="AEN224" s="10"/>
      <c r="AEO224" s="10"/>
      <c r="AEP224" s="10"/>
      <c r="AEQ224" s="10"/>
      <c r="AER224" s="10"/>
      <c r="AES224" s="10"/>
      <c r="AET224" s="10"/>
      <c r="AEU224" s="10"/>
      <c r="AEV224" s="10"/>
      <c r="AEW224" s="10"/>
      <c r="AEX224" s="10"/>
      <c r="AEY224" s="10"/>
      <c r="AEZ224" s="10"/>
      <c r="AFA224" s="10"/>
      <c r="AFB224" s="10"/>
      <c r="AFC224" s="10"/>
      <c r="AFD224" s="10"/>
      <c r="AFE224" s="10"/>
      <c r="AFF224" s="10"/>
      <c r="AFG224" s="10"/>
      <c r="AFH224" s="10"/>
      <c r="AFI224" s="10"/>
      <c r="AFJ224" s="10"/>
      <c r="AFK224" s="10"/>
      <c r="AFL224" s="10"/>
      <c r="AFM224" s="10"/>
      <c r="AFN224" s="10"/>
      <c r="AFO224" s="10"/>
      <c r="AFP224" s="10"/>
      <c r="AFQ224" s="10"/>
      <c r="AFR224" s="10"/>
      <c r="AFS224" s="10"/>
      <c r="AFT224" s="10"/>
      <c r="AFU224" s="10"/>
      <c r="AFV224" s="10"/>
      <c r="AFW224" s="10"/>
      <c r="AFX224" s="10"/>
      <c r="AFY224" s="10"/>
      <c r="AFZ224" s="10"/>
      <c r="AGA224" s="10"/>
      <c r="AGB224" s="10"/>
      <c r="AGC224" s="10"/>
      <c r="AGD224" s="10"/>
      <c r="AGE224" s="10"/>
      <c r="AGF224" s="10"/>
      <c r="AGG224" s="10"/>
      <c r="AGH224" s="10"/>
      <c r="AGI224" s="10"/>
      <c r="AGJ224" s="10"/>
      <c r="AGK224" s="10"/>
      <c r="AGL224" s="10"/>
      <c r="AGM224" s="10"/>
      <c r="AGN224" s="10"/>
      <c r="AGO224" s="10"/>
      <c r="AGP224" s="10"/>
      <c r="AGQ224" s="10"/>
      <c r="AGR224" s="10"/>
      <c r="AGS224" s="10"/>
      <c r="AGT224" s="10"/>
      <c r="AGU224" s="10"/>
      <c r="AGV224" s="10"/>
      <c r="AGW224" s="10"/>
      <c r="AGX224" s="10"/>
      <c r="AGY224" s="10"/>
      <c r="AGZ224" s="10"/>
      <c r="AHA224" s="10"/>
      <c r="AHB224" s="10"/>
      <c r="AHC224" s="10"/>
      <c r="AHD224" s="10"/>
      <c r="AHE224" s="10"/>
      <c r="AHF224" s="10"/>
      <c r="AHG224" s="10"/>
      <c r="AHH224" s="10"/>
      <c r="AHI224" s="10"/>
      <c r="AHJ224" s="10"/>
      <c r="AHK224" s="10"/>
      <c r="AHL224" s="10"/>
      <c r="AHM224" s="10"/>
      <c r="AHN224" s="10"/>
      <c r="AHO224" s="10"/>
      <c r="AHP224" s="10"/>
      <c r="AHQ224" s="10"/>
      <c r="AHR224" s="10"/>
      <c r="AHS224" s="10"/>
      <c r="AHT224" s="10"/>
      <c r="AHU224" s="10"/>
      <c r="AHV224" s="10"/>
      <c r="AHW224" s="10"/>
      <c r="AHX224" s="10"/>
      <c r="AHY224" s="10"/>
      <c r="AHZ224" s="10"/>
      <c r="AIA224" s="10"/>
      <c r="AIB224" s="10"/>
      <c r="AIC224" s="10"/>
      <c r="AID224" s="10"/>
      <c r="AIE224" s="10"/>
      <c r="AIF224" s="10"/>
      <c r="AIG224" s="10"/>
      <c r="AIH224" s="10"/>
      <c r="AII224" s="10"/>
      <c r="AIJ224" s="10"/>
      <c r="AIK224" s="10"/>
      <c r="AIL224" s="10"/>
      <c r="AIM224" s="10"/>
      <c r="AIN224" s="10"/>
      <c r="AIO224" s="10"/>
      <c r="AIP224" s="10"/>
      <c r="AIQ224" s="10"/>
      <c r="AIR224" s="10"/>
      <c r="AIS224" s="10"/>
      <c r="AIT224" s="10"/>
      <c r="AIU224" s="10"/>
      <c r="AIV224" s="10"/>
      <c r="AIW224" s="10"/>
      <c r="AIX224" s="10"/>
      <c r="AIY224" s="10"/>
      <c r="AIZ224" s="10"/>
      <c r="AJA224" s="10"/>
      <c r="AJB224" s="10"/>
      <c r="AJC224" s="10"/>
      <c r="AJD224" s="10"/>
      <c r="AJE224" s="10"/>
      <c r="AJF224" s="10"/>
      <c r="AJG224" s="10"/>
      <c r="AJH224" s="10"/>
      <c r="AJI224" s="10"/>
      <c r="AJJ224" s="10"/>
      <c r="AJK224" s="10"/>
      <c r="AJL224" s="10"/>
      <c r="AJM224" s="10"/>
      <c r="AJN224" s="10"/>
      <c r="AJO224" s="10"/>
      <c r="AJP224" s="10"/>
      <c r="AJQ224" s="10"/>
      <c r="AJR224" s="10"/>
      <c r="AJS224" s="10"/>
      <c r="AJT224" s="10"/>
      <c r="AJU224" s="10"/>
      <c r="AJV224" s="10"/>
      <c r="AJW224" s="10"/>
      <c r="AJX224" s="10"/>
      <c r="AJY224" s="10"/>
      <c r="AJZ224" s="10"/>
      <c r="AKA224" s="10"/>
      <c r="AKB224" s="10"/>
      <c r="AKC224" s="10"/>
      <c r="AKD224" s="10"/>
      <c r="AKE224" s="10"/>
      <c r="AKF224" s="10"/>
      <c r="AKG224" s="10"/>
      <c r="AKH224" s="10"/>
      <c r="AKI224" s="10"/>
      <c r="AKJ224" s="10"/>
      <c r="AKK224" s="10"/>
      <c r="AKL224" s="10"/>
      <c r="AKM224" s="10"/>
      <c r="AKN224" s="10"/>
      <c r="AKO224" s="10"/>
      <c r="AKP224" s="10"/>
      <c r="AKQ224" s="10"/>
      <c r="AKR224" s="10"/>
      <c r="AKS224" s="10"/>
      <c r="AKT224" s="10"/>
      <c r="AKU224" s="10"/>
      <c r="AKV224" s="10"/>
      <c r="AKW224" s="10"/>
      <c r="AKX224" s="10"/>
      <c r="AKY224" s="10"/>
      <c r="AKZ224" s="10"/>
      <c r="ALA224" s="10"/>
      <c r="ALB224" s="10"/>
      <c r="ALC224" s="10"/>
      <c r="ALD224" s="10"/>
      <c r="ALE224" s="10"/>
      <c r="ALF224" s="10"/>
      <c r="ALG224" s="10"/>
      <c r="ALH224" s="10"/>
      <c r="ALI224" s="10"/>
      <c r="ALJ224" s="10"/>
      <c r="ALK224" s="10"/>
      <c r="ALL224" s="10"/>
      <c r="ALM224" s="10"/>
      <c r="ALN224" s="10"/>
      <c r="ALO224" s="10"/>
      <c r="ALP224" s="10"/>
      <c r="ALQ224" s="10"/>
      <c r="ALR224" s="10"/>
      <c r="ALS224" s="10"/>
      <c r="ALT224" s="10"/>
      <c r="ALU224" s="10"/>
      <c r="ALV224" s="10"/>
      <c r="ALW224" s="10"/>
      <c r="ALX224" s="10"/>
      <c r="ALY224" s="10"/>
      <c r="ALZ224" s="10"/>
      <c r="AMA224" s="10"/>
      <c r="AMB224" s="10"/>
      <c r="AMC224" s="10"/>
      <c r="AMD224" s="10"/>
      <c r="AME224" s="10"/>
      <c r="AMF224" s="10"/>
      <c r="AMG224" s="10"/>
      <c r="AMH224" s="10"/>
      <c r="AMI224" s="10"/>
      <c r="AMJ224" s="10"/>
    </row>
    <row r="225" spans="1:1029" customFormat="1" ht="14.1" customHeight="1">
      <c r="A225" s="8" t="str">
        <f t="shared" si="40"/>
        <v>EstimatedTenderInvitationDateDateTime</v>
      </c>
      <c r="B225" s="9" t="s">
        <v>219</v>
      </c>
      <c r="C225" s="8"/>
      <c r="D225" s="8"/>
      <c r="E225" s="8"/>
      <c r="F225" s="8" t="str">
        <f t="shared" si="41"/>
        <v>Procedure Terms. DateTime</v>
      </c>
      <c r="G225" s="8"/>
      <c r="H225" s="8" t="s">
        <v>439</v>
      </c>
      <c r="I225" s="8"/>
      <c r="J225" s="8" t="s">
        <v>442</v>
      </c>
      <c r="K225" s="8" t="s">
        <v>323</v>
      </c>
      <c r="L225" s="8" t="s">
        <v>323</v>
      </c>
      <c r="M225" s="8" t="s">
        <v>323</v>
      </c>
      <c r="N225" s="8"/>
      <c r="O225" s="8" t="str">
        <f t="shared" si="42"/>
        <v>DateTime. Type</v>
      </c>
      <c r="P225" s="8"/>
      <c r="Q225" s="8"/>
      <c r="R225" s="8" t="s">
        <v>213</v>
      </c>
      <c r="S225" s="8"/>
      <c r="T225" s="8"/>
      <c r="U225" s="8"/>
      <c r="V225" s="8"/>
      <c r="W225" s="8"/>
      <c r="X225" s="10"/>
      <c r="Y225" s="8" t="s">
        <v>211</v>
      </c>
      <c r="Z225" s="55"/>
      <c r="AA225" s="44">
        <v>43320</v>
      </c>
      <c r="AB225" s="23"/>
      <c r="AC225" s="23"/>
      <c r="AD225" s="23"/>
      <c r="AE225" s="23"/>
      <c r="AF225" s="23"/>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c r="IY225" s="10"/>
      <c r="IZ225" s="10"/>
      <c r="JA225" s="10"/>
      <c r="JB225" s="10"/>
      <c r="JC225" s="10"/>
      <c r="JD225" s="10"/>
      <c r="JE225" s="10"/>
      <c r="JF225" s="10"/>
      <c r="JG225" s="10"/>
      <c r="JH225" s="10"/>
      <c r="JI225" s="10"/>
      <c r="JJ225" s="10"/>
      <c r="JK225" s="10"/>
      <c r="JL225" s="10"/>
      <c r="JM225" s="10"/>
      <c r="JN225" s="10"/>
      <c r="JO225" s="10"/>
      <c r="JP225" s="10"/>
      <c r="JQ225" s="10"/>
      <c r="JR225" s="10"/>
      <c r="JS225" s="10"/>
      <c r="JT225" s="10"/>
      <c r="JU225" s="10"/>
      <c r="JV225" s="10"/>
      <c r="JW225" s="10"/>
      <c r="JX225" s="10"/>
      <c r="JY225" s="10"/>
      <c r="JZ225" s="10"/>
      <c r="KA225" s="10"/>
      <c r="KB225" s="10"/>
      <c r="KC225" s="10"/>
      <c r="KD225" s="10"/>
      <c r="KE225" s="10"/>
      <c r="KF225" s="10"/>
      <c r="KG225" s="10"/>
      <c r="KH225" s="10"/>
      <c r="KI225" s="10"/>
      <c r="KJ225" s="10"/>
      <c r="KK225" s="10"/>
      <c r="KL225" s="10"/>
      <c r="KM225" s="10"/>
      <c r="KN225" s="10"/>
      <c r="KO225" s="10"/>
      <c r="KP225" s="10"/>
      <c r="KQ225" s="10"/>
      <c r="KR225" s="10"/>
      <c r="KS225" s="10"/>
      <c r="KT225" s="10"/>
      <c r="KU225" s="10"/>
      <c r="KV225" s="10"/>
      <c r="KW225" s="10"/>
      <c r="KX225" s="10"/>
      <c r="KY225" s="10"/>
      <c r="KZ225" s="10"/>
      <c r="LA225" s="10"/>
      <c r="LB225" s="10"/>
      <c r="LC225" s="10"/>
      <c r="LD225" s="10"/>
      <c r="LE225" s="10"/>
      <c r="LF225" s="10"/>
      <c r="LG225" s="10"/>
      <c r="LH225" s="10"/>
      <c r="LI225" s="10"/>
      <c r="LJ225" s="10"/>
      <c r="LK225" s="10"/>
      <c r="LL225" s="10"/>
      <c r="LM225" s="10"/>
      <c r="LN225" s="10"/>
      <c r="LO225" s="10"/>
      <c r="LP225" s="10"/>
      <c r="LQ225" s="10"/>
      <c r="LR225" s="10"/>
      <c r="LS225" s="10"/>
      <c r="LT225" s="10"/>
      <c r="LU225" s="10"/>
      <c r="LV225" s="10"/>
      <c r="LW225" s="10"/>
      <c r="LX225" s="10"/>
      <c r="LY225" s="10"/>
      <c r="LZ225" s="10"/>
      <c r="MA225" s="10"/>
      <c r="MB225" s="10"/>
      <c r="MC225" s="10"/>
      <c r="MD225" s="10"/>
      <c r="ME225" s="10"/>
      <c r="MF225" s="10"/>
      <c r="MG225" s="10"/>
      <c r="MH225" s="10"/>
      <c r="MI225" s="10"/>
      <c r="MJ225" s="10"/>
      <c r="MK225" s="10"/>
      <c r="ML225" s="10"/>
      <c r="MM225" s="10"/>
      <c r="MN225" s="10"/>
      <c r="MO225" s="10"/>
      <c r="MP225" s="10"/>
      <c r="MQ225" s="10"/>
      <c r="MR225" s="10"/>
      <c r="MS225" s="10"/>
      <c r="MT225" s="10"/>
      <c r="MU225" s="10"/>
      <c r="MV225" s="10"/>
      <c r="MW225" s="10"/>
      <c r="MX225" s="10"/>
      <c r="MY225" s="10"/>
      <c r="MZ225" s="10"/>
      <c r="NA225" s="10"/>
      <c r="NB225" s="10"/>
      <c r="NC225" s="10"/>
      <c r="ND225" s="10"/>
      <c r="NE225" s="10"/>
      <c r="NF225" s="10"/>
      <c r="NG225" s="10"/>
      <c r="NH225" s="10"/>
      <c r="NI225" s="10"/>
      <c r="NJ225" s="10"/>
      <c r="NK225" s="10"/>
      <c r="NL225" s="10"/>
      <c r="NM225" s="10"/>
      <c r="NN225" s="10"/>
      <c r="NO225" s="10"/>
      <c r="NP225" s="10"/>
      <c r="NQ225" s="10"/>
      <c r="NR225" s="10"/>
      <c r="NS225" s="10"/>
      <c r="NT225" s="10"/>
      <c r="NU225" s="10"/>
      <c r="NV225" s="10"/>
      <c r="NW225" s="10"/>
      <c r="NX225" s="10"/>
      <c r="NY225" s="10"/>
      <c r="NZ225" s="10"/>
      <c r="OA225" s="10"/>
      <c r="OB225" s="10"/>
      <c r="OC225" s="10"/>
      <c r="OD225" s="10"/>
      <c r="OE225" s="10"/>
      <c r="OF225" s="10"/>
      <c r="OG225" s="10"/>
      <c r="OH225" s="10"/>
      <c r="OI225" s="10"/>
      <c r="OJ225" s="10"/>
      <c r="OK225" s="10"/>
      <c r="OL225" s="10"/>
      <c r="OM225" s="10"/>
      <c r="ON225" s="10"/>
      <c r="OO225" s="10"/>
      <c r="OP225" s="10"/>
      <c r="OQ225" s="10"/>
      <c r="OR225" s="10"/>
      <c r="OS225" s="10"/>
      <c r="OT225" s="10"/>
      <c r="OU225" s="10"/>
      <c r="OV225" s="10"/>
      <c r="OW225" s="10"/>
      <c r="OX225" s="10"/>
      <c r="OY225" s="10"/>
      <c r="OZ225" s="10"/>
      <c r="PA225" s="10"/>
      <c r="PB225" s="10"/>
      <c r="PC225" s="10"/>
      <c r="PD225" s="10"/>
      <c r="PE225" s="10"/>
      <c r="PF225" s="10"/>
      <c r="PG225" s="10"/>
      <c r="PH225" s="10"/>
      <c r="PI225" s="10"/>
      <c r="PJ225" s="10"/>
      <c r="PK225" s="10"/>
      <c r="PL225" s="10"/>
      <c r="PM225" s="10"/>
      <c r="PN225" s="10"/>
      <c r="PO225" s="10"/>
      <c r="PP225" s="10"/>
      <c r="PQ225" s="10"/>
      <c r="PR225" s="10"/>
      <c r="PS225" s="10"/>
      <c r="PT225" s="10"/>
      <c r="PU225" s="10"/>
      <c r="PV225" s="10"/>
      <c r="PW225" s="10"/>
      <c r="PX225" s="10"/>
      <c r="PY225" s="10"/>
      <c r="PZ225" s="10"/>
      <c r="QA225" s="10"/>
      <c r="QB225" s="10"/>
      <c r="QC225" s="10"/>
      <c r="QD225" s="10"/>
      <c r="QE225" s="10"/>
      <c r="QF225" s="10"/>
      <c r="QG225" s="10"/>
      <c r="QH225" s="10"/>
      <c r="QI225" s="10"/>
      <c r="QJ225" s="10"/>
      <c r="QK225" s="10"/>
      <c r="QL225" s="10"/>
      <c r="QM225" s="10"/>
      <c r="QN225" s="10"/>
      <c r="QO225" s="10"/>
      <c r="QP225" s="10"/>
      <c r="QQ225" s="10"/>
      <c r="QR225" s="10"/>
      <c r="QS225" s="10"/>
      <c r="QT225" s="10"/>
      <c r="QU225" s="10"/>
      <c r="QV225" s="10"/>
      <c r="QW225" s="10"/>
      <c r="QX225" s="10"/>
      <c r="QY225" s="10"/>
      <c r="QZ225" s="10"/>
      <c r="RA225" s="10"/>
      <c r="RB225" s="10"/>
      <c r="RC225" s="10"/>
      <c r="RD225" s="10"/>
      <c r="RE225" s="10"/>
      <c r="RF225" s="10"/>
      <c r="RG225" s="10"/>
      <c r="RH225" s="10"/>
      <c r="RI225" s="10"/>
      <c r="RJ225" s="10"/>
      <c r="RK225" s="10"/>
      <c r="RL225" s="10"/>
      <c r="RM225" s="10"/>
      <c r="RN225" s="10"/>
      <c r="RO225" s="10"/>
      <c r="RP225" s="10"/>
      <c r="RQ225" s="10"/>
      <c r="RR225" s="10"/>
      <c r="RS225" s="10"/>
      <c r="RT225" s="10"/>
      <c r="RU225" s="10"/>
      <c r="RV225" s="10"/>
      <c r="RW225" s="10"/>
      <c r="RX225" s="10"/>
      <c r="RY225" s="10"/>
      <c r="RZ225" s="10"/>
      <c r="SA225" s="10"/>
      <c r="SB225" s="10"/>
      <c r="SC225" s="10"/>
      <c r="SD225" s="10"/>
      <c r="SE225" s="10"/>
      <c r="SF225" s="10"/>
      <c r="SG225" s="10"/>
      <c r="SH225" s="10"/>
      <c r="SI225" s="10"/>
      <c r="SJ225" s="10"/>
      <c r="SK225" s="10"/>
      <c r="SL225" s="10"/>
      <c r="SM225" s="10"/>
      <c r="SN225" s="10"/>
      <c r="SO225" s="10"/>
      <c r="SP225" s="10"/>
      <c r="SQ225" s="10"/>
      <c r="SR225" s="10"/>
      <c r="SS225" s="10"/>
      <c r="ST225" s="10"/>
      <c r="SU225" s="10"/>
      <c r="SV225" s="10"/>
      <c r="SW225" s="10"/>
      <c r="SX225" s="10"/>
      <c r="SY225" s="10"/>
      <c r="SZ225" s="10"/>
      <c r="TA225" s="10"/>
      <c r="TB225" s="10"/>
      <c r="TC225" s="10"/>
      <c r="TD225" s="10"/>
      <c r="TE225" s="10"/>
      <c r="TF225" s="10"/>
      <c r="TG225" s="10"/>
      <c r="TH225" s="10"/>
      <c r="TI225" s="10"/>
      <c r="TJ225" s="10"/>
      <c r="TK225" s="10"/>
      <c r="TL225" s="10"/>
      <c r="TM225" s="10"/>
      <c r="TN225" s="10"/>
      <c r="TO225" s="10"/>
      <c r="TP225" s="10"/>
      <c r="TQ225" s="10"/>
      <c r="TR225" s="10"/>
      <c r="TS225" s="10"/>
      <c r="TT225" s="10"/>
      <c r="TU225" s="10"/>
      <c r="TV225" s="10"/>
      <c r="TW225" s="10"/>
      <c r="TX225" s="10"/>
      <c r="TY225" s="10"/>
      <c r="TZ225" s="10"/>
      <c r="UA225" s="10"/>
      <c r="UB225" s="10"/>
      <c r="UC225" s="10"/>
      <c r="UD225" s="10"/>
      <c r="UE225" s="10"/>
      <c r="UF225" s="10"/>
      <c r="UG225" s="10"/>
      <c r="UH225" s="10"/>
      <c r="UI225" s="10"/>
      <c r="UJ225" s="10"/>
      <c r="UK225" s="10"/>
      <c r="UL225" s="10"/>
      <c r="UM225" s="10"/>
      <c r="UN225" s="10"/>
      <c r="UO225" s="10"/>
      <c r="UP225" s="10"/>
      <c r="UQ225" s="10"/>
      <c r="UR225" s="10"/>
      <c r="US225" s="10"/>
      <c r="UT225" s="10"/>
      <c r="UU225" s="10"/>
      <c r="UV225" s="10"/>
      <c r="UW225" s="10"/>
      <c r="UX225" s="10"/>
      <c r="UY225" s="10"/>
      <c r="UZ225" s="10"/>
      <c r="VA225" s="10"/>
      <c r="VB225" s="10"/>
      <c r="VC225" s="10"/>
      <c r="VD225" s="10"/>
      <c r="VE225" s="10"/>
      <c r="VF225" s="10"/>
      <c r="VG225" s="10"/>
      <c r="VH225" s="10"/>
      <c r="VI225" s="10"/>
      <c r="VJ225" s="10"/>
      <c r="VK225" s="10"/>
      <c r="VL225" s="10"/>
      <c r="VM225" s="10"/>
      <c r="VN225" s="10"/>
      <c r="VO225" s="10"/>
      <c r="VP225" s="10"/>
      <c r="VQ225" s="10"/>
      <c r="VR225" s="10"/>
      <c r="VS225" s="10"/>
      <c r="VT225" s="10"/>
      <c r="VU225" s="10"/>
      <c r="VV225" s="10"/>
      <c r="VW225" s="10"/>
      <c r="VX225" s="10"/>
      <c r="VY225" s="10"/>
      <c r="VZ225" s="10"/>
      <c r="WA225" s="10"/>
      <c r="WB225" s="10"/>
      <c r="WC225" s="10"/>
      <c r="WD225" s="10"/>
      <c r="WE225" s="10"/>
      <c r="WF225" s="10"/>
      <c r="WG225" s="10"/>
      <c r="WH225" s="10"/>
      <c r="WI225" s="10"/>
      <c r="WJ225" s="10"/>
      <c r="WK225" s="10"/>
      <c r="WL225" s="10"/>
      <c r="WM225" s="10"/>
      <c r="WN225" s="10"/>
      <c r="WO225" s="10"/>
      <c r="WP225" s="10"/>
      <c r="WQ225" s="10"/>
      <c r="WR225" s="10"/>
      <c r="WS225" s="10"/>
      <c r="WT225" s="10"/>
      <c r="WU225" s="10"/>
      <c r="WV225" s="10"/>
      <c r="WW225" s="10"/>
      <c r="WX225" s="10"/>
      <c r="WY225" s="10"/>
      <c r="WZ225" s="10"/>
      <c r="XA225" s="10"/>
      <c r="XB225" s="10"/>
      <c r="XC225" s="10"/>
      <c r="XD225" s="10"/>
      <c r="XE225" s="10"/>
      <c r="XF225" s="10"/>
      <c r="XG225" s="10"/>
      <c r="XH225" s="10"/>
      <c r="XI225" s="10"/>
      <c r="XJ225" s="10"/>
      <c r="XK225" s="10"/>
      <c r="XL225" s="10"/>
      <c r="XM225" s="10"/>
      <c r="XN225" s="10"/>
      <c r="XO225" s="10"/>
      <c r="XP225" s="10"/>
      <c r="XQ225" s="10"/>
      <c r="XR225" s="10"/>
      <c r="XS225" s="10"/>
      <c r="XT225" s="10"/>
      <c r="XU225" s="10"/>
      <c r="XV225" s="10"/>
      <c r="XW225" s="10"/>
      <c r="XX225" s="10"/>
      <c r="XY225" s="10"/>
      <c r="XZ225" s="10"/>
      <c r="YA225" s="10"/>
      <c r="YB225" s="10"/>
      <c r="YC225" s="10"/>
      <c r="YD225" s="10"/>
      <c r="YE225" s="10"/>
      <c r="YF225" s="10"/>
      <c r="YG225" s="10"/>
      <c r="YH225" s="10"/>
      <c r="YI225" s="10"/>
      <c r="YJ225" s="10"/>
      <c r="YK225" s="10"/>
      <c r="YL225" s="10"/>
      <c r="YM225" s="10"/>
      <c r="YN225" s="10"/>
      <c r="YO225" s="10"/>
      <c r="YP225" s="10"/>
      <c r="YQ225" s="10"/>
      <c r="YR225" s="10"/>
      <c r="YS225" s="10"/>
      <c r="YT225" s="10"/>
      <c r="YU225" s="10"/>
      <c r="YV225" s="10"/>
      <c r="YW225" s="10"/>
      <c r="YX225" s="10"/>
      <c r="YY225" s="10"/>
      <c r="YZ225" s="10"/>
      <c r="ZA225" s="10"/>
      <c r="ZB225" s="10"/>
      <c r="ZC225" s="10"/>
      <c r="ZD225" s="10"/>
      <c r="ZE225" s="10"/>
      <c r="ZF225" s="10"/>
      <c r="ZG225" s="10"/>
      <c r="ZH225" s="10"/>
      <c r="ZI225" s="10"/>
      <c r="ZJ225" s="10"/>
      <c r="ZK225" s="10"/>
      <c r="ZL225" s="10"/>
      <c r="ZM225" s="10"/>
      <c r="ZN225" s="10"/>
      <c r="ZO225" s="10"/>
      <c r="ZP225" s="10"/>
      <c r="ZQ225" s="10"/>
      <c r="ZR225" s="10"/>
      <c r="ZS225" s="10"/>
      <c r="ZT225" s="10"/>
      <c r="ZU225" s="10"/>
      <c r="ZV225" s="10"/>
      <c r="ZW225" s="10"/>
      <c r="ZX225" s="10"/>
      <c r="ZY225" s="10"/>
      <c r="ZZ225" s="10"/>
      <c r="AAA225" s="10"/>
      <c r="AAB225" s="10"/>
      <c r="AAC225" s="10"/>
      <c r="AAD225" s="10"/>
      <c r="AAE225" s="10"/>
      <c r="AAF225" s="10"/>
      <c r="AAG225" s="10"/>
      <c r="AAH225" s="10"/>
      <c r="AAI225" s="10"/>
      <c r="AAJ225" s="10"/>
      <c r="AAK225" s="10"/>
      <c r="AAL225" s="10"/>
      <c r="AAM225" s="10"/>
      <c r="AAN225" s="10"/>
      <c r="AAO225" s="10"/>
      <c r="AAP225" s="10"/>
      <c r="AAQ225" s="10"/>
      <c r="AAR225" s="10"/>
      <c r="AAS225" s="10"/>
      <c r="AAT225" s="10"/>
      <c r="AAU225" s="10"/>
      <c r="AAV225" s="10"/>
      <c r="AAW225" s="10"/>
      <c r="AAX225" s="10"/>
      <c r="AAY225" s="10"/>
      <c r="AAZ225" s="10"/>
      <c r="ABA225" s="10"/>
      <c r="ABB225" s="10"/>
      <c r="ABC225" s="10"/>
      <c r="ABD225" s="10"/>
      <c r="ABE225" s="10"/>
      <c r="ABF225" s="10"/>
      <c r="ABG225" s="10"/>
      <c r="ABH225" s="10"/>
      <c r="ABI225" s="10"/>
      <c r="ABJ225" s="10"/>
      <c r="ABK225" s="10"/>
      <c r="ABL225" s="10"/>
      <c r="ABM225" s="10"/>
      <c r="ABN225" s="10"/>
      <c r="ABO225" s="10"/>
      <c r="ABP225" s="10"/>
      <c r="ABQ225" s="10"/>
      <c r="ABR225" s="10"/>
      <c r="ABS225" s="10"/>
      <c r="ABT225" s="10"/>
      <c r="ABU225" s="10"/>
      <c r="ABV225" s="10"/>
      <c r="ABW225" s="10"/>
      <c r="ABX225" s="10"/>
      <c r="ABY225" s="10"/>
      <c r="ABZ225" s="10"/>
      <c r="ACA225" s="10"/>
      <c r="ACB225" s="10"/>
      <c r="ACC225" s="10"/>
      <c r="ACD225" s="10"/>
      <c r="ACE225" s="10"/>
      <c r="ACF225" s="10"/>
      <c r="ACG225" s="10"/>
      <c r="ACH225" s="10"/>
      <c r="ACI225" s="10"/>
      <c r="ACJ225" s="10"/>
      <c r="ACK225" s="10"/>
      <c r="ACL225" s="10"/>
      <c r="ACM225" s="10"/>
      <c r="ACN225" s="10"/>
      <c r="ACO225" s="10"/>
      <c r="ACP225" s="10"/>
      <c r="ACQ225" s="10"/>
      <c r="ACR225" s="10"/>
      <c r="ACS225" s="10"/>
      <c r="ACT225" s="10"/>
      <c r="ACU225" s="10"/>
      <c r="ACV225" s="10"/>
      <c r="ACW225" s="10"/>
      <c r="ACX225" s="10"/>
      <c r="ACY225" s="10"/>
      <c r="ACZ225" s="10"/>
      <c r="ADA225" s="10"/>
      <c r="ADB225" s="10"/>
      <c r="ADC225" s="10"/>
      <c r="ADD225" s="10"/>
      <c r="ADE225" s="10"/>
      <c r="ADF225" s="10"/>
      <c r="ADG225" s="10"/>
      <c r="ADH225" s="10"/>
      <c r="ADI225" s="10"/>
      <c r="ADJ225" s="10"/>
      <c r="ADK225" s="10"/>
      <c r="ADL225" s="10"/>
      <c r="ADM225" s="10"/>
      <c r="ADN225" s="10"/>
      <c r="ADO225" s="10"/>
      <c r="ADP225" s="10"/>
      <c r="ADQ225" s="10"/>
      <c r="ADR225" s="10"/>
      <c r="ADS225" s="10"/>
      <c r="ADT225" s="10"/>
      <c r="ADU225" s="10"/>
      <c r="ADV225" s="10"/>
      <c r="ADW225" s="10"/>
      <c r="ADX225" s="10"/>
      <c r="ADY225" s="10"/>
      <c r="ADZ225" s="10"/>
      <c r="AEA225" s="10"/>
      <c r="AEB225" s="10"/>
      <c r="AEC225" s="10"/>
      <c r="AED225" s="10"/>
      <c r="AEE225" s="10"/>
      <c r="AEF225" s="10"/>
      <c r="AEG225" s="10"/>
      <c r="AEH225" s="10"/>
      <c r="AEI225" s="10"/>
      <c r="AEJ225" s="10"/>
      <c r="AEK225" s="10"/>
      <c r="AEL225" s="10"/>
      <c r="AEM225" s="10"/>
      <c r="AEN225" s="10"/>
      <c r="AEO225" s="10"/>
      <c r="AEP225" s="10"/>
      <c r="AEQ225" s="10"/>
      <c r="AER225" s="10"/>
      <c r="AES225" s="10"/>
      <c r="AET225" s="10"/>
      <c r="AEU225" s="10"/>
      <c r="AEV225" s="10"/>
      <c r="AEW225" s="10"/>
      <c r="AEX225" s="10"/>
      <c r="AEY225" s="10"/>
      <c r="AEZ225" s="10"/>
      <c r="AFA225" s="10"/>
      <c r="AFB225" s="10"/>
      <c r="AFC225" s="10"/>
      <c r="AFD225" s="10"/>
      <c r="AFE225" s="10"/>
      <c r="AFF225" s="10"/>
      <c r="AFG225" s="10"/>
      <c r="AFH225" s="10"/>
      <c r="AFI225" s="10"/>
      <c r="AFJ225" s="10"/>
      <c r="AFK225" s="10"/>
      <c r="AFL225" s="10"/>
      <c r="AFM225" s="10"/>
      <c r="AFN225" s="10"/>
      <c r="AFO225" s="10"/>
      <c r="AFP225" s="10"/>
      <c r="AFQ225" s="10"/>
      <c r="AFR225" s="10"/>
      <c r="AFS225" s="10"/>
      <c r="AFT225" s="10"/>
      <c r="AFU225" s="10"/>
      <c r="AFV225" s="10"/>
      <c r="AFW225" s="10"/>
      <c r="AFX225" s="10"/>
      <c r="AFY225" s="10"/>
      <c r="AFZ225" s="10"/>
      <c r="AGA225" s="10"/>
      <c r="AGB225" s="10"/>
      <c r="AGC225" s="10"/>
      <c r="AGD225" s="10"/>
      <c r="AGE225" s="10"/>
      <c r="AGF225" s="10"/>
      <c r="AGG225" s="10"/>
      <c r="AGH225" s="10"/>
      <c r="AGI225" s="10"/>
      <c r="AGJ225" s="10"/>
      <c r="AGK225" s="10"/>
      <c r="AGL225" s="10"/>
      <c r="AGM225" s="10"/>
      <c r="AGN225" s="10"/>
      <c r="AGO225" s="10"/>
      <c r="AGP225" s="10"/>
      <c r="AGQ225" s="10"/>
      <c r="AGR225" s="10"/>
      <c r="AGS225" s="10"/>
      <c r="AGT225" s="10"/>
      <c r="AGU225" s="10"/>
      <c r="AGV225" s="10"/>
      <c r="AGW225" s="10"/>
      <c r="AGX225" s="10"/>
      <c r="AGY225" s="10"/>
      <c r="AGZ225" s="10"/>
      <c r="AHA225" s="10"/>
      <c r="AHB225" s="10"/>
      <c r="AHC225" s="10"/>
      <c r="AHD225" s="10"/>
      <c r="AHE225" s="10"/>
      <c r="AHF225" s="10"/>
      <c r="AHG225" s="10"/>
      <c r="AHH225" s="10"/>
      <c r="AHI225" s="10"/>
      <c r="AHJ225" s="10"/>
      <c r="AHK225" s="10"/>
      <c r="AHL225" s="10"/>
      <c r="AHM225" s="10"/>
      <c r="AHN225" s="10"/>
      <c r="AHO225" s="10"/>
      <c r="AHP225" s="10"/>
      <c r="AHQ225" s="10"/>
      <c r="AHR225" s="10"/>
      <c r="AHS225" s="10"/>
      <c r="AHT225" s="10"/>
      <c r="AHU225" s="10"/>
      <c r="AHV225" s="10"/>
      <c r="AHW225" s="10"/>
      <c r="AHX225" s="10"/>
      <c r="AHY225" s="10"/>
      <c r="AHZ225" s="10"/>
      <c r="AIA225" s="10"/>
      <c r="AIB225" s="10"/>
      <c r="AIC225" s="10"/>
      <c r="AID225" s="10"/>
      <c r="AIE225" s="10"/>
      <c r="AIF225" s="10"/>
      <c r="AIG225" s="10"/>
      <c r="AIH225" s="10"/>
      <c r="AII225" s="10"/>
      <c r="AIJ225" s="10"/>
      <c r="AIK225" s="10"/>
      <c r="AIL225" s="10"/>
      <c r="AIM225" s="10"/>
      <c r="AIN225" s="10"/>
      <c r="AIO225" s="10"/>
      <c r="AIP225" s="10"/>
      <c r="AIQ225" s="10"/>
      <c r="AIR225" s="10"/>
      <c r="AIS225" s="10"/>
      <c r="AIT225" s="10"/>
      <c r="AIU225" s="10"/>
      <c r="AIV225" s="10"/>
      <c r="AIW225" s="10"/>
      <c r="AIX225" s="10"/>
      <c r="AIY225" s="10"/>
      <c r="AIZ225" s="10"/>
      <c r="AJA225" s="10"/>
      <c r="AJB225" s="10"/>
      <c r="AJC225" s="10"/>
      <c r="AJD225" s="10"/>
      <c r="AJE225" s="10"/>
      <c r="AJF225" s="10"/>
      <c r="AJG225" s="10"/>
      <c r="AJH225" s="10"/>
      <c r="AJI225" s="10"/>
      <c r="AJJ225" s="10"/>
      <c r="AJK225" s="10"/>
      <c r="AJL225" s="10"/>
      <c r="AJM225" s="10"/>
      <c r="AJN225" s="10"/>
      <c r="AJO225" s="10"/>
      <c r="AJP225" s="10"/>
      <c r="AJQ225" s="10"/>
      <c r="AJR225" s="10"/>
      <c r="AJS225" s="10"/>
      <c r="AJT225" s="10"/>
      <c r="AJU225" s="10"/>
      <c r="AJV225" s="10"/>
      <c r="AJW225" s="10"/>
      <c r="AJX225" s="10"/>
      <c r="AJY225" s="10"/>
      <c r="AJZ225" s="10"/>
      <c r="AKA225" s="10"/>
      <c r="AKB225" s="10"/>
      <c r="AKC225" s="10"/>
      <c r="AKD225" s="10"/>
      <c r="AKE225" s="10"/>
      <c r="AKF225" s="10"/>
      <c r="AKG225" s="10"/>
      <c r="AKH225" s="10"/>
      <c r="AKI225" s="10"/>
      <c r="AKJ225" s="10"/>
      <c r="AKK225" s="10"/>
      <c r="AKL225" s="10"/>
      <c r="AKM225" s="10"/>
      <c r="AKN225" s="10"/>
      <c r="AKO225" s="10"/>
      <c r="AKP225" s="10"/>
      <c r="AKQ225" s="10"/>
      <c r="AKR225" s="10"/>
      <c r="AKS225" s="10"/>
      <c r="AKT225" s="10"/>
      <c r="AKU225" s="10"/>
      <c r="AKV225" s="10"/>
      <c r="AKW225" s="10"/>
      <c r="AKX225" s="10"/>
      <c r="AKY225" s="10"/>
      <c r="AKZ225" s="10"/>
      <c r="ALA225" s="10"/>
      <c r="ALB225" s="10"/>
      <c r="ALC225" s="10"/>
      <c r="ALD225" s="10"/>
      <c r="ALE225" s="10"/>
      <c r="ALF225" s="10"/>
      <c r="ALG225" s="10"/>
      <c r="ALH225" s="10"/>
      <c r="ALI225" s="10"/>
      <c r="ALJ225" s="10"/>
      <c r="ALK225" s="10"/>
      <c r="ALL225" s="10"/>
      <c r="ALM225" s="10"/>
      <c r="ALN225" s="10"/>
      <c r="ALO225" s="10"/>
      <c r="ALP225" s="10"/>
      <c r="ALQ225" s="10"/>
      <c r="ALR225" s="10"/>
      <c r="ALS225" s="10"/>
      <c r="ALT225" s="10"/>
      <c r="ALU225" s="10"/>
      <c r="ALV225" s="10"/>
      <c r="ALW225" s="10"/>
      <c r="ALX225" s="10"/>
      <c r="ALY225" s="10"/>
      <c r="ALZ225" s="10"/>
      <c r="AMA225" s="10"/>
      <c r="AMB225" s="10"/>
      <c r="AMC225" s="10"/>
      <c r="AMD225" s="10"/>
      <c r="AME225" s="10"/>
      <c r="AMF225" s="10"/>
      <c r="AMG225" s="10"/>
      <c r="AMH225" s="10"/>
      <c r="AMI225" s="10"/>
      <c r="AMJ225" s="10"/>
    </row>
    <row r="226" spans="1:1029" customFormat="1" ht="14.1" customHeight="1">
      <c r="A226" s="8" t="str">
        <f t="shared" si="40"/>
        <v>ReceiptExpressionsDeadlineDateTime</v>
      </c>
      <c r="B226" s="9" t="s">
        <v>219</v>
      </c>
      <c r="C226" s="8"/>
      <c r="D226" s="8"/>
      <c r="E226" s="8"/>
      <c r="F226" s="8" t="str">
        <f t="shared" si="41"/>
        <v>Procedure Terms. DateTime</v>
      </c>
      <c r="G226" s="8"/>
      <c r="H226" s="8" t="s">
        <v>439</v>
      </c>
      <c r="I226" s="8"/>
      <c r="J226" s="8" t="s">
        <v>443</v>
      </c>
      <c r="K226" s="8" t="s">
        <v>323</v>
      </c>
      <c r="L226" s="8" t="s">
        <v>323</v>
      </c>
      <c r="M226" s="8" t="s">
        <v>323</v>
      </c>
      <c r="N226" s="8"/>
      <c r="O226" s="8" t="str">
        <f t="shared" si="42"/>
        <v>DateTime. Type</v>
      </c>
      <c r="P226" s="8"/>
      <c r="Q226" s="8"/>
      <c r="R226" s="8" t="s">
        <v>213</v>
      </c>
      <c r="S226" s="8"/>
      <c r="T226" s="8"/>
      <c r="U226" s="8"/>
      <c r="V226" s="8"/>
      <c r="W226" s="8"/>
      <c r="X226" s="10"/>
      <c r="Y226" s="8" t="s">
        <v>211</v>
      </c>
      <c r="Z226" s="55"/>
      <c r="AA226" s="44">
        <v>43320</v>
      </c>
      <c r="AB226" s="23"/>
      <c r="AC226" s="23"/>
      <c r="AD226" s="23"/>
      <c r="AE226" s="23"/>
      <c r="AF226" s="23"/>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c r="IY226" s="10"/>
      <c r="IZ226" s="10"/>
      <c r="JA226" s="10"/>
      <c r="JB226" s="10"/>
      <c r="JC226" s="10"/>
      <c r="JD226" s="10"/>
      <c r="JE226" s="10"/>
      <c r="JF226" s="10"/>
      <c r="JG226" s="10"/>
      <c r="JH226" s="10"/>
      <c r="JI226" s="10"/>
      <c r="JJ226" s="10"/>
      <c r="JK226" s="10"/>
      <c r="JL226" s="10"/>
      <c r="JM226" s="10"/>
      <c r="JN226" s="10"/>
      <c r="JO226" s="10"/>
      <c r="JP226" s="10"/>
      <c r="JQ226" s="10"/>
      <c r="JR226" s="10"/>
      <c r="JS226" s="10"/>
      <c r="JT226" s="10"/>
      <c r="JU226" s="10"/>
      <c r="JV226" s="10"/>
      <c r="JW226" s="10"/>
      <c r="JX226" s="10"/>
      <c r="JY226" s="10"/>
      <c r="JZ226" s="10"/>
      <c r="KA226" s="10"/>
      <c r="KB226" s="10"/>
      <c r="KC226" s="10"/>
      <c r="KD226" s="10"/>
      <c r="KE226" s="10"/>
      <c r="KF226" s="10"/>
      <c r="KG226" s="10"/>
      <c r="KH226" s="10"/>
      <c r="KI226" s="10"/>
      <c r="KJ226" s="10"/>
      <c r="KK226" s="10"/>
      <c r="KL226" s="10"/>
      <c r="KM226" s="10"/>
      <c r="KN226" s="10"/>
      <c r="KO226" s="10"/>
      <c r="KP226" s="10"/>
      <c r="KQ226" s="10"/>
      <c r="KR226" s="10"/>
      <c r="KS226" s="10"/>
      <c r="KT226" s="10"/>
      <c r="KU226" s="10"/>
      <c r="KV226" s="10"/>
      <c r="KW226" s="10"/>
      <c r="KX226" s="10"/>
      <c r="KY226" s="10"/>
      <c r="KZ226" s="10"/>
      <c r="LA226" s="10"/>
      <c r="LB226" s="10"/>
      <c r="LC226" s="10"/>
      <c r="LD226" s="10"/>
      <c r="LE226" s="10"/>
      <c r="LF226" s="10"/>
      <c r="LG226" s="10"/>
      <c r="LH226" s="10"/>
      <c r="LI226" s="10"/>
      <c r="LJ226" s="10"/>
      <c r="LK226" s="10"/>
      <c r="LL226" s="10"/>
      <c r="LM226" s="10"/>
      <c r="LN226" s="10"/>
      <c r="LO226" s="10"/>
      <c r="LP226" s="10"/>
      <c r="LQ226" s="10"/>
      <c r="LR226" s="10"/>
      <c r="LS226" s="10"/>
      <c r="LT226" s="10"/>
      <c r="LU226" s="10"/>
      <c r="LV226" s="10"/>
      <c r="LW226" s="10"/>
      <c r="LX226" s="10"/>
      <c r="LY226" s="10"/>
      <c r="LZ226" s="10"/>
      <c r="MA226" s="10"/>
      <c r="MB226" s="10"/>
      <c r="MC226" s="10"/>
      <c r="MD226" s="10"/>
      <c r="ME226" s="10"/>
      <c r="MF226" s="10"/>
      <c r="MG226" s="10"/>
      <c r="MH226" s="10"/>
      <c r="MI226" s="10"/>
      <c r="MJ226" s="10"/>
      <c r="MK226" s="10"/>
      <c r="ML226" s="10"/>
      <c r="MM226" s="10"/>
      <c r="MN226" s="10"/>
      <c r="MO226" s="10"/>
      <c r="MP226" s="10"/>
      <c r="MQ226" s="10"/>
      <c r="MR226" s="10"/>
      <c r="MS226" s="10"/>
      <c r="MT226" s="10"/>
      <c r="MU226" s="10"/>
      <c r="MV226" s="10"/>
      <c r="MW226" s="10"/>
      <c r="MX226" s="10"/>
      <c r="MY226" s="10"/>
      <c r="MZ226" s="10"/>
      <c r="NA226" s="10"/>
      <c r="NB226" s="10"/>
      <c r="NC226" s="10"/>
      <c r="ND226" s="10"/>
      <c r="NE226" s="10"/>
      <c r="NF226" s="10"/>
      <c r="NG226" s="10"/>
      <c r="NH226" s="10"/>
      <c r="NI226" s="10"/>
      <c r="NJ226" s="10"/>
      <c r="NK226" s="10"/>
      <c r="NL226" s="10"/>
      <c r="NM226" s="10"/>
      <c r="NN226" s="10"/>
      <c r="NO226" s="10"/>
      <c r="NP226" s="10"/>
      <c r="NQ226" s="10"/>
      <c r="NR226" s="10"/>
      <c r="NS226" s="10"/>
      <c r="NT226" s="10"/>
      <c r="NU226" s="10"/>
      <c r="NV226" s="10"/>
      <c r="NW226" s="10"/>
      <c r="NX226" s="10"/>
      <c r="NY226" s="10"/>
      <c r="NZ226" s="10"/>
      <c r="OA226" s="10"/>
      <c r="OB226" s="10"/>
      <c r="OC226" s="10"/>
      <c r="OD226" s="10"/>
      <c r="OE226" s="10"/>
      <c r="OF226" s="10"/>
      <c r="OG226" s="10"/>
      <c r="OH226" s="10"/>
      <c r="OI226" s="10"/>
      <c r="OJ226" s="10"/>
      <c r="OK226" s="10"/>
      <c r="OL226" s="10"/>
      <c r="OM226" s="10"/>
      <c r="ON226" s="10"/>
      <c r="OO226" s="10"/>
      <c r="OP226" s="10"/>
      <c r="OQ226" s="10"/>
      <c r="OR226" s="10"/>
      <c r="OS226" s="10"/>
      <c r="OT226" s="10"/>
      <c r="OU226" s="10"/>
      <c r="OV226" s="10"/>
      <c r="OW226" s="10"/>
      <c r="OX226" s="10"/>
      <c r="OY226" s="10"/>
      <c r="OZ226" s="10"/>
      <c r="PA226" s="10"/>
      <c r="PB226" s="10"/>
      <c r="PC226" s="10"/>
      <c r="PD226" s="10"/>
      <c r="PE226" s="10"/>
      <c r="PF226" s="10"/>
      <c r="PG226" s="10"/>
      <c r="PH226" s="10"/>
      <c r="PI226" s="10"/>
      <c r="PJ226" s="10"/>
      <c r="PK226" s="10"/>
      <c r="PL226" s="10"/>
      <c r="PM226" s="10"/>
      <c r="PN226" s="10"/>
      <c r="PO226" s="10"/>
      <c r="PP226" s="10"/>
      <c r="PQ226" s="10"/>
      <c r="PR226" s="10"/>
      <c r="PS226" s="10"/>
      <c r="PT226" s="10"/>
      <c r="PU226" s="10"/>
      <c r="PV226" s="10"/>
      <c r="PW226" s="10"/>
      <c r="PX226" s="10"/>
      <c r="PY226" s="10"/>
      <c r="PZ226" s="10"/>
      <c r="QA226" s="10"/>
      <c r="QB226" s="10"/>
      <c r="QC226" s="10"/>
      <c r="QD226" s="10"/>
      <c r="QE226" s="10"/>
      <c r="QF226" s="10"/>
      <c r="QG226" s="10"/>
      <c r="QH226" s="10"/>
      <c r="QI226" s="10"/>
      <c r="QJ226" s="10"/>
      <c r="QK226" s="10"/>
      <c r="QL226" s="10"/>
      <c r="QM226" s="10"/>
      <c r="QN226" s="10"/>
      <c r="QO226" s="10"/>
      <c r="QP226" s="10"/>
      <c r="QQ226" s="10"/>
      <c r="QR226" s="10"/>
      <c r="QS226" s="10"/>
      <c r="QT226" s="10"/>
      <c r="QU226" s="10"/>
      <c r="QV226" s="10"/>
      <c r="QW226" s="10"/>
      <c r="QX226" s="10"/>
      <c r="QY226" s="10"/>
      <c r="QZ226" s="10"/>
      <c r="RA226" s="10"/>
      <c r="RB226" s="10"/>
      <c r="RC226" s="10"/>
      <c r="RD226" s="10"/>
      <c r="RE226" s="10"/>
      <c r="RF226" s="10"/>
      <c r="RG226" s="10"/>
      <c r="RH226" s="10"/>
      <c r="RI226" s="10"/>
      <c r="RJ226" s="10"/>
      <c r="RK226" s="10"/>
      <c r="RL226" s="10"/>
      <c r="RM226" s="10"/>
      <c r="RN226" s="10"/>
      <c r="RO226" s="10"/>
      <c r="RP226" s="10"/>
      <c r="RQ226" s="10"/>
      <c r="RR226" s="10"/>
      <c r="RS226" s="10"/>
      <c r="RT226" s="10"/>
      <c r="RU226" s="10"/>
      <c r="RV226" s="10"/>
      <c r="RW226" s="10"/>
      <c r="RX226" s="10"/>
      <c r="RY226" s="10"/>
      <c r="RZ226" s="10"/>
      <c r="SA226" s="10"/>
      <c r="SB226" s="10"/>
      <c r="SC226" s="10"/>
      <c r="SD226" s="10"/>
      <c r="SE226" s="10"/>
      <c r="SF226" s="10"/>
      <c r="SG226" s="10"/>
      <c r="SH226" s="10"/>
      <c r="SI226" s="10"/>
      <c r="SJ226" s="10"/>
      <c r="SK226" s="10"/>
      <c r="SL226" s="10"/>
      <c r="SM226" s="10"/>
      <c r="SN226" s="10"/>
      <c r="SO226" s="10"/>
      <c r="SP226" s="10"/>
      <c r="SQ226" s="10"/>
      <c r="SR226" s="10"/>
      <c r="SS226" s="10"/>
      <c r="ST226" s="10"/>
      <c r="SU226" s="10"/>
      <c r="SV226" s="10"/>
      <c r="SW226" s="10"/>
      <c r="SX226" s="10"/>
      <c r="SY226" s="10"/>
      <c r="SZ226" s="10"/>
      <c r="TA226" s="10"/>
      <c r="TB226" s="10"/>
      <c r="TC226" s="10"/>
      <c r="TD226" s="10"/>
      <c r="TE226" s="10"/>
      <c r="TF226" s="10"/>
      <c r="TG226" s="10"/>
      <c r="TH226" s="10"/>
      <c r="TI226" s="10"/>
      <c r="TJ226" s="10"/>
      <c r="TK226" s="10"/>
      <c r="TL226" s="10"/>
      <c r="TM226" s="10"/>
      <c r="TN226" s="10"/>
      <c r="TO226" s="10"/>
      <c r="TP226" s="10"/>
      <c r="TQ226" s="10"/>
      <c r="TR226" s="10"/>
      <c r="TS226" s="10"/>
      <c r="TT226" s="10"/>
      <c r="TU226" s="10"/>
      <c r="TV226" s="10"/>
      <c r="TW226" s="10"/>
      <c r="TX226" s="10"/>
      <c r="TY226" s="10"/>
      <c r="TZ226" s="10"/>
      <c r="UA226" s="10"/>
      <c r="UB226" s="10"/>
      <c r="UC226" s="10"/>
      <c r="UD226" s="10"/>
      <c r="UE226" s="10"/>
      <c r="UF226" s="10"/>
      <c r="UG226" s="10"/>
      <c r="UH226" s="10"/>
      <c r="UI226" s="10"/>
      <c r="UJ226" s="10"/>
      <c r="UK226" s="10"/>
      <c r="UL226" s="10"/>
      <c r="UM226" s="10"/>
      <c r="UN226" s="10"/>
      <c r="UO226" s="10"/>
      <c r="UP226" s="10"/>
      <c r="UQ226" s="10"/>
      <c r="UR226" s="10"/>
      <c r="US226" s="10"/>
      <c r="UT226" s="10"/>
      <c r="UU226" s="10"/>
      <c r="UV226" s="10"/>
      <c r="UW226" s="10"/>
      <c r="UX226" s="10"/>
      <c r="UY226" s="10"/>
      <c r="UZ226" s="10"/>
      <c r="VA226" s="10"/>
      <c r="VB226" s="10"/>
      <c r="VC226" s="10"/>
      <c r="VD226" s="10"/>
      <c r="VE226" s="10"/>
      <c r="VF226" s="10"/>
      <c r="VG226" s="10"/>
      <c r="VH226" s="10"/>
      <c r="VI226" s="10"/>
      <c r="VJ226" s="10"/>
      <c r="VK226" s="10"/>
      <c r="VL226" s="10"/>
      <c r="VM226" s="10"/>
      <c r="VN226" s="10"/>
      <c r="VO226" s="10"/>
      <c r="VP226" s="10"/>
      <c r="VQ226" s="10"/>
      <c r="VR226" s="10"/>
      <c r="VS226" s="10"/>
      <c r="VT226" s="10"/>
      <c r="VU226" s="10"/>
      <c r="VV226" s="10"/>
      <c r="VW226" s="10"/>
      <c r="VX226" s="10"/>
      <c r="VY226" s="10"/>
      <c r="VZ226" s="10"/>
      <c r="WA226" s="10"/>
      <c r="WB226" s="10"/>
      <c r="WC226" s="10"/>
      <c r="WD226" s="10"/>
      <c r="WE226" s="10"/>
      <c r="WF226" s="10"/>
      <c r="WG226" s="10"/>
      <c r="WH226" s="10"/>
      <c r="WI226" s="10"/>
      <c r="WJ226" s="10"/>
      <c r="WK226" s="10"/>
      <c r="WL226" s="10"/>
      <c r="WM226" s="10"/>
      <c r="WN226" s="10"/>
      <c r="WO226" s="10"/>
      <c r="WP226" s="10"/>
      <c r="WQ226" s="10"/>
      <c r="WR226" s="10"/>
      <c r="WS226" s="10"/>
      <c r="WT226" s="10"/>
      <c r="WU226" s="10"/>
      <c r="WV226" s="10"/>
      <c r="WW226" s="10"/>
      <c r="WX226" s="10"/>
      <c r="WY226" s="10"/>
      <c r="WZ226" s="10"/>
      <c r="XA226" s="10"/>
      <c r="XB226" s="10"/>
      <c r="XC226" s="10"/>
      <c r="XD226" s="10"/>
      <c r="XE226" s="10"/>
      <c r="XF226" s="10"/>
      <c r="XG226" s="10"/>
      <c r="XH226" s="10"/>
      <c r="XI226" s="10"/>
      <c r="XJ226" s="10"/>
      <c r="XK226" s="10"/>
      <c r="XL226" s="10"/>
      <c r="XM226" s="10"/>
      <c r="XN226" s="10"/>
      <c r="XO226" s="10"/>
      <c r="XP226" s="10"/>
      <c r="XQ226" s="10"/>
      <c r="XR226" s="10"/>
      <c r="XS226" s="10"/>
      <c r="XT226" s="10"/>
      <c r="XU226" s="10"/>
      <c r="XV226" s="10"/>
      <c r="XW226" s="10"/>
      <c r="XX226" s="10"/>
      <c r="XY226" s="10"/>
      <c r="XZ226" s="10"/>
      <c r="YA226" s="10"/>
      <c r="YB226" s="10"/>
      <c r="YC226" s="10"/>
      <c r="YD226" s="10"/>
      <c r="YE226" s="10"/>
      <c r="YF226" s="10"/>
      <c r="YG226" s="10"/>
      <c r="YH226" s="10"/>
      <c r="YI226" s="10"/>
      <c r="YJ226" s="10"/>
      <c r="YK226" s="10"/>
      <c r="YL226" s="10"/>
      <c r="YM226" s="10"/>
      <c r="YN226" s="10"/>
      <c r="YO226" s="10"/>
      <c r="YP226" s="10"/>
      <c r="YQ226" s="10"/>
      <c r="YR226" s="10"/>
      <c r="YS226" s="10"/>
      <c r="YT226" s="10"/>
      <c r="YU226" s="10"/>
      <c r="YV226" s="10"/>
      <c r="YW226" s="10"/>
      <c r="YX226" s="10"/>
      <c r="YY226" s="10"/>
      <c r="YZ226" s="10"/>
      <c r="ZA226" s="10"/>
      <c r="ZB226" s="10"/>
      <c r="ZC226" s="10"/>
      <c r="ZD226" s="10"/>
      <c r="ZE226" s="10"/>
      <c r="ZF226" s="10"/>
      <c r="ZG226" s="10"/>
      <c r="ZH226" s="10"/>
      <c r="ZI226" s="10"/>
      <c r="ZJ226" s="10"/>
      <c r="ZK226" s="10"/>
      <c r="ZL226" s="10"/>
      <c r="ZM226" s="10"/>
      <c r="ZN226" s="10"/>
      <c r="ZO226" s="10"/>
      <c r="ZP226" s="10"/>
      <c r="ZQ226" s="10"/>
      <c r="ZR226" s="10"/>
      <c r="ZS226" s="10"/>
      <c r="ZT226" s="10"/>
      <c r="ZU226" s="10"/>
      <c r="ZV226" s="10"/>
      <c r="ZW226" s="10"/>
      <c r="ZX226" s="10"/>
      <c r="ZY226" s="10"/>
      <c r="ZZ226" s="10"/>
      <c r="AAA226" s="10"/>
      <c r="AAB226" s="10"/>
      <c r="AAC226" s="10"/>
      <c r="AAD226" s="10"/>
      <c r="AAE226" s="10"/>
      <c r="AAF226" s="10"/>
      <c r="AAG226" s="10"/>
      <c r="AAH226" s="10"/>
      <c r="AAI226" s="10"/>
      <c r="AAJ226" s="10"/>
      <c r="AAK226" s="10"/>
      <c r="AAL226" s="10"/>
      <c r="AAM226" s="10"/>
      <c r="AAN226" s="10"/>
      <c r="AAO226" s="10"/>
      <c r="AAP226" s="10"/>
      <c r="AAQ226" s="10"/>
      <c r="AAR226" s="10"/>
      <c r="AAS226" s="10"/>
      <c r="AAT226" s="10"/>
      <c r="AAU226" s="10"/>
      <c r="AAV226" s="10"/>
      <c r="AAW226" s="10"/>
      <c r="AAX226" s="10"/>
      <c r="AAY226" s="10"/>
      <c r="AAZ226" s="10"/>
      <c r="ABA226" s="10"/>
      <c r="ABB226" s="10"/>
      <c r="ABC226" s="10"/>
      <c r="ABD226" s="10"/>
      <c r="ABE226" s="10"/>
      <c r="ABF226" s="10"/>
      <c r="ABG226" s="10"/>
      <c r="ABH226" s="10"/>
      <c r="ABI226" s="10"/>
      <c r="ABJ226" s="10"/>
      <c r="ABK226" s="10"/>
      <c r="ABL226" s="10"/>
      <c r="ABM226" s="10"/>
      <c r="ABN226" s="10"/>
      <c r="ABO226" s="10"/>
      <c r="ABP226" s="10"/>
      <c r="ABQ226" s="10"/>
      <c r="ABR226" s="10"/>
      <c r="ABS226" s="10"/>
      <c r="ABT226" s="10"/>
      <c r="ABU226" s="10"/>
      <c r="ABV226" s="10"/>
      <c r="ABW226" s="10"/>
      <c r="ABX226" s="10"/>
      <c r="ABY226" s="10"/>
      <c r="ABZ226" s="10"/>
      <c r="ACA226" s="10"/>
      <c r="ACB226" s="10"/>
      <c r="ACC226" s="10"/>
      <c r="ACD226" s="10"/>
      <c r="ACE226" s="10"/>
      <c r="ACF226" s="10"/>
      <c r="ACG226" s="10"/>
      <c r="ACH226" s="10"/>
      <c r="ACI226" s="10"/>
      <c r="ACJ226" s="10"/>
      <c r="ACK226" s="10"/>
      <c r="ACL226" s="10"/>
      <c r="ACM226" s="10"/>
      <c r="ACN226" s="10"/>
      <c r="ACO226" s="10"/>
      <c r="ACP226" s="10"/>
      <c r="ACQ226" s="10"/>
      <c r="ACR226" s="10"/>
      <c r="ACS226" s="10"/>
      <c r="ACT226" s="10"/>
      <c r="ACU226" s="10"/>
      <c r="ACV226" s="10"/>
      <c r="ACW226" s="10"/>
      <c r="ACX226" s="10"/>
      <c r="ACY226" s="10"/>
      <c r="ACZ226" s="10"/>
      <c r="ADA226" s="10"/>
      <c r="ADB226" s="10"/>
      <c r="ADC226" s="10"/>
      <c r="ADD226" s="10"/>
      <c r="ADE226" s="10"/>
      <c r="ADF226" s="10"/>
      <c r="ADG226" s="10"/>
      <c r="ADH226" s="10"/>
      <c r="ADI226" s="10"/>
      <c r="ADJ226" s="10"/>
      <c r="ADK226" s="10"/>
      <c r="ADL226" s="10"/>
      <c r="ADM226" s="10"/>
      <c r="ADN226" s="10"/>
      <c r="ADO226" s="10"/>
      <c r="ADP226" s="10"/>
      <c r="ADQ226" s="10"/>
      <c r="ADR226" s="10"/>
      <c r="ADS226" s="10"/>
      <c r="ADT226" s="10"/>
      <c r="ADU226" s="10"/>
      <c r="ADV226" s="10"/>
      <c r="ADW226" s="10"/>
      <c r="ADX226" s="10"/>
      <c r="ADY226" s="10"/>
      <c r="ADZ226" s="10"/>
      <c r="AEA226" s="10"/>
      <c r="AEB226" s="10"/>
      <c r="AEC226" s="10"/>
      <c r="AED226" s="10"/>
      <c r="AEE226" s="10"/>
      <c r="AEF226" s="10"/>
      <c r="AEG226" s="10"/>
      <c r="AEH226" s="10"/>
      <c r="AEI226" s="10"/>
      <c r="AEJ226" s="10"/>
      <c r="AEK226" s="10"/>
      <c r="AEL226" s="10"/>
      <c r="AEM226" s="10"/>
      <c r="AEN226" s="10"/>
      <c r="AEO226" s="10"/>
      <c r="AEP226" s="10"/>
      <c r="AEQ226" s="10"/>
      <c r="AER226" s="10"/>
      <c r="AES226" s="10"/>
      <c r="AET226" s="10"/>
      <c r="AEU226" s="10"/>
      <c r="AEV226" s="10"/>
      <c r="AEW226" s="10"/>
      <c r="AEX226" s="10"/>
      <c r="AEY226" s="10"/>
      <c r="AEZ226" s="10"/>
      <c r="AFA226" s="10"/>
      <c r="AFB226" s="10"/>
      <c r="AFC226" s="10"/>
      <c r="AFD226" s="10"/>
      <c r="AFE226" s="10"/>
      <c r="AFF226" s="10"/>
      <c r="AFG226" s="10"/>
      <c r="AFH226" s="10"/>
      <c r="AFI226" s="10"/>
      <c r="AFJ226" s="10"/>
      <c r="AFK226" s="10"/>
      <c r="AFL226" s="10"/>
      <c r="AFM226" s="10"/>
      <c r="AFN226" s="10"/>
      <c r="AFO226" s="10"/>
      <c r="AFP226" s="10"/>
      <c r="AFQ226" s="10"/>
      <c r="AFR226" s="10"/>
      <c r="AFS226" s="10"/>
      <c r="AFT226" s="10"/>
      <c r="AFU226" s="10"/>
      <c r="AFV226" s="10"/>
      <c r="AFW226" s="10"/>
      <c r="AFX226" s="10"/>
      <c r="AFY226" s="10"/>
      <c r="AFZ226" s="10"/>
      <c r="AGA226" s="10"/>
      <c r="AGB226" s="10"/>
      <c r="AGC226" s="10"/>
      <c r="AGD226" s="10"/>
      <c r="AGE226" s="10"/>
      <c r="AGF226" s="10"/>
      <c r="AGG226" s="10"/>
      <c r="AGH226" s="10"/>
      <c r="AGI226" s="10"/>
      <c r="AGJ226" s="10"/>
      <c r="AGK226" s="10"/>
      <c r="AGL226" s="10"/>
      <c r="AGM226" s="10"/>
      <c r="AGN226" s="10"/>
      <c r="AGO226" s="10"/>
      <c r="AGP226" s="10"/>
      <c r="AGQ226" s="10"/>
      <c r="AGR226" s="10"/>
      <c r="AGS226" s="10"/>
      <c r="AGT226" s="10"/>
      <c r="AGU226" s="10"/>
      <c r="AGV226" s="10"/>
      <c r="AGW226" s="10"/>
      <c r="AGX226" s="10"/>
      <c r="AGY226" s="10"/>
      <c r="AGZ226" s="10"/>
      <c r="AHA226" s="10"/>
      <c r="AHB226" s="10"/>
      <c r="AHC226" s="10"/>
      <c r="AHD226" s="10"/>
      <c r="AHE226" s="10"/>
      <c r="AHF226" s="10"/>
      <c r="AHG226" s="10"/>
      <c r="AHH226" s="10"/>
      <c r="AHI226" s="10"/>
      <c r="AHJ226" s="10"/>
      <c r="AHK226" s="10"/>
      <c r="AHL226" s="10"/>
      <c r="AHM226" s="10"/>
      <c r="AHN226" s="10"/>
      <c r="AHO226" s="10"/>
      <c r="AHP226" s="10"/>
      <c r="AHQ226" s="10"/>
      <c r="AHR226" s="10"/>
      <c r="AHS226" s="10"/>
      <c r="AHT226" s="10"/>
      <c r="AHU226" s="10"/>
      <c r="AHV226" s="10"/>
      <c r="AHW226" s="10"/>
      <c r="AHX226" s="10"/>
      <c r="AHY226" s="10"/>
      <c r="AHZ226" s="10"/>
      <c r="AIA226" s="10"/>
      <c r="AIB226" s="10"/>
      <c r="AIC226" s="10"/>
      <c r="AID226" s="10"/>
      <c r="AIE226" s="10"/>
      <c r="AIF226" s="10"/>
      <c r="AIG226" s="10"/>
      <c r="AIH226" s="10"/>
      <c r="AII226" s="10"/>
      <c r="AIJ226" s="10"/>
      <c r="AIK226" s="10"/>
      <c r="AIL226" s="10"/>
      <c r="AIM226" s="10"/>
      <c r="AIN226" s="10"/>
      <c r="AIO226" s="10"/>
      <c r="AIP226" s="10"/>
      <c r="AIQ226" s="10"/>
      <c r="AIR226" s="10"/>
      <c r="AIS226" s="10"/>
      <c r="AIT226" s="10"/>
      <c r="AIU226" s="10"/>
      <c r="AIV226" s="10"/>
      <c r="AIW226" s="10"/>
      <c r="AIX226" s="10"/>
      <c r="AIY226" s="10"/>
      <c r="AIZ226" s="10"/>
      <c r="AJA226" s="10"/>
      <c r="AJB226" s="10"/>
      <c r="AJC226" s="10"/>
      <c r="AJD226" s="10"/>
      <c r="AJE226" s="10"/>
      <c r="AJF226" s="10"/>
      <c r="AJG226" s="10"/>
      <c r="AJH226" s="10"/>
      <c r="AJI226" s="10"/>
      <c r="AJJ226" s="10"/>
      <c r="AJK226" s="10"/>
      <c r="AJL226" s="10"/>
      <c r="AJM226" s="10"/>
      <c r="AJN226" s="10"/>
      <c r="AJO226" s="10"/>
      <c r="AJP226" s="10"/>
      <c r="AJQ226" s="10"/>
      <c r="AJR226" s="10"/>
      <c r="AJS226" s="10"/>
      <c r="AJT226" s="10"/>
      <c r="AJU226" s="10"/>
      <c r="AJV226" s="10"/>
      <c r="AJW226" s="10"/>
      <c r="AJX226" s="10"/>
      <c r="AJY226" s="10"/>
      <c r="AJZ226" s="10"/>
      <c r="AKA226" s="10"/>
      <c r="AKB226" s="10"/>
      <c r="AKC226" s="10"/>
      <c r="AKD226" s="10"/>
      <c r="AKE226" s="10"/>
      <c r="AKF226" s="10"/>
      <c r="AKG226" s="10"/>
      <c r="AKH226" s="10"/>
      <c r="AKI226" s="10"/>
      <c r="AKJ226" s="10"/>
      <c r="AKK226" s="10"/>
      <c r="AKL226" s="10"/>
      <c r="AKM226" s="10"/>
      <c r="AKN226" s="10"/>
      <c r="AKO226" s="10"/>
      <c r="AKP226" s="10"/>
      <c r="AKQ226" s="10"/>
      <c r="AKR226" s="10"/>
      <c r="AKS226" s="10"/>
      <c r="AKT226" s="10"/>
      <c r="AKU226" s="10"/>
      <c r="AKV226" s="10"/>
      <c r="AKW226" s="10"/>
      <c r="AKX226" s="10"/>
      <c r="AKY226" s="10"/>
      <c r="AKZ226" s="10"/>
      <c r="ALA226" s="10"/>
      <c r="ALB226" s="10"/>
      <c r="ALC226" s="10"/>
      <c r="ALD226" s="10"/>
      <c r="ALE226" s="10"/>
      <c r="ALF226" s="10"/>
      <c r="ALG226" s="10"/>
      <c r="ALH226" s="10"/>
      <c r="ALI226" s="10"/>
      <c r="ALJ226" s="10"/>
      <c r="ALK226" s="10"/>
      <c r="ALL226" s="10"/>
      <c r="ALM226" s="10"/>
      <c r="ALN226" s="10"/>
      <c r="ALO226" s="10"/>
      <c r="ALP226" s="10"/>
      <c r="ALQ226" s="10"/>
      <c r="ALR226" s="10"/>
      <c r="ALS226" s="10"/>
      <c r="ALT226" s="10"/>
      <c r="ALU226" s="10"/>
      <c r="ALV226" s="10"/>
      <c r="ALW226" s="10"/>
      <c r="ALX226" s="10"/>
      <c r="ALY226" s="10"/>
      <c r="ALZ226" s="10"/>
      <c r="AMA226" s="10"/>
      <c r="AMB226" s="10"/>
      <c r="AMC226" s="10"/>
      <c r="AMD226" s="10"/>
      <c r="AME226" s="10"/>
      <c r="AMF226" s="10"/>
      <c r="AMG226" s="10"/>
      <c r="AMH226" s="10"/>
      <c r="AMI226" s="10"/>
      <c r="AMJ226" s="10"/>
    </row>
    <row r="227" spans="1:1029" customFormat="1" ht="14.1" customHeight="1">
      <c r="A227" s="8" t="str">
        <f t="shared" si="40"/>
        <v>ReviewDeadlineDateTime</v>
      </c>
      <c r="B227" s="9" t="s">
        <v>219</v>
      </c>
      <c r="C227" s="8"/>
      <c r="D227" s="8"/>
      <c r="E227" s="8"/>
      <c r="F227" s="8" t="str">
        <f t="shared" si="41"/>
        <v>Procedure Terms. DateTime</v>
      </c>
      <c r="G227" s="8"/>
      <c r="H227" s="8" t="s">
        <v>439</v>
      </c>
      <c r="I227" s="8"/>
      <c r="J227" s="8" t="s">
        <v>263</v>
      </c>
      <c r="K227" s="8" t="s">
        <v>323</v>
      </c>
      <c r="L227" s="8" t="s">
        <v>323</v>
      </c>
      <c r="M227" s="8" t="s">
        <v>323</v>
      </c>
      <c r="N227" s="8"/>
      <c r="O227" s="8" t="str">
        <f t="shared" si="42"/>
        <v>DateTime. Type</v>
      </c>
      <c r="P227" s="8"/>
      <c r="Q227" s="8"/>
      <c r="R227" s="8" t="s">
        <v>213</v>
      </c>
      <c r="S227" s="8"/>
      <c r="T227" s="8"/>
      <c r="U227" s="8"/>
      <c r="V227" s="8"/>
      <c r="W227" s="8"/>
      <c r="X227" s="10" t="s">
        <v>263</v>
      </c>
      <c r="Y227" s="8" t="s">
        <v>211</v>
      </c>
      <c r="Z227" s="8"/>
      <c r="AA227" s="44">
        <v>43320</v>
      </c>
      <c r="AB227" s="23"/>
      <c r="AC227" s="23"/>
      <c r="AD227" s="23"/>
      <c r="AE227" s="23"/>
      <c r="AF227" s="23"/>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c r="IY227" s="10"/>
      <c r="IZ227" s="10"/>
      <c r="JA227" s="10"/>
      <c r="JB227" s="10"/>
      <c r="JC227" s="10"/>
      <c r="JD227" s="10"/>
      <c r="JE227" s="10"/>
      <c r="JF227" s="10"/>
      <c r="JG227" s="10"/>
      <c r="JH227" s="10"/>
      <c r="JI227" s="10"/>
      <c r="JJ227" s="10"/>
      <c r="JK227" s="10"/>
      <c r="JL227" s="10"/>
      <c r="JM227" s="10"/>
      <c r="JN227" s="10"/>
      <c r="JO227" s="10"/>
      <c r="JP227" s="10"/>
      <c r="JQ227" s="10"/>
      <c r="JR227" s="10"/>
      <c r="JS227" s="10"/>
      <c r="JT227" s="10"/>
      <c r="JU227" s="10"/>
      <c r="JV227" s="10"/>
      <c r="JW227" s="10"/>
      <c r="JX227" s="10"/>
      <c r="JY227" s="10"/>
      <c r="JZ227" s="10"/>
      <c r="KA227" s="10"/>
      <c r="KB227" s="10"/>
      <c r="KC227" s="10"/>
      <c r="KD227" s="10"/>
      <c r="KE227" s="10"/>
      <c r="KF227" s="10"/>
      <c r="KG227" s="10"/>
      <c r="KH227" s="10"/>
      <c r="KI227" s="10"/>
      <c r="KJ227" s="10"/>
      <c r="KK227" s="10"/>
      <c r="KL227" s="10"/>
      <c r="KM227" s="10"/>
      <c r="KN227" s="10"/>
      <c r="KO227" s="10"/>
      <c r="KP227" s="10"/>
      <c r="KQ227" s="10"/>
      <c r="KR227" s="10"/>
      <c r="KS227" s="10"/>
      <c r="KT227" s="10"/>
      <c r="KU227" s="10"/>
      <c r="KV227" s="10"/>
      <c r="KW227" s="10"/>
      <c r="KX227" s="10"/>
      <c r="KY227" s="10"/>
      <c r="KZ227" s="10"/>
      <c r="LA227" s="10"/>
      <c r="LB227" s="10"/>
      <c r="LC227" s="10"/>
      <c r="LD227" s="10"/>
      <c r="LE227" s="10"/>
      <c r="LF227" s="10"/>
      <c r="LG227" s="10"/>
      <c r="LH227" s="10"/>
      <c r="LI227" s="10"/>
      <c r="LJ227" s="10"/>
      <c r="LK227" s="10"/>
      <c r="LL227" s="10"/>
      <c r="LM227" s="10"/>
      <c r="LN227" s="10"/>
      <c r="LO227" s="10"/>
      <c r="LP227" s="10"/>
      <c r="LQ227" s="10"/>
      <c r="LR227" s="10"/>
      <c r="LS227" s="10"/>
      <c r="LT227" s="10"/>
      <c r="LU227" s="10"/>
      <c r="LV227" s="10"/>
      <c r="LW227" s="10"/>
      <c r="LX227" s="10"/>
      <c r="LY227" s="10"/>
      <c r="LZ227" s="10"/>
      <c r="MA227" s="10"/>
      <c r="MB227" s="10"/>
      <c r="MC227" s="10"/>
      <c r="MD227" s="10"/>
      <c r="ME227" s="10"/>
      <c r="MF227" s="10"/>
      <c r="MG227" s="10"/>
      <c r="MH227" s="10"/>
      <c r="MI227" s="10"/>
      <c r="MJ227" s="10"/>
      <c r="MK227" s="10"/>
      <c r="ML227" s="10"/>
      <c r="MM227" s="10"/>
      <c r="MN227" s="10"/>
      <c r="MO227" s="10"/>
      <c r="MP227" s="10"/>
      <c r="MQ227" s="10"/>
      <c r="MR227" s="10"/>
      <c r="MS227" s="10"/>
      <c r="MT227" s="10"/>
      <c r="MU227" s="10"/>
      <c r="MV227" s="10"/>
      <c r="MW227" s="10"/>
      <c r="MX227" s="10"/>
      <c r="MY227" s="10"/>
      <c r="MZ227" s="10"/>
      <c r="NA227" s="10"/>
      <c r="NB227" s="10"/>
      <c r="NC227" s="10"/>
      <c r="ND227" s="10"/>
      <c r="NE227" s="10"/>
      <c r="NF227" s="10"/>
      <c r="NG227" s="10"/>
      <c r="NH227" s="10"/>
      <c r="NI227" s="10"/>
      <c r="NJ227" s="10"/>
      <c r="NK227" s="10"/>
      <c r="NL227" s="10"/>
      <c r="NM227" s="10"/>
      <c r="NN227" s="10"/>
      <c r="NO227" s="10"/>
      <c r="NP227" s="10"/>
      <c r="NQ227" s="10"/>
      <c r="NR227" s="10"/>
      <c r="NS227" s="10"/>
      <c r="NT227" s="10"/>
      <c r="NU227" s="10"/>
      <c r="NV227" s="10"/>
      <c r="NW227" s="10"/>
      <c r="NX227" s="10"/>
      <c r="NY227" s="10"/>
      <c r="NZ227" s="10"/>
      <c r="OA227" s="10"/>
      <c r="OB227" s="10"/>
      <c r="OC227" s="10"/>
      <c r="OD227" s="10"/>
      <c r="OE227" s="10"/>
      <c r="OF227" s="10"/>
      <c r="OG227" s="10"/>
      <c r="OH227" s="10"/>
      <c r="OI227" s="10"/>
      <c r="OJ227" s="10"/>
      <c r="OK227" s="10"/>
      <c r="OL227" s="10"/>
      <c r="OM227" s="10"/>
      <c r="ON227" s="10"/>
      <c r="OO227" s="10"/>
      <c r="OP227" s="10"/>
      <c r="OQ227" s="10"/>
      <c r="OR227" s="10"/>
      <c r="OS227" s="10"/>
      <c r="OT227" s="10"/>
      <c r="OU227" s="10"/>
      <c r="OV227" s="10"/>
      <c r="OW227" s="10"/>
      <c r="OX227" s="10"/>
      <c r="OY227" s="10"/>
      <c r="OZ227" s="10"/>
      <c r="PA227" s="10"/>
      <c r="PB227" s="10"/>
      <c r="PC227" s="10"/>
      <c r="PD227" s="10"/>
      <c r="PE227" s="10"/>
      <c r="PF227" s="10"/>
      <c r="PG227" s="10"/>
      <c r="PH227" s="10"/>
      <c r="PI227" s="10"/>
      <c r="PJ227" s="10"/>
      <c r="PK227" s="10"/>
      <c r="PL227" s="10"/>
      <c r="PM227" s="10"/>
      <c r="PN227" s="10"/>
      <c r="PO227" s="10"/>
      <c r="PP227" s="10"/>
      <c r="PQ227" s="10"/>
      <c r="PR227" s="10"/>
      <c r="PS227" s="10"/>
      <c r="PT227" s="10"/>
      <c r="PU227" s="10"/>
      <c r="PV227" s="10"/>
      <c r="PW227" s="10"/>
      <c r="PX227" s="10"/>
      <c r="PY227" s="10"/>
      <c r="PZ227" s="10"/>
      <c r="QA227" s="10"/>
      <c r="QB227" s="10"/>
      <c r="QC227" s="10"/>
      <c r="QD227" s="10"/>
      <c r="QE227" s="10"/>
      <c r="QF227" s="10"/>
      <c r="QG227" s="10"/>
      <c r="QH227" s="10"/>
      <c r="QI227" s="10"/>
      <c r="QJ227" s="10"/>
      <c r="QK227" s="10"/>
      <c r="QL227" s="10"/>
      <c r="QM227" s="10"/>
      <c r="QN227" s="10"/>
      <c r="QO227" s="10"/>
      <c r="QP227" s="10"/>
      <c r="QQ227" s="10"/>
      <c r="QR227" s="10"/>
      <c r="QS227" s="10"/>
      <c r="QT227" s="10"/>
      <c r="QU227" s="10"/>
      <c r="QV227" s="10"/>
      <c r="QW227" s="10"/>
      <c r="QX227" s="10"/>
      <c r="QY227" s="10"/>
      <c r="QZ227" s="10"/>
      <c r="RA227" s="10"/>
      <c r="RB227" s="10"/>
      <c r="RC227" s="10"/>
      <c r="RD227" s="10"/>
      <c r="RE227" s="10"/>
      <c r="RF227" s="10"/>
      <c r="RG227" s="10"/>
      <c r="RH227" s="10"/>
      <c r="RI227" s="10"/>
      <c r="RJ227" s="10"/>
      <c r="RK227" s="10"/>
      <c r="RL227" s="10"/>
      <c r="RM227" s="10"/>
      <c r="RN227" s="10"/>
      <c r="RO227" s="10"/>
      <c r="RP227" s="10"/>
      <c r="RQ227" s="10"/>
      <c r="RR227" s="10"/>
      <c r="RS227" s="10"/>
      <c r="RT227" s="10"/>
      <c r="RU227" s="10"/>
      <c r="RV227" s="10"/>
      <c r="RW227" s="10"/>
      <c r="RX227" s="10"/>
      <c r="RY227" s="10"/>
      <c r="RZ227" s="10"/>
      <c r="SA227" s="10"/>
      <c r="SB227" s="10"/>
      <c r="SC227" s="10"/>
      <c r="SD227" s="10"/>
      <c r="SE227" s="10"/>
      <c r="SF227" s="10"/>
      <c r="SG227" s="10"/>
      <c r="SH227" s="10"/>
      <c r="SI227" s="10"/>
      <c r="SJ227" s="10"/>
      <c r="SK227" s="10"/>
      <c r="SL227" s="10"/>
      <c r="SM227" s="10"/>
      <c r="SN227" s="10"/>
      <c r="SO227" s="10"/>
      <c r="SP227" s="10"/>
      <c r="SQ227" s="10"/>
      <c r="SR227" s="10"/>
      <c r="SS227" s="10"/>
      <c r="ST227" s="10"/>
      <c r="SU227" s="10"/>
      <c r="SV227" s="10"/>
      <c r="SW227" s="10"/>
      <c r="SX227" s="10"/>
      <c r="SY227" s="10"/>
      <c r="SZ227" s="10"/>
      <c r="TA227" s="10"/>
      <c r="TB227" s="10"/>
      <c r="TC227" s="10"/>
      <c r="TD227" s="10"/>
      <c r="TE227" s="10"/>
      <c r="TF227" s="10"/>
      <c r="TG227" s="10"/>
      <c r="TH227" s="10"/>
      <c r="TI227" s="10"/>
      <c r="TJ227" s="10"/>
      <c r="TK227" s="10"/>
      <c r="TL227" s="10"/>
      <c r="TM227" s="10"/>
      <c r="TN227" s="10"/>
      <c r="TO227" s="10"/>
      <c r="TP227" s="10"/>
      <c r="TQ227" s="10"/>
      <c r="TR227" s="10"/>
      <c r="TS227" s="10"/>
      <c r="TT227" s="10"/>
      <c r="TU227" s="10"/>
      <c r="TV227" s="10"/>
      <c r="TW227" s="10"/>
      <c r="TX227" s="10"/>
      <c r="TY227" s="10"/>
      <c r="TZ227" s="10"/>
      <c r="UA227" s="10"/>
      <c r="UB227" s="10"/>
      <c r="UC227" s="10"/>
      <c r="UD227" s="10"/>
      <c r="UE227" s="10"/>
      <c r="UF227" s="10"/>
      <c r="UG227" s="10"/>
      <c r="UH227" s="10"/>
      <c r="UI227" s="10"/>
      <c r="UJ227" s="10"/>
      <c r="UK227" s="10"/>
      <c r="UL227" s="10"/>
      <c r="UM227" s="10"/>
      <c r="UN227" s="10"/>
      <c r="UO227" s="10"/>
      <c r="UP227" s="10"/>
      <c r="UQ227" s="10"/>
      <c r="UR227" s="10"/>
      <c r="US227" s="10"/>
      <c r="UT227" s="10"/>
      <c r="UU227" s="10"/>
      <c r="UV227" s="10"/>
      <c r="UW227" s="10"/>
      <c r="UX227" s="10"/>
      <c r="UY227" s="10"/>
      <c r="UZ227" s="10"/>
      <c r="VA227" s="10"/>
      <c r="VB227" s="10"/>
      <c r="VC227" s="10"/>
      <c r="VD227" s="10"/>
      <c r="VE227" s="10"/>
      <c r="VF227" s="10"/>
      <c r="VG227" s="10"/>
      <c r="VH227" s="10"/>
      <c r="VI227" s="10"/>
      <c r="VJ227" s="10"/>
      <c r="VK227" s="10"/>
      <c r="VL227" s="10"/>
      <c r="VM227" s="10"/>
      <c r="VN227" s="10"/>
      <c r="VO227" s="10"/>
      <c r="VP227" s="10"/>
      <c r="VQ227" s="10"/>
      <c r="VR227" s="10"/>
      <c r="VS227" s="10"/>
      <c r="VT227" s="10"/>
      <c r="VU227" s="10"/>
      <c r="VV227" s="10"/>
      <c r="VW227" s="10"/>
      <c r="VX227" s="10"/>
      <c r="VY227" s="10"/>
      <c r="VZ227" s="10"/>
      <c r="WA227" s="10"/>
      <c r="WB227" s="10"/>
      <c r="WC227" s="10"/>
      <c r="WD227" s="10"/>
      <c r="WE227" s="10"/>
      <c r="WF227" s="10"/>
      <c r="WG227" s="10"/>
      <c r="WH227" s="10"/>
      <c r="WI227" s="10"/>
      <c r="WJ227" s="10"/>
      <c r="WK227" s="10"/>
      <c r="WL227" s="10"/>
      <c r="WM227" s="10"/>
      <c r="WN227" s="10"/>
      <c r="WO227" s="10"/>
      <c r="WP227" s="10"/>
      <c r="WQ227" s="10"/>
      <c r="WR227" s="10"/>
      <c r="WS227" s="10"/>
      <c r="WT227" s="10"/>
      <c r="WU227" s="10"/>
      <c r="WV227" s="10"/>
      <c r="WW227" s="10"/>
      <c r="WX227" s="10"/>
      <c r="WY227" s="10"/>
      <c r="WZ227" s="10"/>
      <c r="XA227" s="10"/>
      <c r="XB227" s="10"/>
      <c r="XC227" s="10"/>
      <c r="XD227" s="10"/>
      <c r="XE227" s="10"/>
      <c r="XF227" s="10"/>
      <c r="XG227" s="10"/>
      <c r="XH227" s="10"/>
      <c r="XI227" s="10"/>
      <c r="XJ227" s="10"/>
      <c r="XK227" s="10"/>
      <c r="XL227" s="10"/>
      <c r="XM227" s="10"/>
      <c r="XN227" s="10"/>
      <c r="XO227" s="10"/>
      <c r="XP227" s="10"/>
      <c r="XQ227" s="10"/>
      <c r="XR227" s="10"/>
      <c r="XS227" s="10"/>
      <c r="XT227" s="10"/>
      <c r="XU227" s="10"/>
      <c r="XV227" s="10"/>
      <c r="XW227" s="10"/>
      <c r="XX227" s="10"/>
      <c r="XY227" s="10"/>
      <c r="XZ227" s="10"/>
      <c r="YA227" s="10"/>
      <c r="YB227" s="10"/>
      <c r="YC227" s="10"/>
      <c r="YD227" s="10"/>
      <c r="YE227" s="10"/>
      <c r="YF227" s="10"/>
      <c r="YG227" s="10"/>
      <c r="YH227" s="10"/>
      <c r="YI227" s="10"/>
      <c r="YJ227" s="10"/>
      <c r="YK227" s="10"/>
      <c r="YL227" s="10"/>
      <c r="YM227" s="10"/>
      <c r="YN227" s="10"/>
      <c r="YO227" s="10"/>
      <c r="YP227" s="10"/>
      <c r="YQ227" s="10"/>
      <c r="YR227" s="10"/>
      <c r="YS227" s="10"/>
      <c r="YT227" s="10"/>
      <c r="YU227" s="10"/>
      <c r="YV227" s="10"/>
      <c r="YW227" s="10"/>
      <c r="YX227" s="10"/>
      <c r="YY227" s="10"/>
      <c r="YZ227" s="10"/>
      <c r="ZA227" s="10"/>
      <c r="ZB227" s="10"/>
      <c r="ZC227" s="10"/>
      <c r="ZD227" s="10"/>
      <c r="ZE227" s="10"/>
      <c r="ZF227" s="10"/>
      <c r="ZG227" s="10"/>
      <c r="ZH227" s="10"/>
      <c r="ZI227" s="10"/>
      <c r="ZJ227" s="10"/>
      <c r="ZK227" s="10"/>
      <c r="ZL227" s="10"/>
      <c r="ZM227" s="10"/>
      <c r="ZN227" s="10"/>
      <c r="ZO227" s="10"/>
      <c r="ZP227" s="10"/>
      <c r="ZQ227" s="10"/>
      <c r="ZR227" s="10"/>
      <c r="ZS227" s="10"/>
      <c r="ZT227" s="10"/>
      <c r="ZU227" s="10"/>
      <c r="ZV227" s="10"/>
      <c r="ZW227" s="10"/>
      <c r="ZX227" s="10"/>
      <c r="ZY227" s="10"/>
      <c r="ZZ227" s="10"/>
      <c r="AAA227" s="10"/>
      <c r="AAB227" s="10"/>
      <c r="AAC227" s="10"/>
      <c r="AAD227" s="10"/>
      <c r="AAE227" s="10"/>
      <c r="AAF227" s="10"/>
      <c r="AAG227" s="10"/>
      <c r="AAH227" s="10"/>
      <c r="AAI227" s="10"/>
      <c r="AAJ227" s="10"/>
      <c r="AAK227" s="10"/>
      <c r="AAL227" s="10"/>
      <c r="AAM227" s="10"/>
      <c r="AAN227" s="10"/>
      <c r="AAO227" s="10"/>
      <c r="AAP227" s="10"/>
      <c r="AAQ227" s="10"/>
      <c r="AAR227" s="10"/>
      <c r="AAS227" s="10"/>
      <c r="AAT227" s="10"/>
      <c r="AAU227" s="10"/>
      <c r="AAV227" s="10"/>
      <c r="AAW227" s="10"/>
      <c r="AAX227" s="10"/>
      <c r="AAY227" s="10"/>
      <c r="AAZ227" s="10"/>
      <c r="ABA227" s="10"/>
      <c r="ABB227" s="10"/>
      <c r="ABC227" s="10"/>
      <c r="ABD227" s="10"/>
      <c r="ABE227" s="10"/>
      <c r="ABF227" s="10"/>
      <c r="ABG227" s="10"/>
      <c r="ABH227" s="10"/>
      <c r="ABI227" s="10"/>
      <c r="ABJ227" s="10"/>
      <c r="ABK227" s="10"/>
      <c r="ABL227" s="10"/>
      <c r="ABM227" s="10"/>
      <c r="ABN227" s="10"/>
      <c r="ABO227" s="10"/>
      <c r="ABP227" s="10"/>
      <c r="ABQ227" s="10"/>
      <c r="ABR227" s="10"/>
      <c r="ABS227" s="10"/>
      <c r="ABT227" s="10"/>
      <c r="ABU227" s="10"/>
      <c r="ABV227" s="10"/>
      <c r="ABW227" s="10"/>
      <c r="ABX227" s="10"/>
      <c r="ABY227" s="10"/>
      <c r="ABZ227" s="10"/>
      <c r="ACA227" s="10"/>
      <c r="ACB227" s="10"/>
      <c r="ACC227" s="10"/>
      <c r="ACD227" s="10"/>
      <c r="ACE227" s="10"/>
      <c r="ACF227" s="10"/>
      <c r="ACG227" s="10"/>
      <c r="ACH227" s="10"/>
      <c r="ACI227" s="10"/>
      <c r="ACJ227" s="10"/>
      <c r="ACK227" s="10"/>
      <c r="ACL227" s="10"/>
      <c r="ACM227" s="10"/>
      <c r="ACN227" s="10"/>
      <c r="ACO227" s="10"/>
      <c r="ACP227" s="10"/>
      <c r="ACQ227" s="10"/>
      <c r="ACR227" s="10"/>
      <c r="ACS227" s="10"/>
      <c r="ACT227" s="10"/>
      <c r="ACU227" s="10"/>
      <c r="ACV227" s="10"/>
      <c r="ACW227" s="10"/>
      <c r="ACX227" s="10"/>
      <c r="ACY227" s="10"/>
      <c r="ACZ227" s="10"/>
      <c r="ADA227" s="10"/>
      <c r="ADB227" s="10"/>
      <c r="ADC227" s="10"/>
      <c r="ADD227" s="10"/>
      <c r="ADE227" s="10"/>
      <c r="ADF227" s="10"/>
      <c r="ADG227" s="10"/>
      <c r="ADH227" s="10"/>
      <c r="ADI227" s="10"/>
      <c r="ADJ227" s="10"/>
      <c r="ADK227" s="10"/>
      <c r="ADL227" s="10"/>
      <c r="ADM227" s="10"/>
      <c r="ADN227" s="10"/>
      <c r="ADO227" s="10"/>
      <c r="ADP227" s="10"/>
      <c r="ADQ227" s="10"/>
      <c r="ADR227" s="10"/>
      <c r="ADS227" s="10"/>
      <c r="ADT227" s="10"/>
      <c r="ADU227" s="10"/>
      <c r="ADV227" s="10"/>
      <c r="ADW227" s="10"/>
      <c r="ADX227" s="10"/>
      <c r="ADY227" s="10"/>
      <c r="ADZ227" s="10"/>
      <c r="AEA227" s="10"/>
      <c r="AEB227" s="10"/>
      <c r="AEC227" s="10"/>
      <c r="AED227" s="10"/>
      <c r="AEE227" s="10"/>
      <c r="AEF227" s="10"/>
      <c r="AEG227" s="10"/>
      <c r="AEH227" s="10"/>
      <c r="AEI227" s="10"/>
      <c r="AEJ227" s="10"/>
      <c r="AEK227" s="10"/>
      <c r="AEL227" s="10"/>
      <c r="AEM227" s="10"/>
      <c r="AEN227" s="10"/>
      <c r="AEO227" s="10"/>
      <c r="AEP227" s="10"/>
      <c r="AEQ227" s="10"/>
      <c r="AER227" s="10"/>
      <c r="AES227" s="10"/>
      <c r="AET227" s="10"/>
      <c r="AEU227" s="10"/>
      <c r="AEV227" s="10"/>
      <c r="AEW227" s="10"/>
      <c r="AEX227" s="10"/>
      <c r="AEY227" s="10"/>
      <c r="AEZ227" s="10"/>
      <c r="AFA227" s="10"/>
      <c r="AFB227" s="10"/>
      <c r="AFC227" s="10"/>
      <c r="AFD227" s="10"/>
      <c r="AFE227" s="10"/>
      <c r="AFF227" s="10"/>
      <c r="AFG227" s="10"/>
      <c r="AFH227" s="10"/>
      <c r="AFI227" s="10"/>
      <c r="AFJ227" s="10"/>
      <c r="AFK227" s="10"/>
      <c r="AFL227" s="10"/>
      <c r="AFM227" s="10"/>
      <c r="AFN227" s="10"/>
      <c r="AFO227" s="10"/>
      <c r="AFP227" s="10"/>
      <c r="AFQ227" s="10"/>
      <c r="AFR227" s="10"/>
      <c r="AFS227" s="10"/>
      <c r="AFT227" s="10"/>
      <c r="AFU227" s="10"/>
      <c r="AFV227" s="10"/>
      <c r="AFW227" s="10"/>
      <c r="AFX227" s="10"/>
      <c r="AFY227" s="10"/>
      <c r="AFZ227" s="10"/>
      <c r="AGA227" s="10"/>
      <c r="AGB227" s="10"/>
      <c r="AGC227" s="10"/>
      <c r="AGD227" s="10"/>
      <c r="AGE227" s="10"/>
      <c r="AGF227" s="10"/>
      <c r="AGG227" s="10"/>
      <c r="AGH227" s="10"/>
      <c r="AGI227" s="10"/>
      <c r="AGJ227" s="10"/>
      <c r="AGK227" s="10"/>
      <c r="AGL227" s="10"/>
      <c r="AGM227" s="10"/>
      <c r="AGN227" s="10"/>
      <c r="AGO227" s="10"/>
      <c r="AGP227" s="10"/>
      <c r="AGQ227" s="10"/>
      <c r="AGR227" s="10"/>
      <c r="AGS227" s="10"/>
      <c r="AGT227" s="10"/>
      <c r="AGU227" s="10"/>
      <c r="AGV227" s="10"/>
      <c r="AGW227" s="10"/>
      <c r="AGX227" s="10"/>
      <c r="AGY227" s="10"/>
      <c r="AGZ227" s="10"/>
      <c r="AHA227" s="10"/>
      <c r="AHB227" s="10"/>
      <c r="AHC227" s="10"/>
      <c r="AHD227" s="10"/>
      <c r="AHE227" s="10"/>
      <c r="AHF227" s="10"/>
      <c r="AHG227" s="10"/>
      <c r="AHH227" s="10"/>
      <c r="AHI227" s="10"/>
      <c r="AHJ227" s="10"/>
      <c r="AHK227" s="10"/>
      <c r="AHL227" s="10"/>
      <c r="AHM227" s="10"/>
      <c r="AHN227" s="10"/>
      <c r="AHO227" s="10"/>
      <c r="AHP227" s="10"/>
      <c r="AHQ227" s="10"/>
      <c r="AHR227" s="10"/>
      <c r="AHS227" s="10"/>
      <c r="AHT227" s="10"/>
      <c r="AHU227" s="10"/>
      <c r="AHV227" s="10"/>
      <c r="AHW227" s="10"/>
      <c r="AHX227" s="10"/>
      <c r="AHY227" s="10"/>
      <c r="AHZ227" s="10"/>
      <c r="AIA227" s="10"/>
      <c r="AIB227" s="10"/>
      <c r="AIC227" s="10"/>
      <c r="AID227" s="10"/>
      <c r="AIE227" s="10"/>
      <c r="AIF227" s="10"/>
      <c r="AIG227" s="10"/>
      <c r="AIH227" s="10"/>
      <c r="AII227" s="10"/>
      <c r="AIJ227" s="10"/>
      <c r="AIK227" s="10"/>
      <c r="AIL227" s="10"/>
      <c r="AIM227" s="10"/>
      <c r="AIN227" s="10"/>
      <c r="AIO227" s="10"/>
      <c r="AIP227" s="10"/>
      <c r="AIQ227" s="10"/>
      <c r="AIR227" s="10"/>
      <c r="AIS227" s="10"/>
      <c r="AIT227" s="10"/>
      <c r="AIU227" s="10"/>
      <c r="AIV227" s="10"/>
      <c r="AIW227" s="10"/>
      <c r="AIX227" s="10"/>
      <c r="AIY227" s="10"/>
      <c r="AIZ227" s="10"/>
      <c r="AJA227" s="10"/>
      <c r="AJB227" s="10"/>
      <c r="AJC227" s="10"/>
      <c r="AJD227" s="10"/>
      <c r="AJE227" s="10"/>
      <c r="AJF227" s="10"/>
      <c r="AJG227" s="10"/>
      <c r="AJH227" s="10"/>
      <c r="AJI227" s="10"/>
      <c r="AJJ227" s="10"/>
      <c r="AJK227" s="10"/>
      <c r="AJL227" s="10"/>
      <c r="AJM227" s="10"/>
      <c r="AJN227" s="10"/>
      <c r="AJO227" s="10"/>
      <c r="AJP227" s="10"/>
      <c r="AJQ227" s="10"/>
      <c r="AJR227" s="10"/>
      <c r="AJS227" s="10"/>
      <c r="AJT227" s="10"/>
      <c r="AJU227" s="10"/>
      <c r="AJV227" s="10"/>
      <c r="AJW227" s="10"/>
      <c r="AJX227" s="10"/>
      <c r="AJY227" s="10"/>
      <c r="AJZ227" s="10"/>
      <c r="AKA227" s="10"/>
      <c r="AKB227" s="10"/>
      <c r="AKC227" s="10"/>
      <c r="AKD227" s="10"/>
      <c r="AKE227" s="10"/>
      <c r="AKF227" s="10"/>
      <c r="AKG227" s="10"/>
      <c r="AKH227" s="10"/>
      <c r="AKI227" s="10"/>
      <c r="AKJ227" s="10"/>
      <c r="AKK227" s="10"/>
      <c r="AKL227" s="10"/>
      <c r="AKM227" s="10"/>
      <c r="AKN227" s="10"/>
      <c r="AKO227" s="10"/>
      <c r="AKP227" s="10"/>
      <c r="AKQ227" s="10"/>
      <c r="AKR227" s="10"/>
      <c r="AKS227" s="10"/>
      <c r="AKT227" s="10"/>
      <c r="AKU227" s="10"/>
      <c r="AKV227" s="10"/>
      <c r="AKW227" s="10"/>
      <c r="AKX227" s="10"/>
      <c r="AKY227" s="10"/>
      <c r="AKZ227" s="10"/>
      <c r="ALA227" s="10"/>
      <c r="ALB227" s="10"/>
      <c r="ALC227" s="10"/>
      <c r="ALD227" s="10"/>
      <c r="ALE227" s="10"/>
      <c r="ALF227" s="10"/>
      <c r="ALG227" s="10"/>
      <c r="ALH227" s="10"/>
      <c r="ALI227" s="10"/>
      <c r="ALJ227" s="10"/>
      <c r="ALK227" s="10"/>
      <c r="ALL227" s="10"/>
      <c r="ALM227" s="10"/>
      <c r="ALN227" s="10"/>
      <c r="ALO227" s="10"/>
      <c r="ALP227" s="10"/>
      <c r="ALQ227" s="10"/>
      <c r="ALR227" s="10"/>
      <c r="ALS227" s="10"/>
      <c r="ALT227" s="10"/>
      <c r="ALU227" s="10"/>
      <c r="ALV227" s="10"/>
      <c r="ALW227" s="10"/>
      <c r="ALX227" s="10"/>
      <c r="ALY227" s="10"/>
      <c r="ALZ227" s="10"/>
      <c r="AMA227" s="10"/>
      <c r="AMB227" s="10"/>
      <c r="AMC227" s="10"/>
      <c r="AMD227" s="10"/>
      <c r="AME227" s="10"/>
      <c r="AMF227" s="10"/>
      <c r="AMG227" s="10"/>
      <c r="AMH227" s="10"/>
      <c r="AMI227" s="10"/>
      <c r="AMJ227" s="10"/>
    </row>
    <row r="228" spans="1:1029" customFormat="1" ht="14.1" customHeight="1">
      <c r="A228" s="8" t="str">
        <f t="shared" si="40"/>
        <v>ReviewDeadlineInformation</v>
      </c>
      <c r="B228" s="9" t="s">
        <v>220</v>
      </c>
      <c r="C228" s="8"/>
      <c r="D228" s="8"/>
      <c r="E228" s="8"/>
      <c r="F228" s="8" t="str">
        <f t="shared" si="41"/>
        <v>Procedure Terms. Text</v>
      </c>
      <c r="G228" s="8"/>
      <c r="H228" s="8" t="s">
        <v>439</v>
      </c>
      <c r="I228" s="8"/>
      <c r="J228" s="8" t="s">
        <v>444</v>
      </c>
      <c r="K228" s="8" t="s">
        <v>215</v>
      </c>
      <c r="L228" s="8" t="s">
        <v>215</v>
      </c>
      <c r="M228" s="8" t="s">
        <v>215</v>
      </c>
      <c r="N228" s="8"/>
      <c r="O228" s="8" t="str">
        <f t="shared" si="42"/>
        <v>Text. Type</v>
      </c>
      <c r="P228" s="8"/>
      <c r="Q228" s="8"/>
      <c r="R228" s="8" t="s">
        <v>213</v>
      </c>
      <c r="S228" s="8"/>
      <c r="T228" s="8"/>
      <c r="U228" s="8"/>
      <c r="V228" s="8"/>
      <c r="W228" s="8"/>
      <c r="X228" s="10" t="s">
        <v>444</v>
      </c>
      <c r="Y228" s="8" t="s">
        <v>211</v>
      </c>
      <c r="Z228" s="8"/>
      <c r="AA228" s="44">
        <v>43320</v>
      </c>
      <c r="AB228" s="23"/>
      <c r="AC228" s="23"/>
      <c r="AD228" s="23"/>
      <c r="AE228" s="23"/>
      <c r="AF228" s="23"/>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c r="IY228" s="10"/>
      <c r="IZ228" s="10"/>
      <c r="JA228" s="10"/>
      <c r="JB228" s="10"/>
      <c r="JC228" s="10"/>
      <c r="JD228" s="10"/>
      <c r="JE228" s="10"/>
      <c r="JF228" s="10"/>
      <c r="JG228" s="10"/>
      <c r="JH228" s="10"/>
      <c r="JI228" s="10"/>
      <c r="JJ228" s="10"/>
      <c r="JK228" s="10"/>
      <c r="JL228" s="10"/>
      <c r="JM228" s="10"/>
      <c r="JN228" s="10"/>
      <c r="JO228" s="10"/>
      <c r="JP228" s="10"/>
      <c r="JQ228" s="10"/>
      <c r="JR228" s="10"/>
      <c r="JS228" s="10"/>
      <c r="JT228" s="10"/>
      <c r="JU228" s="10"/>
      <c r="JV228" s="10"/>
      <c r="JW228" s="10"/>
      <c r="JX228" s="10"/>
      <c r="JY228" s="10"/>
      <c r="JZ228" s="10"/>
      <c r="KA228" s="10"/>
      <c r="KB228" s="10"/>
      <c r="KC228" s="10"/>
      <c r="KD228" s="10"/>
      <c r="KE228" s="10"/>
      <c r="KF228" s="10"/>
      <c r="KG228" s="10"/>
      <c r="KH228" s="10"/>
      <c r="KI228" s="10"/>
      <c r="KJ228" s="10"/>
      <c r="KK228" s="10"/>
      <c r="KL228" s="10"/>
      <c r="KM228" s="10"/>
      <c r="KN228" s="10"/>
      <c r="KO228" s="10"/>
      <c r="KP228" s="10"/>
      <c r="KQ228" s="10"/>
      <c r="KR228" s="10"/>
      <c r="KS228" s="10"/>
      <c r="KT228" s="10"/>
      <c r="KU228" s="10"/>
      <c r="KV228" s="10"/>
      <c r="KW228" s="10"/>
      <c r="KX228" s="10"/>
      <c r="KY228" s="10"/>
      <c r="KZ228" s="10"/>
      <c r="LA228" s="10"/>
      <c r="LB228" s="10"/>
      <c r="LC228" s="10"/>
      <c r="LD228" s="10"/>
      <c r="LE228" s="10"/>
      <c r="LF228" s="10"/>
      <c r="LG228" s="10"/>
      <c r="LH228" s="10"/>
      <c r="LI228" s="10"/>
      <c r="LJ228" s="10"/>
      <c r="LK228" s="10"/>
      <c r="LL228" s="10"/>
      <c r="LM228" s="10"/>
      <c r="LN228" s="10"/>
      <c r="LO228" s="10"/>
      <c r="LP228" s="10"/>
      <c r="LQ228" s="10"/>
      <c r="LR228" s="10"/>
      <c r="LS228" s="10"/>
      <c r="LT228" s="10"/>
      <c r="LU228" s="10"/>
      <c r="LV228" s="10"/>
      <c r="LW228" s="10"/>
      <c r="LX228" s="10"/>
      <c r="LY228" s="10"/>
      <c r="LZ228" s="10"/>
      <c r="MA228" s="10"/>
      <c r="MB228" s="10"/>
      <c r="MC228" s="10"/>
      <c r="MD228" s="10"/>
      <c r="ME228" s="10"/>
      <c r="MF228" s="10"/>
      <c r="MG228" s="10"/>
      <c r="MH228" s="10"/>
      <c r="MI228" s="10"/>
      <c r="MJ228" s="10"/>
      <c r="MK228" s="10"/>
      <c r="ML228" s="10"/>
      <c r="MM228" s="10"/>
      <c r="MN228" s="10"/>
      <c r="MO228" s="10"/>
      <c r="MP228" s="10"/>
      <c r="MQ228" s="10"/>
      <c r="MR228" s="10"/>
      <c r="MS228" s="10"/>
      <c r="MT228" s="10"/>
      <c r="MU228" s="10"/>
      <c r="MV228" s="10"/>
      <c r="MW228" s="10"/>
      <c r="MX228" s="10"/>
      <c r="MY228" s="10"/>
      <c r="MZ228" s="10"/>
      <c r="NA228" s="10"/>
      <c r="NB228" s="10"/>
      <c r="NC228" s="10"/>
      <c r="ND228" s="10"/>
      <c r="NE228" s="10"/>
      <c r="NF228" s="10"/>
      <c r="NG228" s="10"/>
      <c r="NH228" s="10"/>
      <c r="NI228" s="10"/>
      <c r="NJ228" s="10"/>
      <c r="NK228" s="10"/>
      <c r="NL228" s="10"/>
      <c r="NM228" s="10"/>
      <c r="NN228" s="10"/>
      <c r="NO228" s="10"/>
      <c r="NP228" s="10"/>
      <c r="NQ228" s="10"/>
      <c r="NR228" s="10"/>
      <c r="NS228" s="10"/>
      <c r="NT228" s="10"/>
      <c r="NU228" s="10"/>
      <c r="NV228" s="10"/>
      <c r="NW228" s="10"/>
      <c r="NX228" s="10"/>
      <c r="NY228" s="10"/>
      <c r="NZ228" s="10"/>
      <c r="OA228" s="10"/>
      <c r="OB228" s="10"/>
      <c r="OC228" s="10"/>
      <c r="OD228" s="10"/>
      <c r="OE228" s="10"/>
      <c r="OF228" s="10"/>
      <c r="OG228" s="10"/>
      <c r="OH228" s="10"/>
      <c r="OI228" s="10"/>
      <c r="OJ228" s="10"/>
      <c r="OK228" s="10"/>
      <c r="OL228" s="10"/>
      <c r="OM228" s="10"/>
      <c r="ON228" s="10"/>
      <c r="OO228" s="10"/>
      <c r="OP228" s="10"/>
      <c r="OQ228" s="10"/>
      <c r="OR228" s="10"/>
      <c r="OS228" s="10"/>
      <c r="OT228" s="10"/>
      <c r="OU228" s="10"/>
      <c r="OV228" s="10"/>
      <c r="OW228" s="10"/>
      <c r="OX228" s="10"/>
      <c r="OY228" s="10"/>
      <c r="OZ228" s="10"/>
      <c r="PA228" s="10"/>
      <c r="PB228" s="10"/>
      <c r="PC228" s="10"/>
      <c r="PD228" s="10"/>
      <c r="PE228" s="10"/>
      <c r="PF228" s="10"/>
      <c r="PG228" s="10"/>
      <c r="PH228" s="10"/>
      <c r="PI228" s="10"/>
      <c r="PJ228" s="10"/>
      <c r="PK228" s="10"/>
      <c r="PL228" s="10"/>
      <c r="PM228" s="10"/>
      <c r="PN228" s="10"/>
      <c r="PO228" s="10"/>
      <c r="PP228" s="10"/>
      <c r="PQ228" s="10"/>
      <c r="PR228" s="10"/>
      <c r="PS228" s="10"/>
      <c r="PT228" s="10"/>
      <c r="PU228" s="10"/>
      <c r="PV228" s="10"/>
      <c r="PW228" s="10"/>
      <c r="PX228" s="10"/>
      <c r="PY228" s="10"/>
      <c r="PZ228" s="10"/>
      <c r="QA228" s="10"/>
      <c r="QB228" s="10"/>
      <c r="QC228" s="10"/>
      <c r="QD228" s="10"/>
      <c r="QE228" s="10"/>
      <c r="QF228" s="10"/>
      <c r="QG228" s="10"/>
      <c r="QH228" s="10"/>
      <c r="QI228" s="10"/>
      <c r="QJ228" s="10"/>
      <c r="QK228" s="10"/>
      <c r="QL228" s="10"/>
      <c r="QM228" s="10"/>
      <c r="QN228" s="10"/>
      <c r="QO228" s="10"/>
      <c r="QP228" s="10"/>
      <c r="QQ228" s="10"/>
      <c r="QR228" s="10"/>
      <c r="QS228" s="10"/>
      <c r="QT228" s="10"/>
      <c r="QU228" s="10"/>
      <c r="QV228" s="10"/>
      <c r="QW228" s="10"/>
      <c r="QX228" s="10"/>
      <c r="QY228" s="10"/>
      <c r="QZ228" s="10"/>
      <c r="RA228" s="10"/>
      <c r="RB228" s="10"/>
      <c r="RC228" s="10"/>
      <c r="RD228" s="10"/>
      <c r="RE228" s="10"/>
      <c r="RF228" s="10"/>
      <c r="RG228" s="10"/>
      <c r="RH228" s="10"/>
      <c r="RI228" s="10"/>
      <c r="RJ228" s="10"/>
      <c r="RK228" s="10"/>
      <c r="RL228" s="10"/>
      <c r="RM228" s="10"/>
      <c r="RN228" s="10"/>
      <c r="RO228" s="10"/>
      <c r="RP228" s="10"/>
      <c r="RQ228" s="10"/>
      <c r="RR228" s="10"/>
      <c r="RS228" s="10"/>
      <c r="RT228" s="10"/>
      <c r="RU228" s="10"/>
      <c r="RV228" s="10"/>
      <c r="RW228" s="10"/>
      <c r="RX228" s="10"/>
      <c r="RY228" s="10"/>
      <c r="RZ228" s="10"/>
      <c r="SA228" s="10"/>
      <c r="SB228" s="10"/>
      <c r="SC228" s="10"/>
      <c r="SD228" s="10"/>
      <c r="SE228" s="10"/>
      <c r="SF228" s="10"/>
      <c r="SG228" s="10"/>
      <c r="SH228" s="10"/>
      <c r="SI228" s="10"/>
      <c r="SJ228" s="10"/>
      <c r="SK228" s="10"/>
      <c r="SL228" s="10"/>
      <c r="SM228" s="10"/>
      <c r="SN228" s="10"/>
      <c r="SO228" s="10"/>
      <c r="SP228" s="10"/>
      <c r="SQ228" s="10"/>
      <c r="SR228" s="10"/>
      <c r="SS228" s="10"/>
      <c r="ST228" s="10"/>
      <c r="SU228" s="10"/>
      <c r="SV228" s="10"/>
      <c r="SW228" s="10"/>
      <c r="SX228" s="10"/>
      <c r="SY228" s="10"/>
      <c r="SZ228" s="10"/>
      <c r="TA228" s="10"/>
      <c r="TB228" s="10"/>
      <c r="TC228" s="10"/>
      <c r="TD228" s="10"/>
      <c r="TE228" s="10"/>
      <c r="TF228" s="10"/>
      <c r="TG228" s="10"/>
      <c r="TH228" s="10"/>
      <c r="TI228" s="10"/>
      <c r="TJ228" s="10"/>
      <c r="TK228" s="10"/>
      <c r="TL228" s="10"/>
      <c r="TM228" s="10"/>
      <c r="TN228" s="10"/>
      <c r="TO228" s="10"/>
      <c r="TP228" s="10"/>
      <c r="TQ228" s="10"/>
      <c r="TR228" s="10"/>
      <c r="TS228" s="10"/>
      <c r="TT228" s="10"/>
      <c r="TU228" s="10"/>
      <c r="TV228" s="10"/>
      <c r="TW228" s="10"/>
      <c r="TX228" s="10"/>
      <c r="TY228" s="10"/>
      <c r="TZ228" s="10"/>
      <c r="UA228" s="10"/>
      <c r="UB228" s="10"/>
      <c r="UC228" s="10"/>
      <c r="UD228" s="10"/>
      <c r="UE228" s="10"/>
      <c r="UF228" s="10"/>
      <c r="UG228" s="10"/>
      <c r="UH228" s="10"/>
      <c r="UI228" s="10"/>
      <c r="UJ228" s="10"/>
      <c r="UK228" s="10"/>
      <c r="UL228" s="10"/>
      <c r="UM228" s="10"/>
      <c r="UN228" s="10"/>
      <c r="UO228" s="10"/>
      <c r="UP228" s="10"/>
      <c r="UQ228" s="10"/>
      <c r="UR228" s="10"/>
      <c r="US228" s="10"/>
      <c r="UT228" s="10"/>
      <c r="UU228" s="10"/>
      <c r="UV228" s="10"/>
      <c r="UW228" s="10"/>
      <c r="UX228" s="10"/>
      <c r="UY228" s="10"/>
      <c r="UZ228" s="10"/>
      <c r="VA228" s="10"/>
      <c r="VB228" s="10"/>
      <c r="VC228" s="10"/>
      <c r="VD228" s="10"/>
      <c r="VE228" s="10"/>
      <c r="VF228" s="10"/>
      <c r="VG228" s="10"/>
      <c r="VH228" s="10"/>
      <c r="VI228" s="10"/>
      <c r="VJ228" s="10"/>
      <c r="VK228" s="10"/>
      <c r="VL228" s="10"/>
      <c r="VM228" s="10"/>
      <c r="VN228" s="10"/>
      <c r="VO228" s="10"/>
      <c r="VP228" s="10"/>
      <c r="VQ228" s="10"/>
      <c r="VR228" s="10"/>
      <c r="VS228" s="10"/>
      <c r="VT228" s="10"/>
      <c r="VU228" s="10"/>
      <c r="VV228" s="10"/>
      <c r="VW228" s="10"/>
      <c r="VX228" s="10"/>
      <c r="VY228" s="10"/>
      <c r="VZ228" s="10"/>
      <c r="WA228" s="10"/>
      <c r="WB228" s="10"/>
      <c r="WC228" s="10"/>
      <c r="WD228" s="10"/>
      <c r="WE228" s="10"/>
      <c r="WF228" s="10"/>
      <c r="WG228" s="10"/>
      <c r="WH228" s="10"/>
      <c r="WI228" s="10"/>
      <c r="WJ228" s="10"/>
      <c r="WK228" s="10"/>
      <c r="WL228" s="10"/>
      <c r="WM228" s="10"/>
      <c r="WN228" s="10"/>
      <c r="WO228" s="10"/>
      <c r="WP228" s="10"/>
      <c r="WQ228" s="10"/>
      <c r="WR228" s="10"/>
      <c r="WS228" s="10"/>
      <c r="WT228" s="10"/>
      <c r="WU228" s="10"/>
      <c r="WV228" s="10"/>
      <c r="WW228" s="10"/>
      <c r="WX228" s="10"/>
      <c r="WY228" s="10"/>
      <c r="WZ228" s="10"/>
      <c r="XA228" s="10"/>
      <c r="XB228" s="10"/>
      <c r="XC228" s="10"/>
      <c r="XD228" s="10"/>
      <c r="XE228" s="10"/>
      <c r="XF228" s="10"/>
      <c r="XG228" s="10"/>
      <c r="XH228" s="10"/>
      <c r="XI228" s="10"/>
      <c r="XJ228" s="10"/>
      <c r="XK228" s="10"/>
      <c r="XL228" s="10"/>
      <c r="XM228" s="10"/>
      <c r="XN228" s="10"/>
      <c r="XO228" s="10"/>
      <c r="XP228" s="10"/>
      <c r="XQ228" s="10"/>
      <c r="XR228" s="10"/>
      <c r="XS228" s="10"/>
      <c r="XT228" s="10"/>
      <c r="XU228" s="10"/>
      <c r="XV228" s="10"/>
      <c r="XW228" s="10"/>
      <c r="XX228" s="10"/>
      <c r="XY228" s="10"/>
      <c r="XZ228" s="10"/>
      <c r="YA228" s="10"/>
      <c r="YB228" s="10"/>
      <c r="YC228" s="10"/>
      <c r="YD228" s="10"/>
      <c r="YE228" s="10"/>
      <c r="YF228" s="10"/>
      <c r="YG228" s="10"/>
      <c r="YH228" s="10"/>
      <c r="YI228" s="10"/>
      <c r="YJ228" s="10"/>
      <c r="YK228" s="10"/>
      <c r="YL228" s="10"/>
      <c r="YM228" s="10"/>
      <c r="YN228" s="10"/>
      <c r="YO228" s="10"/>
      <c r="YP228" s="10"/>
      <c r="YQ228" s="10"/>
      <c r="YR228" s="10"/>
      <c r="YS228" s="10"/>
      <c r="YT228" s="10"/>
      <c r="YU228" s="10"/>
      <c r="YV228" s="10"/>
      <c r="YW228" s="10"/>
      <c r="YX228" s="10"/>
      <c r="YY228" s="10"/>
      <c r="YZ228" s="10"/>
      <c r="ZA228" s="10"/>
      <c r="ZB228" s="10"/>
      <c r="ZC228" s="10"/>
      <c r="ZD228" s="10"/>
      <c r="ZE228" s="10"/>
      <c r="ZF228" s="10"/>
      <c r="ZG228" s="10"/>
      <c r="ZH228" s="10"/>
      <c r="ZI228" s="10"/>
      <c r="ZJ228" s="10"/>
      <c r="ZK228" s="10"/>
      <c r="ZL228" s="10"/>
      <c r="ZM228" s="10"/>
      <c r="ZN228" s="10"/>
      <c r="ZO228" s="10"/>
      <c r="ZP228" s="10"/>
      <c r="ZQ228" s="10"/>
      <c r="ZR228" s="10"/>
      <c r="ZS228" s="10"/>
      <c r="ZT228" s="10"/>
      <c r="ZU228" s="10"/>
      <c r="ZV228" s="10"/>
      <c r="ZW228" s="10"/>
      <c r="ZX228" s="10"/>
      <c r="ZY228" s="10"/>
      <c r="ZZ228" s="10"/>
      <c r="AAA228" s="10"/>
      <c r="AAB228" s="10"/>
      <c r="AAC228" s="10"/>
      <c r="AAD228" s="10"/>
      <c r="AAE228" s="10"/>
      <c r="AAF228" s="10"/>
      <c r="AAG228" s="10"/>
      <c r="AAH228" s="10"/>
      <c r="AAI228" s="10"/>
      <c r="AAJ228" s="10"/>
      <c r="AAK228" s="10"/>
      <c r="AAL228" s="10"/>
      <c r="AAM228" s="10"/>
      <c r="AAN228" s="10"/>
      <c r="AAO228" s="10"/>
      <c r="AAP228" s="10"/>
      <c r="AAQ228" s="10"/>
      <c r="AAR228" s="10"/>
      <c r="AAS228" s="10"/>
      <c r="AAT228" s="10"/>
      <c r="AAU228" s="10"/>
      <c r="AAV228" s="10"/>
      <c r="AAW228" s="10"/>
      <c r="AAX228" s="10"/>
      <c r="AAY228" s="10"/>
      <c r="AAZ228" s="10"/>
      <c r="ABA228" s="10"/>
      <c r="ABB228" s="10"/>
      <c r="ABC228" s="10"/>
      <c r="ABD228" s="10"/>
      <c r="ABE228" s="10"/>
      <c r="ABF228" s="10"/>
      <c r="ABG228" s="10"/>
      <c r="ABH228" s="10"/>
      <c r="ABI228" s="10"/>
      <c r="ABJ228" s="10"/>
      <c r="ABK228" s="10"/>
      <c r="ABL228" s="10"/>
      <c r="ABM228" s="10"/>
      <c r="ABN228" s="10"/>
      <c r="ABO228" s="10"/>
      <c r="ABP228" s="10"/>
      <c r="ABQ228" s="10"/>
      <c r="ABR228" s="10"/>
      <c r="ABS228" s="10"/>
      <c r="ABT228" s="10"/>
      <c r="ABU228" s="10"/>
      <c r="ABV228" s="10"/>
      <c r="ABW228" s="10"/>
      <c r="ABX228" s="10"/>
      <c r="ABY228" s="10"/>
      <c r="ABZ228" s="10"/>
      <c r="ACA228" s="10"/>
      <c r="ACB228" s="10"/>
      <c r="ACC228" s="10"/>
      <c r="ACD228" s="10"/>
      <c r="ACE228" s="10"/>
      <c r="ACF228" s="10"/>
      <c r="ACG228" s="10"/>
      <c r="ACH228" s="10"/>
      <c r="ACI228" s="10"/>
      <c r="ACJ228" s="10"/>
      <c r="ACK228" s="10"/>
      <c r="ACL228" s="10"/>
      <c r="ACM228" s="10"/>
      <c r="ACN228" s="10"/>
      <c r="ACO228" s="10"/>
      <c r="ACP228" s="10"/>
      <c r="ACQ228" s="10"/>
      <c r="ACR228" s="10"/>
      <c r="ACS228" s="10"/>
      <c r="ACT228" s="10"/>
      <c r="ACU228" s="10"/>
      <c r="ACV228" s="10"/>
      <c r="ACW228" s="10"/>
      <c r="ACX228" s="10"/>
      <c r="ACY228" s="10"/>
      <c r="ACZ228" s="10"/>
      <c r="ADA228" s="10"/>
      <c r="ADB228" s="10"/>
      <c r="ADC228" s="10"/>
      <c r="ADD228" s="10"/>
      <c r="ADE228" s="10"/>
      <c r="ADF228" s="10"/>
      <c r="ADG228" s="10"/>
      <c r="ADH228" s="10"/>
      <c r="ADI228" s="10"/>
      <c r="ADJ228" s="10"/>
      <c r="ADK228" s="10"/>
      <c r="ADL228" s="10"/>
      <c r="ADM228" s="10"/>
      <c r="ADN228" s="10"/>
      <c r="ADO228" s="10"/>
      <c r="ADP228" s="10"/>
      <c r="ADQ228" s="10"/>
      <c r="ADR228" s="10"/>
      <c r="ADS228" s="10"/>
      <c r="ADT228" s="10"/>
      <c r="ADU228" s="10"/>
      <c r="ADV228" s="10"/>
      <c r="ADW228" s="10"/>
      <c r="ADX228" s="10"/>
      <c r="ADY228" s="10"/>
      <c r="ADZ228" s="10"/>
      <c r="AEA228" s="10"/>
      <c r="AEB228" s="10"/>
      <c r="AEC228" s="10"/>
      <c r="AED228" s="10"/>
      <c r="AEE228" s="10"/>
      <c r="AEF228" s="10"/>
      <c r="AEG228" s="10"/>
      <c r="AEH228" s="10"/>
      <c r="AEI228" s="10"/>
      <c r="AEJ228" s="10"/>
      <c r="AEK228" s="10"/>
      <c r="AEL228" s="10"/>
      <c r="AEM228" s="10"/>
      <c r="AEN228" s="10"/>
      <c r="AEO228" s="10"/>
      <c r="AEP228" s="10"/>
      <c r="AEQ228" s="10"/>
      <c r="AER228" s="10"/>
      <c r="AES228" s="10"/>
      <c r="AET228" s="10"/>
      <c r="AEU228" s="10"/>
      <c r="AEV228" s="10"/>
      <c r="AEW228" s="10"/>
      <c r="AEX228" s="10"/>
      <c r="AEY228" s="10"/>
      <c r="AEZ228" s="10"/>
      <c r="AFA228" s="10"/>
      <c r="AFB228" s="10"/>
      <c r="AFC228" s="10"/>
      <c r="AFD228" s="10"/>
      <c r="AFE228" s="10"/>
      <c r="AFF228" s="10"/>
      <c r="AFG228" s="10"/>
      <c r="AFH228" s="10"/>
      <c r="AFI228" s="10"/>
      <c r="AFJ228" s="10"/>
      <c r="AFK228" s="10"/>
      <c r="AFL228" s="10"/>
      <c r="AFM228" s="10"/>
      <c r="AFN228" s="10"/>
      <c r="AFO228" s="10"/>
      <c r="AFP228" s="10"/>
      <c r="AFQ228" s="10"/>
      <c r="AFR228" s="10"/>
      <c r="AFS228" s="10"/>
      <c r="AFT228" s="10"/>
      <c r="AFU228" s="10"/>
      <c r="AFV228" s="10"/>
      <c r="AFW228" s="10"/>
      <c r="AFX228" s="10"/>
      <c r="AFY228" s="10"/>
      <c r="AFZ228" s="10"/>
      <c r="AGA228" s="10"/>
      <c r="AGB228" s="10"/>
      <c r="AGC228" s="10"/>
      <c r="AGD228" s="10"/>
      <c r="AGE228" s="10"/>
      <c r="AGF228" s="10"/>
      <c r="AGG228" s="10"/>
      <c r="AGH228" s="10"/>
      <c r="AGI228" s="10"/>
      <c r="AGJ228" s="10"/>
      <c r="AGK228" s="10"/>
      <c r="AGL228" s="10"/>
      <c r="AGM228" s="10"/>
      <c r="AGN228" s="10"/>
      <c r="AGO228" s="10"/>
      <c r="AGP228" s="10"/>
      <c r="AGQ228" s="10"/>
      <c r="AGR228" s="10"/>
      <c r="AGS228" s="10"/>
      <c r="AGT228" s="10"/>
      <c r="AGU228" s="10"/>
      <c r="AGV228" s="10"/>
      <c r="AGW228" s="10"/>
      <c r="AGX228" s="10"/>
      <c r="AGY228" s="10"/>
      <c r="AGZ228" s="10"/>
      <c r="AHA228" s="10"/>
      <c r="AHB228" s="10"/>
      <c r="AHC228" s="10"/>
      <c r="AHD228" s="10"/>
      <c r="AHE228" s="10"/>
      <c r="AHF228" s="10"/>
      <c r="AHG228" s="10"/>
      <c r="AHH228" s="10"/>
      <c r="AHI228" s="10"/>
      <c r="AHJ228" s="10"/>
      <c r="AHK228" s="10"/>
      <c r="AHL228" s="10"/>
      <c r="AHM228" s="10"/>
      <c r="AHN228" s="10"/>
      <c r="AHO228" s="10"/>
      <c r="AHP228" s="10"/>
      <c r="AHQ228" s="10"/>
      <c r="AHR228" s="10"/>
      <c r="AHS228" s="10"/>
      <c r="AHT228" s="10"/>
      <c r="AHU228" s="10"/>
      <c r="AHV228" s="10"/>
      <c r="AHW228" s="10"/>
      <c r="AHX228" s="10"/>
      <c r="AHY228" s="10"/>
      <c r="AHZ228" s="10"/>
      <c r="AIA228" s="10"/>
      <c r="AIB228" s="10"/>
      <c r="AIC228" s="10"/>
      <c r="AID228" s="10"/>
      <c r="AIE228" s="10"/>
      <c r="AIF228" s="10"/>
      <c r="AIG228" s="10"/>
      <c r="AIH228" s="10"/>
      <c r="AII228" s="10"/>
      <c r="AIJ228" s="10"/>
      <c r="AIK228" s="10"/>
      <c r="AIL228" s="10"/>
      <c r="AIM228" s="10"/>
      <c r="AIN228" s="10"/>
      <c r="AIO228" s="10"/>
      <c r="AIP228" s="10"/>
      <c r="AIQ228" s="10"/>
      <c r="AIR228" s="10"/>
      <c r="AIS228" s="10"/>
      <c r="AIT228" s="10"/>
      <c r="AIU228" s="10"/>
      <c r="AIV228" s="10"/>
      <c r="AIW228" s="10"/>
      <c r="AIX228" s="10"/>
      <c r="AIY228" s="10"/>
      <c r="AIZ228" s="10"/>
      <c r="AJA228" s="10"/>
      <c r="AJB228" s="10"/>
      <c r="AJC228" s="10"/>
      <c r="AJD228" s="10"/>
      <c r="AJE228" s="10"/>
      <c r="AJF228" s="10"/>
      <c r="AJG228" s="10"/>
      <c r="AJH228" s="10"/>
      <c r="AJI228" s="10"/>
      <c r="AJJ228" s="10"/>
      <c r="AJK228" s="10"/>
      <c r="AJL228" s="10"/>
      <c r="AJM228" s="10"/>
      <c r="AJN228" s="10"/>
      <c r="AJO228" s="10"/>
      <c r="AJP228" s="10"/>
      <c r="AJQ228" s="10"/>
      <c r="AJR228" s="10"/>
      <c r="AJS228" s="10"/>
      <c r="AJT228" s="10"/>
      <c r="AJU228" s="10"/>
      <c r="AJV228" s="10"/>
      <c r="AJW228" s="10"/>
      <c r="AJX228" s="10"/>
      <c r="AJY228" s="10"/>
      <c r="AJZ228" s="10"/>
      <c r="AKA228" s="10"/>
      <c r="AKB228" s="10"/>
      <c r="AKC228" s="10"/>
      <c r="AKD228" s="10"/>
      <c r="AKE228" s="10"/>
      <c r="AKF228" s="10"/>
      <c r="AKG228" s="10"/>
      <c r="AKH228" s="10"/>
      <c r="AKI228" s="10"/>
      <c r="AKJ228" s="10"/>
      <c r="AKK228" s="10"/>
      <c r="AKL228" s="10"/>
      <c r="AKM228" s="10"/>
      <c r="AKN228" s="10"/>
      <c r="AKO228" s="10"/>
      <c r="AKP228" s="10"/>
      <c r="AKQ228" s="10"/>
      <c r="AKR228" s="10"/>
      <c r="AKS228" s="10"/>
      <c r="AKT228" s="10"/>
      <c r="AKU228" s="10"/>
      <c r="AKV228" s="10"/>
      <c r="AKW228" s="10"/>
      <c r="AKX228" s="10"/>
      <c r="AKY228" s="10"/>
      <c r="AKZ228" s="10"/>
      <c r="ALA228" s="10"/>
      <c r="ALB228" s="10"/>
      <c r="ALC228" s="10"/>
      <c r="ALD228" s="10"/>
      <c r="ALE228" s="10"/>
      <c r="ALF228" s="10"/>
      <c r="ALG228" s="10"/>
      <c r="ALH228" s="10"/>
      <c r="ALI228" s="10"/>
      <c r="ALJ228" s="10"/>
      <c r="ALK228" s="10"/>
      <c r="ALL228" s="10"/>
      <c r="ALM228" s="10"/>
      <c r="ALN228" s="10"/>
      <c r="ALO228" s="10"/>
      <c r="ALP228" s="10"/>
      <c r="ALQ228" s="10"/>
      <c r="ALR228" s="10"/>
      <c r="ALS228" s="10"/>
      <c r="ALT228" s="10"/>
      <c r="ALU228" s="10"/>
      <c r="ALV228" s="10"/>
      <c r="ALW228" s="10"/>
      <c r="ALX228" s="10"/>
      <c r="ALY228" s="10"/>
      <c r="ALZ228" s="10"/>
      <c r="AMA228" s="10"/>
      <c r="AMB228" s="10"/>
      <c r="AMC228" s="10"/>
      <c r="AMD228" s="10"/>
      <c r="AME228" s="10"/>
      <c r="AMF228" s="10"/>
      <c r="AMG228" s="10"/>
      <c r="AMH228" s="10"/>
      <c r="AMI228" s="10"/>
      <c r="AMJ228" s="10"/>
    </row>
    <row r="229" spans="1:1029" customFormat="1" ht="14.1" customHeight="1">
      <c r="A229" s="8" t="str">
        <f t="shared" si="40"/>
        <v>SecurityClearanceDeadlineDateTime</v>
      </c>
      <c r="B229" s="9" t="s">
        <v>219</v>
      </c>
      <c r="C229" s="8"/>
      <c r="D229" s="8"/>
      <c r="E229" s="8"/>
      <c r="F229" s="8" t="str">
        <f t="shared" si="41"/>
        <v>Procedure Terms. DateTime</v>
      </c>
      <c r="G229" s="8"/>
      <c r="H229" s="8" t="s">
        <v>439</v>
      </c>
      <c r="I229" s="8"/>
      <c r="J229" s="8" t="s">
        <v>262</v>
      </c>
      <c r="K229" s="8" t="s">
        <v>323</v>
      </c>
      <c r="L229" s="8" t="s">
        <v>323</v>
      </c>
      <c r="M229" s="8" t="s">
        <v>323</v>
      </c>
      <c r="N229" s="8"/>
      <c r="O229" s="8" t="str">
        <f t="shared" si="42"/>
        <v>DateTime. Type</v>
      </c>
      <c r="P229" s="8"/>
      <c r="Q229" s="8"/>
      <c r="R229" s="8" t="s">
        <v>213</v>
      </c>
      <c r="S229" s="8"/>
      <c r="T229" s="8"/>
      <c r="U229" s="8"/>
      <c r="V229" s="8"/>
      <c r="W229" s="8"/>
      <c r="X229" s="10" t="s">
        <v>91</v>
      </c>
      <c r="Y229" s="8" t="s">
        <v>211</v>
      </c>
      <c r="Z229" s="8"/>
      <c r="AA229" s="44">
        <v>43320</v>
      </c>
      <c r="AB229" s="23"/>
      <c r="AC229" s="23"/>
      <c r="AD229" s="23"/>
      <c r="AE229" s="23"/>
      <c r="AF229" s="23"/>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row>
    <row r="230" spans="1:1029" customFormat="1" ht="14.1" customHeight="1">
      <c r="A230" s="8" t="str">
        <f t="shared" si="40"/>
        <v>SecurityClearanceRequiredIndicator</v>
      </c>
      <c r="B230" s="9" t="s">
        <v>219</v>
      </c>
      <c r="C230" s="8"/>
      <c r="D230" s="8"/>
      <c r="E230" s="8"/>
      <c r="F230" s="8" t="str">
        <f t="shared" si="41"/>
        <v>Procedure Terms. Indicator</v>
      </c>
      <c r="G230" s="8"/>
      <c r="H230" s="8" t="s">
        <v>439</v>
      </c>
      <c r="I230" s="8"/>
      <c r="J230" s="8" t="s">
        <v>445</v>
      </c>
      <c r="K230" s="8" t="s">
        <v>230</v>
      </c>
      <c r="L230" s="8" t="s">
        <v>230</v>
      </c>
      <c r="M230" s="8" t="s">
        <v>230</v>
      </c>
      <c r="N230" s="8"/>
      <c r="O230" s="8" t="str">
        <f t="shared" si="42"/>
        <v>Indicator. Type</v>
      </c>
      <c r="P230" s="8"/>
      <c r="Q230" s="8"/>
      <c r="R230" s="8" t="s">
        <v>213</v>
      </c>
      <c r="S230" s="8"/>
      <c r="T230" s="8"/>
      <c r="U230" s="8"/>
      <c r="V230" s="8"/>
      <c r="W230" s="8"/>
      <c r="X230" s="10"/>
      <c r="Y230" s="8" t="s">
        <v>211</v>
      </c>
      <c r="Z230" s="8"/>
      <c r="AA230" s="44">
        <v>43320</v>
      </c>
      <c r="AB230" s="23"/>
      <c r="AC230" s="23"/>
      <c r="AD230" s="23"/>
      <c r="AE230" s="23"/>
      <c r="AF230" s="23"/>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c r="IY230" s="10"/>
      <c r="IZ230" s="10"/>
      <c r="JA230" s="10"/>
      <c r="JB230" s="10"/>
      <c r="JC230" s="10"/>
      <c r="JD230" s="10"/>
      <c r="JE230" s="10"/>
      <c r="JF230" s="10"/>
      <c r="JG230" s="10"/>
      <c r="JH230" s="10"/>
      <c r="JI230" s="10"/>
      <c r="JJ230" s="10"/>
      <c r="JK230" s="10"/>
      <c r="JL230" s="10"/>
      <c r="JM230" s="10"/>
      <c r="JN230" s="10"/>
      <c r="JO230" s="10"/>
      <c r="JP230" s="10"/>
      <c r="JQ230" s="10"/>
      <c r="JR230" s="10"/>
      <c r="JS230" s="10"/>
      <c r="JT230" s="10"/>
      <c r="JU230" s="10"/>
      <c r="JV230" s="10"/>
      <c r="JW230" s="10"/>
      <c r="JX230" s="10"/>
      <c r="JY230" s="10"/>
      <c r="JZ230" s="10"/>
      <c r="KA230" s="10"/>
      <c r="KB230" s="10"/>
      <c r="KC230" s="10"/>
      <c r="KD230" s="10"/>
      <c r="KE230" s="10"/>
      <c r="KF230" s="10"/>
      <c r="KG230" s="10"/>
      <c r="KH230" s="10"/>
      <c r="KI230" s="10"/>
      <c r="KJ230" s="10"/>
      <c r="KK230" s="10"/>
      <c r="KL230" s="10"/>
      <c r="KM230" s="10"/>
      <c r="KN230" s="10"/>
      <c r="KO230" s="10"/>
      <c r="KP230" s="10"/>
      <c r="KQ230" s="10"/>
      <c r="KR230" s="10"/>
      <c r="KS230" s="10"/>
      <c r="KT230" s="10"/>
      <c r="KU230" s="10"/>
      <c r="KV230" s="10"/>
      <c r="KW230" s="10"/>
      <c r="KX230" s="10"/>
      <c r="KY230" s="10"/>
      <c r="KZ230" s="10"/>
      <c r="LA230" s="10"/>
      <c r="LB230" s="10"/>
      <c r="LC230" s="10"/>
      <c r="LD230" s="10"/>
      <c r="LE230" s="10"/>
      <c r="LF230" s="10"/>
      <c r="LG230" s="10"/>
      <c r="LH230" s="10"/>
      <c r="LI230" s="10"/>
      <c r="LJ230" s="10"/>
      <c r="LK230" s="10"/>
      <c r="LL230" s="10"/>
      <c r="LM230" s="10"/>
      <c r="LN230" s="10"/>
      <c r="LO230" s="10"/>
      <c r="LP230" s="10"/>
      <c r="LQ230" s="10"/>
      <c r="LR230" s="10"/>
      <c r="LS230" s="10"/>
      <c r="LT230" s="10"/>
      <c r="LU230" s="10"/>
      <c r="LV230" s="10"/>
      <c r="LW230" s="10"/>
      <c r="LX230" s="10"/>
      <c r="LY230" s="10"/>
      <c r="LZ230" s="10"/>
      <c r="MA230" s="10"/>
      <c r="MB230" s="10"/>
      <c r="MC230" s="10"/>
      <c r="MD230" s="10"/>
      <c r="ME230" s="10"/>
      <c r="MF230" s="10"/>
      <c r="MG230" s="10"/>
      <c r="MH230" s="10"/>
      <c r="MI230" s="10"/>
      <c r="MJ230" s="10"/>
      <c r="MK230" s="10"/>
      <c r="ML230" s="10"/>
      <c r="MM230" s="10"/>
      <c r="MN230" s="10"/>
      <c r="MO230" s="10"/>
      <c r="MP230" s="10"/>
      <c r="MQ230" s="10"/>
      <c r="MR230" s="10"/>
      <c r="MS230" s="10"/>
      <c r="MT230" s="10"/>
      <c r="MU230" s="10"/>
      <c r="MV230" s="10"/>
      <c r="MW230" s="10"/>
      <c r="MX230" s="10"/>
      <c r="MY230" s="10"/>
      <c r="MZ230" s="10"/>
      <c r="NA230" s="10"/>
      <c r="NB230" s="10"/>
      <c r="NC230" s="10"/>
      <c r="ND230" s="10"/>
      <c r="NE230" s="10"/>
      <c r="NF230" s="10"/>
      <c r="NG230" s="10"/>
      <c r="NH230" s="10"/>
      <c r="NI230" s="10"/>
      <c r="NJ230" s="10"/>
      <c r="NK230" s="10"/>
      <c r="NL230" s="10"/>
      <c r="NM230" s="10"/>
      <c r="NN230" s="10"/>
      <c r="NO230" s="10"/>
      <c r="NP230" s="10"/>
      <c r="NQ230" s="10"/>
      <c r="NR230" s="10"/>
      <c r="NS230" s="10"/>
      <c r="NT230" s="10"/>
      <c r="NU230" s="10"/>
      <c r="NV230" s="10"/>
      <c r="NW230" s="10"/>
      <c r="NX230" s="10"/>
      <c r="NY230" s="10"/>
      <c r="NZ230" s="10"/>
      <c r="OA230" s="10"/>
      <c r="OB230" s="10"/>
      <c r="OC230" s="10"/>
      <c r="OD230" s="10"/>
      <c r="OE230" s="10"/>
      <c r="OF230" s="10"/>
      <c r="OG230" s="10"/>
      <c r="OH230" s="10"/>
      <c r="OI230" s="10"/>
      <c r="OJ230" s="10"/>
      <c r="OK230" s="10"/>
      <c r="OL230" s="10"/>
      <c r="OM230" s="10"/>
      <c r="ON230" s="10"/>
      <c r="OO230" s="10"/>
      <c r="OP230" s="10"/>
      <c r="OQ230" s="10"/>
      <c r="OR230" s="10"/>
      <c r="OS230" s="10"/>
      <c r="OT230" s="10"/>
      <c r="OU230" s="10"/>
      <c r="OV230" s="10"/>
      <c r="OW230" s="10"/>
      <c r="OX230" s="10"/>
      <c r="OY230" s="10"/>
      <c r="OZ230" s="10"/>
      <c r="PA230" s="10"/>
      <c r="PB230" s="10"/>
      <c r="PC230" s="10"/>
      <c r="PD230" s="10"/>
      <c r="PE230" s="10"/>
      <c r="PF230" s="10"/>
      <c r="PG230" s="10"/>
      <c r="PH230" s="10"/>
      <c r="PI230" s="10"/>
      <c r="PJ230" s="10"/>
      <c r="PK230" s="10"/>
      <c r="PL230" s="10"/>
      <c r="PM230" s="10"/>
      <c r="PN230" s="10"/>
      <c r="PO230" s="10"/>
      <c r="PP230" s="10"/>
      <c r="PQ230" s="10"/>
      <c r="PR230" s="10"/>
      <c r="PS230" s="10"/>
      <c r="PT230" s="10"/>
      <c r="PU230" s="10"/>
      <c r="PV230" s="10"/>
      <c r="PW230" s="10"/>
      <c r="PX230" s="10"/>
      <c r="PY230" s="10"/>
      <c r="PZ230" s="10"/>
      <c r="QA230" s="10"/>
      <c r="QB230" s="10"/>
      <c r="QC230" s="10"/>
      <c r="QD230" s="10"/>
      <c r="QE230" s="10"/>
      <c r="QF230" s="10"/>
      <c r="QG230" s="10"/>
      <c r="QH230" s="10"/>
      <c r="QI230" s="10"/>
      <c r="QJ230" s="10"/>
      <c r="QK230" s="10"/>
      <c r="QL230" s="10"/>
      <c r="QM230" s="10"/>
      <c r="QN230" s="10"/>
      <c r="QO230" s="10"/>
      <c r="QP230" s="10"/>
      <c r="QQ230" s="10"/>
      <c r="QR230" s="10"/>
      <c r="QS230" s="10"/>
      <c r="QT230" s="10"/>
      <c r="QU230" s="10"/>
      <c r="QV230" s="10"/>
      <c r="QW230" s="10"/>
      <c r="QX230" s="10"/>
      <c r="QY230" s="10"/>
      <c r="QZ230" s="10"/>
      <c r="RA230" s="10"/>
      <c r="RB230" s="10"/>
      <c r="RC230" s="10"/>
      <c r="RD230" s="10"/>
      <c r="RE230" s="10"/>
      <c r="RF230" s="10"/>
      <c r="RG230" s="10"/>
      <c r="RH230" s="10"/>
      <c r="RI230" s="10"/>
      <c r="RJ230" s="10"/>
      <c r="RK230" s="10"/>
      <c r="RL230" s="10"/>
      <c r="RM230" s="10"/>
      <c r="RN230" s="10"/>
      <c r="RO230" s="10"/>
      <c r="RP230" s="10"/>
      <c r="RQ230" s="10"/>
      <c r="RR230" s="10"/>
      <c r="RS230" s="10"/>
      <c r="RT230" s="10"/>
      <c r="RU230" s="10"/>
      <c r="RV230" s="10"/>
      <c r="RW230" s="10"/>
      <c r="RX230" s="10"/>
      <c r="RY230" s="10"/>
      <c r="RZ230" s="10"/>
      <c r="SA230" s="10"/>
      <c r="SB230" s="10"/>
      <c r="SC230" s="10"/>
      <c r="SD230" s="10"/>
      <c r="SE230" s="10"/>
      <c r="SF230" s="10"/>
      <c r="SG230" s="10"/>
      <c r="SH230" s="10"/>
      <c r="SI230" s="10"/>
      <c r="SJ230" s="10"/>
      <c r="SK230" s="10"/>
      <c r="SL230" s="10"/>
      <c r="SM230" s="10"/>
      <c r="SN230" s="10"/>
      <c r="SO230" s="10"/>
      <c r="SP230" s="10"/>
      <c r="SQ230" s="10"/>
      <c r="SR230" s="10"/>
      <c r="SS230" s="10"/>
      <c r="ST230" s="10"/>
      <c r="SU230" s="10"/>
      <c r="SV230" s="10"/>
      <c r="SW230" s="10"/>
      <c r="SX230" s="10"/>
      <c r="SY230" s="10"/>
      <c r="SZ230" s="10"/>
      <c r="TA230" s="10"/>
      <c r="TB230" s="10"/>
      <c r="TC230" s="10"/>
      <c r="TD230" s="10"/>
      <c r="TE230" s="10"/>
      <c r="TF230" s="10"/>
      <c r="TG230" s="10"/>
      <c r="TH230" s="10"/>
      <c r="TI230" s="10"/>
      <c r="TJ230" s="10"/>
      <c r="TK230" s="10"/>
      <c r="TL230" s="10"/>
      <c r="TM230" s="10"/>
      <c r="TN230" s="10"/>
      <c r="TO230" s="10"/>
      <c r="TP230" s="10"/>
      <c r="TQ230" s="10"/>
      <c r="TR230" s="10"/>
      <c r="TS230" s="10"/>
      <c r="TT230" s="10"/>
      <c r="TU230" s="10"/>
      <c r="TV230" s="10"/>
      <c r="TW230" s="10"/>
      <c r="TX230" s="10"/>
      <c r="TY230" s="10"/>
      <c r="TZ230" s="10"/>
      <c r="UA230" s="10"/>
      <c r="UB230" s="10"/>
      <c r="UC230" s="10"/>
      <c r="UD230" s="10"/>
      <c r="UE230" s="10"/>
      <c r="UF230" s="10"/>
      <c r="UG230" s="10"/>
      <c r="UH230" s="10"/>
      <c r="UI230" s="10"/>
      <c r="UJ230" s="10"/>
      <c r="UK230" s="10"/>
      <c r="UL230" s="10"/>
      <c r="UM230" s="10"/>
      <c r="UN230" s="10"/>
      <c r="UO230" s="10"/>
      <c r="UP230" s="10"/>
      <c r="UQ230" s="10"/>
      <c r="UR230" s="10"/>
      <c r="US230" s="10"/>
      <c r="UT230" s="10"/>
      <c r="UU230" s="10"/>
      <c r="UV230" s="10"/>
      <c r="UW230" s="10"/>
      <c r="UX230" s="10"/>
      <c r="UY230" s="10"/>
      <c r="UZ230" s="10"/>
      <c r="VA230" s="10"/>
      <c r="VB230" s="10"/>
      <c r="VC230" s="10"/>
      <c r="VD230" s="10"/>
      <c r="VE230" s="10"/>
      <c r="VF230" s="10"/>
      <c r="VG230" s="10"/>
      <c r="VH230" s="10"/>
      <c r="VI230" s="10"/>
      <c r="VJ230" s="10"/>
      <c r="VK230" s="10"/>
      <c r="VL230" s="10"/>
      <c r="VM230" s="10"/>
      <c r="VN230" s="10"/>
      <c r="VO230" s="10"/>
      <c r="VP230" s="10"/>
      <c r="VQ230" s="10"/>
      <c r="VR230" s="10"/>
      <c r="VS230" s="10"/>
      <c r="VT230" s="10"/>
      <c r="VU230" s="10"/>
      <c r="VV230" s="10"/>
      <c r="VW230" s="10"/>
      <c r="VX230" s="10"/>
      <c r="VY230" s="10"/>
      <c r="VZ230" s="10"/>
      <c r="WA230" s="10"/>
      <c r="WB230" s="10"/>
      <c r="WC230" s="10"/>
      <c r="WD230" s="10"/>
      <c r="WE230" s="10"/>
      <c r="WF230" s="10"/>
      <c r="WG230" s="10"/>
      <c r="WH230" s="10"/>
      <c r="WI230" s="10"/>
      <c r="WJ230" s="10"/>
      <c r="WK230" s="10"/>
      <c r="WL230" s="10"/>
      <c r="WM230" s="10"/>
      <c r="WN230" s="10"/>
      <c r="WO230" s="10"/>
      <c r="WP230" s="10"/>
      <c r="WQ230" s="10"/>
      <c r="WR230" s="10"/>
      <c r="WS230" s="10"/>
      <c r="WT230" s="10"/>
      <c r="WU230" s="10"/>
      <c r="WV230" s="10"/>
      <c r="WW230" s="10"/>
      <c r="WX230" s="10"/>
      <c r="WY230" s="10"/>
      <c r="WZ230" s="10"/>
      <c r="XA230" s="10"/>
      <c r="XB230" s="10"/>
      <c r="XC230" s="10"/>
      <c r="XD230" s="10"/>
      <c r="XE230" s="10"/>
      <c r="XF230" s="10"/>
      <c r="XG230" s="10"/>
      <c r="XH230" s="10"/>
      <c r="XI230" s="10"/>
      <c r="XJ230" s="10"/>
      <c r="XK230" s="10"/>
      <c r="XL230" s="10"/>
      <c r="XM230" s="10"/>
      <c r="XN230" s="10"/>
      <c r="XO230" s="10"/>
      <c r="XP230" s="10"/>
      <c r="XQ230" s="10"/>
      <c r="XR230" s="10"/>
      <c r="XS230" s="10"/>
      <c r="XT230" s="10"/>
      <c r="XU230" s="10"/>
      <c r="XV230" s="10"/>
      <c r="XW230" s="10"/>
      <c r="XX230" s="10"/>
      <c r="XY230" s="10"/>
      <c r="XZ230" s="10"/>
      <c r="YA230" s="10"/>
      <c r="YB230" s="10"/>
      <c r="YC230" s="10"/>
      <c r="YD230" s="10"/>
      <c r="YE230" s="10"/>
      <c r="YF230" s="10"/>
      <c r="YG230" s="10"/>
      <c r="YH230" s="10"/>
      <c r="YI230" s="10"/>
      <c r="YJ230" s="10"/>
      <c r="YK230" s="10"/>
      <c r="YL230" s="10"/>
      <c r="YM230" s="10"/>
      <c r="YN230" s="10"/>
      <c r="YO230" s="10"/>
      <c r="YP230" s="10"/>
      <c r="YQ230" s="10"/>
      <c r="YR230" s="10"/>
      <c r="YS230" s="10"/>
      <c r="YT230" s="10"/>
      <c r="YU230" s="10"/>
      <c r="YV230" s="10"/>
      <c r="YW230" s="10"/>
      <c r="YX230" s="10"/>
      <c r="YY230" s="10"/>
      <c r="YZ230" s="10"/>
      <c r="ZA230" s="10"/>
      <c r="ZB230" s="10"/>
      <c r="ZC230" s="10"/>
      <c r="ZD230" s="10"/>
      <c r="ZE230" s="10"/>
      <c r="ZF230" s="10"/>
      <c r="ZG230" s="10"/>
      <c r="ZH230" s="10"/>
      <c r="ZI230" s="10"/>
      <c r="ZJ230" s="10"/>
      <c r="ZK230" s="10"/>
      <c r="ZL230" s="10"/>
      <c r="ZM230" s="10"/>
      <c r="ZN230" s="10"/>
      <c r="ZO230" s="10"/>
      <c r="ZP230" s="10"/>
      <c r="ZQ230" s="10"/>
      <c r="ZR230" s="10"/>
      <c r="ZS230" s="10"/>
      <c r="ZT230" s="10"/>
      <c r="ZU230" s="10"/>
      <c r="ZV230" s="10"/>
      <c r="ZW230" s="10"/>
      <c r="ZX230" s="10"/>
      <c r="ZY230" s="10"/>
      <c r="ZZ230" s="10"/>
      <c r="AAA230" s="10"/>
      <c r="AAB230" s="10"/>
      <c r="AAC230" s="10"/>
      <c r="AAD230" s="10"/>
      <c r="AAE230" s="10"/>
      <c r="AAF230" s="10"/>
      <c r="AAG230" s="10"/>
      <c r="AAH230" s="10"/>
      <c r="AAI230" s="10"/>
      <c r="AAJ230" s="10"/>
      <c r="AAK230" s="10"/>
      <c r="AAL230" s="10"/>
      <c r="AAM230" s="10"/>
      <c r="AAN230" s="10"/>
      <c r="AAO230" s="10"/>
      <c r="AAP230" s="10"/>
      <c r="AAQ230" s="10"/>
      <c r="AAR230" s="10"/>
      <c r="AAS230" s="10"/>
      <c r="AAT230" s="10"/>
      <c r="AAU230" s="10"/>
      <c r="AAV230" s="10"/>
      <c r="AAW230" s="10"/>
      <c r="AAX230" s="10"/>
      <c r="AAY230" s="10"/>
      <c r="AAZ230" s="10"/>
      <c r="ABA230" s="10"/>
      <c r="ABB230" s="10"/>
      <c r="ABC230" s="10"/>
      <c r="ABD230" s="10"/>
      <c r="ABE230" s="10"/>
      <c r="ABF230" s="10"/>
      <c r="ABG230" s="10"/>
      <c r="ABH230" s="10"/>
      <c r="ABI230" s="10"/>
      <c r="ABJ230" s="10"/>
      <c r="ABK230" s="10"/>
      <c r="ABL230" s="10"/>
      <c r="ABM230" s="10"/>
      <c r="ABN230" s="10"/>
      <c r="ABO230" s="10"/>
      <c r="ABP230" s="10"/>
      <c r="ABQ230" s="10"/>
      <c r="ABR230" s="10"/>
      <c r="ABS230" s="10"/>
      <c r="ABT230" s="10"/>
      <c r="ABU230" s="10"/>
      <c r="ABV230" s="10"/>
      <c r="ABW230" s="10"/>
      <c r="ABX230" s="10"/>
      <c r="ABY230" s="10"/>
      <c r="ABZ230" s="10"/>
      <c r="ACA230" s="10"/>
      <c r="ACB230" s="10"/>
      <c r="ACC230" s="10"/>
      <c r="ACD230" s="10"/>
      <c r="ACE230" s="10"/>
      <c r="ACF230" s="10"/>
      <c r="ACG230" s="10"/>
      <c r="ACH230" s="10"/>
      <c r="ACI230" s="10"/>
      <c r="ACJ230" s="10"/>
      <c r="ACK230" s="10"/>
      <c r="ACL230" s="10"/>
      <c r="ACM230" s="10"/>
      <c r="ACN230" s="10"/>
      <c r="ACO230" s="10"/>
      <c r="ACP230" s="10"/>
      <c r="ACQ230" s="10"/>
      <c r="ACR230" s="10"/>
      <c r="ACS230" s="10"/>
      <c r="ACT230" s="10"/>
      <c r="ACU230" s="10"/>
      <c r="ACV230" s="10"/>
      <c r="ACW230" s="10"/>
      <c r="ACX230" s="10"/>
      <c r="ACY230" s="10"/>
      <c r="ACZ230" s="10"/>
      <c r="ADA230" s="10"/>
      <c r="ADB230" s="10"/>
      <c r="ADC230" s="10"/>
      <c r="ADD230" s="10"/>
      <c r="ADE230" s="10"/>
      <c r="ADF230" s="10"/>
      <c r="ADG230" s="10"/>
      <c r="ADH230" s="10"/>
      <c r="ADI230" s="10"/>
      <c r="ADJ230" s="10"/>
      <c r="ADK230" s="10"/>
      <c r="ADL230" s="10"/>
      <c r="ADM230" s="10"/>
      <c r="ADN230" s="10"/>
      <c r="ADO230" s="10"/>
      <c r="ADP230" s="10"/>
      <c r="ADQ230" s="10"/>
      <c r="ADR230" s="10"/>
      <c r="ADS230" s="10"/>
      <c r="ADT230" s="10"/>
      <c r="ADU230" s="10"/>
      <c r="ADV230" s="10"/>
      <c r="ADW230" s="10"/>
      <c r="ADX230" s="10"/>
      <c r="ADY230" s="10"/>
      <c r="ADZ230" s="10"/>
      <c r="AEA230" s="10"/>
      <c r="AEB230" s="10"/>
      <c r="AEC230" s="10"/>
      <c r="AED230" s="10"/>
      <c r="AEE230" s="10"/>
      <c r="AEF230" s="10"/>
      <c r="AEG230" s="10"/>
      <c r="AEH230" s="10"/>
      <c r="AEI230" s="10"/>
      <c r="AEJ230" s="10"/>
      <c r="AEK230" s="10"/>
      <c r="AEL230" s="10"/>
      <c r="AEM230" s="10"/>
      <c r="AEN230" s="10"/>
      <c r="AEO230" s="10"/>
      <c r="AEP230" s="10"/>
      <c r="AEQ230" s="10"/>
      <c r="AER230" s="10"/>
      <c r="AES230" s="10"/>
      <c r="AET230" s="10"/>
      <c r="AEU230" s="10"/>
      <c r="AEV230" s="10"/>
      <c r="AEW230" s="10"/>
      <c r="AEX230" s="10"/>
      <c r="AEY230" s="10"/>
      <c r="AEZ230" s="10"/>
      <c r="AFA230" s="10"/>
      <c r="AFB230" s="10"/>
      <c r="AFC230" s="10"/>
      <c r="AFD230" s="10"/>
      <c r="AFE230" s="10"/>
      <c r="AFF230" s="10"/>
      <c r="AFG230" s="10"/>
      <c r="AFH230" s="10"/>
      <c r="AFI230" s="10"/>
      <c r="AFJ230" s="10"/>
      <c r="AFK230" s="10"/>
      <c r="AFL230" s="10"/>
      <c r="AFM230" s="10"/>
      <c r="AFN230" s="10"/>
      <c r="AFO230" s="10"/>
      <c r="AFP230" s="10"/>
      <c r="AFQ230" s="10"/>
      <c r="AFR230" s="10"/>
      <c r="AFS230" s="10"/>
      <c r="AFT230" s="10"/>
      <c r="AFU230" s="10"/>
      <c r="AFV230" s="10"/>
      <c r="AFW230" s="10"/>
      <c r="AFX230" s="10"/>
      <c r="AFY230" s="10"/>
      <c r="AFZ230" s="10"/>
      <c r="AGA230" s="10"/>
      <c r="AGB230" s="10"/>
      <c r="AGC230" s="10"/>
      <c r="AGD230" s="10"/>
      <c r="AGE230" s="10"/>
      <c r="AGF230" s="10"/>
      <c r="AGG230" s="10"/>
      <c r="AGH230" s="10"/>
      <c r="AGI230" s="10"/>
      <c r="AGJ230" s="10"/>
      <c r="AGK230" s="10"/>
      <c r="AGL230" s="10"/>
      <c r="AGM230" s="10"/>
      <c r="AGN230" s="10"/>
      <c r="AGO230" s="10"/>
      <c r="AGP230" s="10"/>
      <c r="AGQ230" s="10"/>
      <c r="AGR230" s="10"/>
      <c r="AGS230" s="10"/>
      <c r="AGT230" s="10"/>
      <c r="AGU230" s="10"/>
      <c r="AGV230" s="10"/>
      <c r="AGW230" s="10"/>
      <c r="AGX230" s="10"/>
      <c r="AGY230" s="10"/>
      <c r="AGZ230" s="10"/>
      <c r="AHA230" s="10"/>
      <c r="AHB230" s="10"/>
      <c r="AHC230" s="10"/>
      <c r="AHD230" s="10"/>
      <c r="AHE230" s="10"/>
      <c r="AHF230" s="10"/>
      <c r="AHG230" s="10"/>
      <c r="AHH230" s="10"/>
      <c r="AHI230" s="10"/>
      <c r="AHJ230" s="10"/>
      <c r="AHK230" s="10"/>
      <c r="AHL230" s="10"/>
      <c r="AHM230" s="10"/>
      <c r="AHN230" s="10"/>
      <c r="AHO230" s="10"/>
      <c r="AHP230" s="10"/>
      <c r="AHQ230" s="10"/>
      <c r="AHR230" s="10"/>
      <c r="AHS230" s="10"/>
      <c r="AHT230" s="10"/>
      <c r="AHU230" s="10"/>
      <c r="AHV230" s="10"/>
      <c r="AHW230" s="10"/>
      <c r="AHX230" s="10"/>
      <c r="AHY230" s="10"/>
      <c r="AHZ230" s="10"/>
      <c r="AIA230" s="10"/>
      <c r="AIB230" s="10"/>
      <c r="AIC230" s="10"/>
      <c r="AID230" s="10"/>
      <c r="AIE230" s="10"/>
      <c r="AIF230" s="10"/>
      <c r="AIG230" s="10"/>
      <c r="AIH230" s="10"/>
      <c r="AII230" s="10"/>
      <c r="AIJ230" s="10"/>
      <c r="AIK230" s="10"/>
      <c r="AIL230" s="10"/>
      <c r="AIM230" s="10"/>
      <c r="AIN230" s="10"/>
      <c r="AIO230" s="10"/>
      <c r="AIP230" s="10"/>
      <c r="AIQ230" s="10"/>
      <c r="AIR230" s="10"/>
      <c r="AIS230" s="10"/>
      <c r="AIT230" s="10"/>
      <c r="AIU230" s="10"/>
      <c r="AIV230" s="10"/>
      <c r="AIW230" s="10"/>
      <c r="AIX230" s="10"/>
      <c r="AIY230" s="10"/>
      <c r="AIZ230" s="10"/>
      <c r="AJA230" s="10"/>
      <c r="AJB230" s="10"/>
      <c r="AJC230" s="10"/>
      <c r="AJD230" s="10"/>
      <c r="AJE230" s="10"/>
      <c r="AJF230" s="10"/>
      <c r="AJG230" s="10"/>
      <c r="AJH230" s="10"/>
      <c r="AJI230" s="10"/>
      <c r="AJJ230" s="10"/>
      <c r="AJK230" s="10"/>
      <c r="AJL230" s="10"/>
      <c r="AJM230" s="10"/>
      <c r="AJN230" s="10"/>
      <c r="AJO230" s="10"/>
      <c r="AJP230" s="10"/>
      <c r="AJQ230" s="10"/>
      <c r="AJR230" s="10"/>
      <c r="AJS230" s="10"/>
      <c r="AJT230" s="10"/>
      <c r="AJU230" s="10"/>
      <c r="AJV230" s="10"/>
      <c r="AJW230" s="10"/>
      <c r="AJX230" s="10"/>
      <c r="AJY230" s="10"/>
      <c r="AJZ230" s="10"/>
      <c r="AKA230" s="10"/>
      <c r="AKB230" s="10"/>
      <c r="AKC230" s="10"/>
      <c r="AKD230" s="10"/>
      <c r="AKE230" s="10"/>
      <c r="AKF230" s="10"/>
      <c r="AKG230" s="10"/>
      <c r="AKH230" s="10"/>
      <c r="AKI230" s="10"/>
      <c r="AKJ230" s="10"/>
      <c r="AKK230" s="10"/>
      <c r="AKL230" s="10"/>
      <c r="AKM230" s="10"/>
      <c r="AKN230" s="10"/>
      <c r="AKO230" s="10"/>
      <c r="AKP230" s="10"/>
      <c r="AKQ230" s="10"/>
      <c r="AKR230" s="10"/>
      <c r="AKS230" s="10"/>
      <c r="AKT230" s="10"/>
      <c r="AKU230" s="10"/>
      <c r="AKV230" s="10"/>
      <c r="AKW230" s="10"/>
      <c r="AKX230" s="10"/>
      <c r="AKY230" s="10"/>
      <c r="AKZ230" s="10"/>
      <c r="ALA230" s="10"/>
      <c r="ALB230" s="10"/>
      <c r="ALC230" s="10"/>
      <c r="ALD230" s="10"/>
      <c r="ALE230" s="10"/>
      <c r="ALF230" s="10"/>
      <c r="ALG230" s="10"/>
      <c r="ALH230" s="10"/>
      <c r="ALI230" s="10"/>
      <c r="ALJ230" s="10"/>
      <c r="ALK230" s="10"/>
      <c r="ALL230" s="10"/>
      <c r="ALM230" s="10"/>
      <c r="ALN230" s="10"/>
      <c r="ALO230" s="10"/>
      <c r="ALP230" s="10"/>
      <c r="ALQ230" s="10"/>
      <c r="ALR230" s="10"/>
      <c r="ALS230" s="10"/>
      <c r="ALT230" s="10"/>
      <c r="ALU230" s="10"/>
      <c r="ALV230" s="10"/>
      <c r="ALW230" s="10"/>
      <c r="ALX230" s="10"/>
      <c r="ALY230" s="10"/>
      <c r="ALZ230" s="10"/>
      <c r="AMA230" s="10"/>
      <c r="AMB230" s="10"/>
      <c r="AMC230" s="10"/>
      <c r="AMD230" s="10"/>
      <c r="AME230" s="10"/>
      <c r="AMF230" s="10"/>
      <c r="AMG230" s="10"/>
      <c r="AMH230" s="10"/>
      <c r="AMI230" s="10"/>
      <c r="AMJ230" s="10"/>
    </row>
    <row r="231" spans="1:1029" customFormat="1">
      <c r="A231" s="13" t="str">
        <f>SUBSTITUTE(SUBSTITUTE(CONCATENATE(I231,IF(L231="Identifier","ID",L231))," ",""),"_","")</f>
        <v>hasEmploymentProtectionOrganization</v>
      </c>
      <c r="B231" s="14" t="s">
        <v>220</v>
      </c>
      <c r="C231" s="13"/>
      <c r="D231" s="13"/>
      <c r="E231" s="13"/>
      <c r="F231" s="13" t="str">
        <f>CONCATENATE( IF(G231="","",CONCATENATE(G231,"_ ")),H231,". ",IF(I231="","",CONCATENATE(I231,"_ ")),L231,IF(I231="","",CONCATENATE(". ",M231)))</f>
        <v>Procedure Terms. has_ Employment Protection_ Organization. Employment Protection_ Organization</v>
      </c>
      <c r="G231" s="13"/>
      <c r="H231" s="13" t="s">
        <v>439</v>
      </c>
      <c r="I231" s="13" t="s">
        <v>313</v>
      </c>
      <c r="J231" s="13"/>
      <c r="K231" s="13"/>
      <c r="L231" s="13" t="str">
        <f>CONCATENATE(IF(P231="","",CONCATENATE(P231,"_ ")),Q231)</f>
        <v>Employment Protection_ Organization</v>
      </c>
      <c r="M231" s="13" t="str">
        <f>L231</f>
        <v>Employment Protection_ Organization</v>
      </c>
      <c r="N231" s="13"/>
      <c r="O231" s="13"/>
      <c r="P231" s="13" t="s">
        <v>446</v>
      </c>
      <c r="Q231" s="15" t="s">
        <v>382</v>
      </c>
      <c r="R231" s="13" t="s">
        <v>223</v>
      </c>
      <c r="S231" s="16"/>
      <c r="T231" s="16"/>
      <c r="U231" s="16"/>
      <c r="V231" s="16"/>
      <c r="W231" s="16"/>
      <c r="X231" s="16"/>
      <c r="Y231" s="16" t="s">
        <v>211</v>
      </c>
      <c r="Z231" s="16"/>
      <c r="AA231" s="45">
        <v>43320</v>
      </c>
      <c r="AB231" s="8"/>
      <c r="AC231" s="8"/>
      <c r="AD231" s="8"/>
      <c r="AE231" s="8"/>
      <c r="AF231" s="11"/>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c r="KY231" s="10"/>
      <c r="KZ231" s="10"/>
      <c r="LA231" s="10"/>
      <c r="LB231" s="10"/>
      <c r="LC231" s="10"/>
      <c r="LD231" s="10"/>
      <c r="LE231" s="10"/>
      <c r="LF231" s="10"/>
      <c r="LG231" s="10"/>
      <c r="LH231" s="10"/>
      <c r="LI231" s="10"/>
      <c r="LJ231" s="10"/>
      <c r="LK231" s="10"/>
      <c r="LL231" s="10"/>
      <c r="LM231" s="10"/>
      <c r="LN231" s="10"/>
      <c r="LO231" s="10"/>
      <c r="LP231" s="10"/>
      <c r="LQ231" s="10"/>
      <c r="LR231" s="10"/>
      <c r="LS231" s="10"/>
      <c r="LT231" s="10"/>
      <c r="LU231" s="10"/>
      <c r="LV231" s="10"/>
      <c r="LW231" s="10"/>
      <c r="LX231" s="10"/>
      <c r="LY231" s="10"/>
      <c r="LZ231" s="10"/>
      <c r="MA231" s="10"/>
      <c r="MB231" s="10"/>
      <c r="MC231" s="10"/>
      <c r="MD231" s="10"/>
      <c r="ME231" s="10"/>
      <c r="MF231" s="10"/>
      <c r="MG231" s="10"/>
      <c r="MH231" s="10"/>
      <c r="MI231" s="10"/>
      <c r="MJ231" s="10"/>
      <c r="MK231" s="10"/>
      <c r="ML231" s="10"/>
      <c r="MM231" s="10"/>
      <c r="MN231" s="10"/>
      <c r="MO231" s="10"/>
      <c r="MP231" s="10"/>
      <c r="MQ231" s="10"/>
      <c r="MR231" s="10"/>
      <c r="MS231" s="10"/>
      <c r="MT231" s="10"/>
      <c r="MU231" s="10"/>
      <c r="MV231" s="10"/>
      <c r="MW231" s="10"/>
      <c r="MX231" s="10"/>
      <c r="MY231" s="10"/>
      <c r="MZ231" s="10"/>
      <c r="NA231" s="10"/>
      <c r="NB231" s="10"/>
      <c r="NC231" s="10"/>
      <c r="ND231" s="10"/>
      <c r="NE231" s="10"/>
      <c r="NF231" s="10"/>
      <c r="NG231" s="10"/>
      <c r="NH231" s="10"/>
      <c r="NI231" s="10"/>
      <c r="NJ231" s="10"/>
      <c r="NK231" s="10"/>
      <c r="NL231" s="10"/>
      <c r="NM231" s="10"/>
      <c r="NN231" s="10"/>
      <c r="NO231" s="10"/>
      <c r="NP231" s="10"/>
      <c r="NQ231" s="10"/>
      <c r="NR231" s="10"/>
      <c r="NS231" s="10"/>
      <c r="NT231" s="10"/>
      <c r="NU231" s="10"/>
      <c r="NV231" s="10"/>
      <c r="NW231" s="10"/>
      <c r="NX231" s="10"/>
      <c r="NY231" s="10"/>
      <c r="NZ231" s="10"/>
      <c r="OA231" s="10"/>
      <c r="OB231" s="10"/>
      <c r="OC231" s="10"/>
      <c r="OD231" s="10"/>
      <c r="OE231" s="10"/>
      <c r="OF231" s="10"/>
      <c r="OG231" s="10"/>
      <c r="OH231" s="10"/>
      <c r="OI231" s="10"/>
      <c r="OJ231" s="10"/>
      <c r="OK231" s="10"/>
      <c r="OL231" s="10"/>
      <c r="OM231" s="10"/>
      <c r="ON231" s="10"/>
      <c r="OO231" s="10"/>
      <c r="OP231" s="10"/>
      <c r="OQ231" s="10"/>
      <c r="OR231" s="10"/>
      <c r="OS231" s="10"/>
      <c r="OT231" s="10"/>
      <c r="OU231" s="10"/>
      <c r="OV231" s="10"/>
      <c r="OW231" s="10"/>
      <c r="OX231" s="10"/>
      <c r="OY231" s="10"/>
      <c r="OZ231" s="10"/>
      <c r="PA231" s="10"/>
      <c r="PB231" s="10"/>
      <c r="PC231" s="10"/>
      <c r="PD231" s="10"/>
      <c r="PE231" s="10"/>
      <c r="PF231" s="10"/>
      <c r="PG231" s="10"/>
      <c r="PH231" s="10"/>
      <c r="PI231" s="10"/>
      <c r="PJ231" s="10"/>
      <c r="PK231" s="10"/>
      <c r="PL231" s="10"/>
      <c r="PM231" s="10"/>
      <c r="PN231" s="10"/>
      <c r="PO231" s="10"/>
      <c r="PP231" s="10"/>
      <c r="PQ231" s="10"/>
      <c r="PR231" s="10"/>
      <c r="PS231" s="10"/>
      <c r="PT231" s="10"/>
      <c r="PU231" s="10"/>
      <c r="PV231" s="10"/>
      <c r="PW231" s="10"/>
      <c r="PX231" s="10"/>
      <c r="PY231" s="10"/>
      <c r="PZ231" s="10"/>
      <c r="QA231" s="10"/>
      <c r="QB231" s="10"/>
      <c r="QC231" s="10"/>
      <c r="QD231" s="10"/>
      <c r="QE231" s="10"/>
      <c r="QF231" s="10"/>
      <c r="QG231" s="10"/>
      <c r="QH231" s="10"/>
      <c r="QI231" s="10"/>
      <c r="QJ231" s="10"/>
      <c r="QK231" s="10"/>
      <c r="QL231" s="10"/>
      <c r="QM231" s="10"/>
      <c r="QN231" s="10"/>
      <c r="QO231" s="10"/>
      <c r="QP231" s="10"/>
      <c r="QQ231" s="10"/>
      <c r="QR231" s="10"/>
      <c r="QS231" s="10"/>
      <c r="QT231" s="10"/>
      <c r="QU231" s="10"/>
      <c r="QV231" s="10"/>
      <c r="QW231" s="10"/>
      <c r="QX231" s="10"/>
      <c r="QY231" s="10"/>
      <c r="QZ231" s="10"/>
      <c r="RA231" s="10"/>
      <c r="RB231" s="10"/>
      <c r="RC231" s="10"/>
      <c r="RD231" s="10"/>
      <c r="RE231" s="10"/>
      <c r="RF231" s="10"/>
      <c r="RG231" s="10"/>
      <c r="RH231" s="10"/>
      <c r="RI231" s="10"/>
      <c r="RJ231" s="10"/>
      <c r="RK231" s="10"/>
      <c r="RL231" s="10"/>
      <c r="RM231" s="10"/>
      <c r="RN231" s="10"/>
      <c r="RO231" s="10"/>
      <c r="RP231" s="10"/>
      <c r="RQ231" s="10"/>
      <c r="RR231" s="10"/>
      <c r="RS231" s="10"/>
      <c r="RT231" s="10"/>
      <c r="RU231" s="10"/>
      <c r="RV231" s="10"/>
      <c r="RW231" s="10"/>
      <c r="RX231" s="10"/>
      <c r="RY231" s="10"/>
      <c r="RZ231" s="10"/>
      <c r="SA231" s="10"/>
      <c r="SB231" s="10"/>
      <c r="SC231" s="10"/>
      <c r="SD231" s="10"/>
      <c r="SE231" s="10"/>
      <c r="SF231" s="10"/>
      <c r="SG231" s="10"/>
      <c r="SH231" s="10"/>
      <c r="SI231" s="10"/>
      <c r="SJ231" s="10"/>
      <c r="SK231" s="10"/>
      <c r="SL231" s="10"/>
      <c r="SM231" s="10"/>
      <c r="SN231" s="10"/>
      <c r="SO231" s="10"/>
      <c r="SP231" s="10"/>
      <c r="SQ231" s="10"/>
      <c r="SR231" s="10"/>
      <c r="SS231" s="10"/>
      <c r="ST231" s="10"/>
      <c r="SU231" s="10"/>
      <c r="SV231" s="10"/>
      <c r="SW231" s="10"/>
      <c r="SX231" s="10"/>
      <c r="SY231" s="10"/>
      <c r="SZ231" s="10"/>
      <c r="TA231" s="10"/>
      <c r="TB231" s="10"/>
      <c r="TC231" s="10"/>
      <c r="TD231" s="10"/>
      <c r="TE231" s="10"/>
      <c r="TF231" s="10"/>
      <c r="TG231" s="10"/>
      <c r="TH231" s="10"/>
      <c r="TI231" s="10"/>
      <c r="TJ231" s="10"/>
      <c r="TK231" s="10"/>
      <c r="TL231" s="10"/>
      <c r="TM231" s="10"/>
      <c r="TN231" s="10"/>
      <c r="TO231" s="10"/>
      <c r="TP231" s="10"/>
      <c r="TQ231" s="10"/>
      <c r="TR231" s="10"/>
      <c r="TS231" s="10"/>
      <c r="TT231" s="10"/>
      <c r="TU231" s="10"/>
      <c r="TV231" s="10"/>
      <c r="TW231" s="10"/>
      <c r="TX231" s="10"/>
      <c r="TY231" s="10"/>
      <c r="TZ231" s="10"/>
      <c r="UA231" s="10"/>
      <c r="UB231" s="10"/>
      <c r="UC231" s="10"/>
      <c r="UD231" s="10"/>
      <c r="UE231" s="10"/>
      <c r="UF231" s="10"/>
      <c r="UG231" s="10"/>
      <c r="UH231" s="10"/>
      <c r="UI231" s="10"/>
      <c r="UJ231" s="10"/>
      <c r="UK231" s="10"/>
      <c r="UL231" s="10"/>
      <c r="UM231" s="10"/>
      <c r="UN231" s="10"/>
      <c r="UO231" s="10"/>
      <c r="UP231" s="10"/>
      <c r="UQ231" s="10"/>
      <c r="UR231" s="10"/>
      <c r="US231" s="10"/>
      <c r="UT231" s="10"/>
      <c r="UU231" s="10"/>
      <c r="UV231" s="10"/>
      <c r="UW231" s="10"/>
      <c r="UX231" s="10"/>
      <c r="UY231" s="10"/>
      <c r="UZ231" s="10"/>
      <c r="VA231" s="10"/>
      <c r="VB231" s="10"/>
      <c r="VC231" s="10"/>
      <c r="VD231" s="10"/>
      <c r="VE231" s="10"/>
      <c r="VF231" s="10"/>
      <c r="VG231" s="10"/>
      <c r="VH231" s="10"/>
      <c r="VI231" s="10"/>
      <c r="VJ231" s="10"/>
      <c r="VK231" s="10"/>
      <c r="VL231" s="10"/>
      <c r="VM231" s="10"/>
      <c r="VN231" s="10"/>
      <c r="VO231" s="10"/>
      <c r="VP231" s="10"/>
      <c r="VQ231" s="10"/>
      <c r="VR231" s="10"/>
      <c r="VS231" s="10"/>
      <c r="VT231" s="10"/>
      <c r="VU231" s="10"/>
      <c r="VV231" s="10"/>
      <c r="VW231" s="10"/>
      <c r="VX231" s="10"/>
      <c r="VY231" s="10"/>
      <c r="VZ231" s="10"/>
      <c r="WA231" s="10"/>
      <c r="WB231" s="10"/>
      <c r="WC231" s="10"/>
      <c r="WD231" s="10"/>
      <c r="WE231" s="10"/>
      <c r="WF231" s="10"/>
      <c r="WG231" s="10"/>
      <c r="WH231" s="10"/>
      <c r="WI231" s="10"/>
      <c r="WJ231" s="10"/>
      <c r="WK231" s="10"/>
      <c r="WL231" s="10"/>
      <c r="WM231" s="10"/>
      <c r="WN231" s="10"/>
      <c r="WO231" s="10"/>
      <c r="WP231" s="10"/>
      <c r="WQ231" s="10"/>
      <c r="WR231" s="10"/>
      <c r="WS231" s="10"/>
      <c r="WT231" s="10"/>
      <c r="WU231" s="10"/>
      <c r="WV231" s="10"/>
      <c r="WW231" s="10"/>
      <c r="WX231" s="10"/>
      <c r="WY231" s="10"/>
      <c r="WZ231" s="10"/>
      <c r="XA231" s="10"/>
      <c r="XB231" s="10"/>
      <c r="XC231" s="10"/>
      <c r="XD231" s="10"/>
      <c r="XE231" s="10"/>
      <c r="XF231" s="10"/>
      <c r="XG231" s="10"/>
      <c r="XH231" s="10"/>
      <c r="XI231" s="10"/>
      <c r="XJ231" s="10"/>
      <c r="XK231" s="10"/>
      <c r="XL231" s="10"/>
      <c r="XM231" s="10"/>
      <c r="XN231" s="10"/>
      <c r="XO231" s="10"/>
      <c r="XP231" s="10"/>
      <c r="XQ231" s="10"/>
      <c r="XR231" s="10"/>
      <c r="XS231" s="10"/>
      <c r="XT231" s="10"/>
      <c r="XU231" s="10"/>
      <c r="XV231" s="10"/>
      <c r="XW231" s="10"/>
      <c r="XX231" s="10"/>
      <c r="XY231" s="10"/>
      <c r="XZ231" s="10"/>
      <c r="YA231" s="10"/>
      <c r="YB231" s="10"/>
      <c r="YC231" s="10"/>
      <c r="YD231" s="10"/>
      <c r="YE231" s="10"/>
      <c r="YF231" s="10"/>
      <c r="YG231" s="10"/>
      <c r="YH231" s="10"/>
      <c r="YI231" s="10"/>
      <c r="YJ231" s="10"/>
      <c r="YK231" s="10"/>
      <c r="YL231" s="10"/>
      <c r="YM231" s="10"/>
      <c r="YN231" s="10"/>
      <c r="YO231" s="10"/>
      <c r="YP231" s="10"/>
      <c r="YQ231" s="10"/>
      <c r="YR231" s="10"/>
      <c r="YS231" s="10"/>
      <c r="YT231" s="10"/>
      <c r="YU231" s="10"/>
      <c r="YV231" s="10"/>
      <c r="YW231" s="10"/>
      <c r="YX231" s="10"/>
      <c r="YY231" s="10"/>
      <c r="YZ231" s="10"/>
      <c r="ZA231" s="10"/>
      <c r="ZB231" s="10"/>
      <c r="ZC231" s="10"/>
      <c r="ZD231" s="10"/>
      <c r="ZE231" s="10"/>
      <c r="ZF231" s="10"/>
      <c r="ZG231" s="10"/>
      <c r="ZH231" s="10"/>
      <c r="ZI231" s="10"/>
      <c r="ZJ231" s="10"/>
      <c r="ZK231" s="10"/>
      <c r="ZL231" s="10"/>
      <c r="ZM231" s="10"/>
      <c r="ZN231" s="10"/>
      <c r="ZO231" s="10"/>
      <c r="ZP231" s="10"/>
      <c r="ZQ231" s="10"/>
      <c r="ZR231" s="10"/>
      <c r="ZS231" s="10"/>
      <c r="ZT231" s="10"/>
      <c r="ZU231" s="10"/>
      <c r="ZV231" s="10"/>
      <c r="ZW231" s="10"/>
      <c r="ZX231" s="10"/>
      <c r="ZY231" s="10"/>
      <c r="ZZ231" s="10"/>
      <c r="AAA231" s="10"/>
      <c r="AAB231" s="10"/>
      <c r="AAC231" s="10"/>
      <c r="AAD231" s="10"/>
      <c r="AAE231" s="10"/>
      <c r="AAF231" s="10"/>
      <c r="AAG231" s="10"/>
      <c r="AAH231" s="10"/>
      <c r="AAI231" s="10"/>
      <c r="AAJ231" s="10"/>
      <c r="AAK231" s="10"/>
      <c r="AAL231" s="10"/>
      <c r="AAM231" s="10"/>
      <c r="AAN231" s="10"/>
      <c r="AAO231" s="10"/>
      <c r="AAP231" s="10"/>
      <c r="AAQ231" s="10"/>
      <c r="AAR231" s="10"/>
      <c r="AAS231" s="10"/>
      <c r="AAT231" s="10"/>
      <c r="AAU231" s="10"/>
      <c r="AAV231" s="10"/>
      <c r="AAW231" s="10"/>
      <c r="AAX231" s="10"/>
      <c r="AAY231" s="10"/>
      <c r="AAZ231" s="10"/>
      <c r="ABA231" s="10"/>
      <c r="ABB231" s="10"/>
      <c r="ABC231" s="10"/>
      <c r="ABD231" s="10"/>
      <c r="ABE231" s="10"/>
      <c r="ABF231" s="10"/>
      <c r="ABG231" s="10"/>
      <c r="ABH231" s="10"/>
      <c r="ABI231" s="10"/>
      <c r="ABJ231" s="10"/>
      <c r="ABK231" s="10"/>
      <c r="ABL231" s="10"/>
      <c r="ABM231" s="10"/>
      <c r="ABN231" s="10"/>
      <c r="ABO231" s="10"/>
      <c r="ABP231" s="10"/>
      <c r="ABQ231" s="10"/>
      <c r="ABR231" s="10"/>
      <c r="ABS231" s="10"/>
      <c r="ABT231" s="10"/>
      <c r="ABU231" s="10"/>
      <c r="ABV231" s="10"/>
      <c r="ABW231" s="10"/>
      <c r="ABX231" s="10"/>
      <c r="ABY231" s="10"/>
      <c r="ABZ231" s="10"/>
      <c r="ACA231" s="10"/>
      <c r="ACB231" s="10"/>
      <c r="ACC231" s="10"/>
      <c r="ACD231" s="10"/>
      <c r="ACE231" s="10"/>
      <c r="ACF231" s="10"/>
      <c r="ACG231" s="10"/>
      <c r="ACH231" s="10"/>
      <c r="ACI231" s="10"/>
      <c r="ACJ231" s="10"/>
      <c r="ACK231" s="10"/>
      <c r="ACL231" s="10"/>
      <c r="ACM231" s="10"/>
      <c r="ACN231" s="10"/>
      <c r="ACO231" s="10"/>
      <c r="ACP231" s="10"/>
      <c r="ACQ231" s="10"/>
      <c r="ACR231" s="10"/>
      <c r="ACS231" s="10"/>
      <c r="ACT231" s="10"/>
      <c r="ACU231" s="10"/>
      <c r="ACV231" s="10"/>
      <c r="ACW231" s="10"/>
      <c r="ACX231" s="10"/>
      <c r="ACY231" s="10"/>
      <c r="ACZ231" s="10"/>
      <c r="ADA231" s="10"/>
      <c r="ADB231" s="10"/>
      <c r="ADC231" s="10"/>
      <c r="ADD231" s="10"/>
      <c r="ADE231" s="10"/>
      <c r="ADF231" s="10"/>
      <c r="ADG231" s="10"/>
      <c r="ADH231" s="10"/>
      <c r="ADI231" s="10"/>
      <c r="ADJ231" s="10"/>
      <c r="ADK231" s="10"/>
      <c r="ADL231" s="10"/>
      <c r="ADM231" s="10"/>
      <c r="ADN231" s="10"/>
      <c r="ADO231" s="10"/>
      <c r="ADP231" s="10"/>
      <c r="ADQ231" s="10"/>
      <c r="ADR231" s="10"/>
      <c r="ADS231" s="10"/>
      <c r="ADT231" s="10"/>
      <c r="ADU231" s="10"/>
      <c r="ADV231" s="10"/>
      <c r="ADW231" s="10"/>
      <c r="ADX231" s="10"/>
      <c r="ADY231" s="10"/>
      <c r="ADZ231" s="10"/>
      <c r="AEA231" s="10"/>
      <c r="AEB231" s="10"/>
      <c r="AEC231" s="10"/>
      <c r="AED231" s="10"/>
      <c r="AEE231" s="10"/>
      <c r="AEF231" s="10"/>
      <c r="AEG231" s="10"/>
      <c r="AEH231" s="10"/>
      <c r="AEI231" s="10"/>
      <c r="AEJ231" s="10"/>
      <c r="AEK231" s="10"/>
      <c r="AEL231" s="10"/>
      <c r="AEM231" s="10"/>
      <c r="AEN231" s="10"/>
      <c r="AEO231" s="10"/>
      <c r="AEP231" s="10"/>
      <c r="AEQ231" s="10"/>
      <c r="AER231" s="10"/>
      <c r="AES231" s="10"/>
      <c r="AET231" s="10"/>
      <c r="AEU231" s="10"/>
      <c r="AEV231" s="10"/>
      <c r="AEW231" s="10"/>
      <c r="AEX231" s="10"/>
      <c r="AEY231" s="10"/>
      <c r="AEZ231" s="10"/>
      <c r="AFA231" s="10"/>
      <c r="AFB231" s="10"/>
      <c r="AFC231" s="10"/>
      <c r="AFD231" s="10"/>
      <c r="AFE231" s="10"/>
      <c r="AFF231" s="10"/>
      <c r="AFG231" s="10"/>
      <c r="AFH231" s="10"/>
      <c r="AFI231" s="10"/>
      <c r="AFJ231" s="10"/>
      <c r="AFK231" s="10"/>
      <c r="AFL231" s="10"/>
      <c r="AFM231" s="10"/>
      <c r="AFN231" s="10"/>
      <c r="AFO231" s="10"/>
      <c r="AFP231" s="10"/>
      <c r="AFQ231" s="10"/>
      <c r="AFR231" s="10"/>
      <c r="AFS231" s="10"/>
      <c r="AFT231" s="10"/>
      <c r="AFU231" s="10"/>
      <c r="AFV231" s="10"/>
      <c r="AFW231" s="10"/>
      <c r="AFX231" s="10"/>
      <c r="AFY231" s="10"/>
      <c r="AFZ231" s="10"/>
      <c r="AGA231" s="10"/>
      <c r="AGB231" s="10"/>
      <c r="AGC231" s="10"/>
      <c r="AGD231" s="10"/>
      <c r="AGE231" s="10"/>
      <c r="AGF231" s="10"/>
      <c r="AGG231" s="10"/>
      <c r="AGH231" s="10"/>
      <c r="AGI231" s="10"/>
      <c r="AGJ231" s="10"/>
      <c r="AGK231" s="10"/>
      <c r="AGL231" s="10"/>
      <c r="AGM231" s="10"/>
      <c r="AGN231" s="10"/>
      <c r="AGO231" s="10"/>
      <c r="AGP231" s="10"/>
      <c r="AGQ231" s="10"/>
      <c r="AGR231" s="10"/>
      <c r="AGS231" s="10"/>
      <c r="AGT231" s="10"/>
      <c r="AGU231" s="10"/>
      <c r="AGV231" s="10"/>
      <c r="AGW231" s="10"/>
      <c r="AGX231" s="10"/>
      <c r="AGY231" s="10"/>
      <c r="AGZ231" s="10"/>
      <c r="AHA231" s="10"/>
      <c r="AHB231" s="10"/>
      <c r="AHC231" s="10"/>
      <c r="AHD231" s="10"/>
      <c r="AHE231" s="10"/>
      <c r="AHF231" s="10"/>
      <c r="AHG231" s="10"/>
      <c r="AHH231" s="10"/>
      <c r="AHI231" s="10"/>
      <c r="AHJ231" s="10"/>
      <c r="AHK231" s="10"/>
      <c r="AHL231" s="10"/>
      <c r="AHM231" s="10"/>
      <c r="AHN231" s="10"/>
      <c r="AHO231" s="10"/>
      <c r="AHP231" s="10"/>
      <c r="AHQ231" s="10"/>
      <c r="AHR231" s="10"/>
      <c r="AHS231" s="10"/>
      <c r="AHT231" s="10"/>
      <c r="AHU231" s="10"/>
      <c r="AHV231" s="10"/>
      <c r="AHW231" s="10"/>
      <c r="AHX231" s="10"/>
      <c r="AHY231" s="10"/>
      <c r="AHZ231" s="10"/>
      <c r="AIA231" s="10"/>
      <c r="AIB231" s="10"/>
      <c r="AIC231" s="10"/>
      <c r="AID231" s="10"/>
      <c r="AIE231" s="10"/>
      <c r="AIF231" s="10"/>
      <c r="AIG231" s="10"/>
      <c r="AIH231" s="10"/>
      <c r="AII231" s="10"/>
      <c r="AIJ231" s="10"/>
      <c r="AIK231" s="10"/>
      <c r="AIL231" s="10"/>
      <c r="AIM231" s="10"/>
      <c r="AIN231" s="10"/>
      <c r="AIO231" s="10"/>
      <c r="AIP231" s="10"/>
      <c r="AIQ231" s="10"/>
      <c r="AIR231" s="10"/>
      <c r="AIS231" s="10"/>
      <c r="AIT231" s="10"/>
      <c r="AIU231" s="10"/>
      <c r="AIV231" s="10"/>
      <c r="AIW231" s="10"/>
      <c r="AIX231" s="10"/>
      <c r="AIY231" s="10"/>
      <c r="AIZ231" s="10"/>
      <c r="AJA231" s="10"/>
      <c r="AJB231" s="10"/>
      <c r="AJC231" s="10"/>
      <c r="AJD231" s="10"/>
      <c r="AJE231" s="10"/>
      <c r="AJF231" s="10"/>
      <c r="AJG231" s="10"/>
      <c r="AJH231" s="10"/>
      <c r="AJI231" s="10"/>
      <c r="AJJ231" s="10"/>
      <c r="AJK231" s="10"/>
      <c r="AJL231" s="10"/>
      <c r="AJM231" s="10"/>
      <c r="AJN231" s="10"/>
      <c r="AJO231" s="10"/>
      <c r="AJP231" s="10"/>
      <c r="AJQ231" s="10"/>
      <c r="AJR231" s="10"/>
      <c r="AJS231" s="10"/>
      <c r="AJT231" s="10"/>
      <c r="AJU231" s="10"/>
      <c r="AJV231" s="10"/>
      <c r="AJW231" s="10"/>
      <c r="AJX231" s="10"/>
      <c r="AJY231" s="10"/>
      <c r="AJZ231" s="10"/>
      <c r="AKA231" s="10"/>
      <c r="AKB231" s="10"/>
      <c r="AKC231" s="10"/>
      <c r="AKD231" s="10"/>
      <c r="AKE231" s="10"/>
      <c r="AKF231" s="10"/>
      <c r="AKG231" s="10"/>
      <c r="AKH231" s="10"/>
      <c r="AKI231" s="10"/>
      <c r="AKJ231" s="10"/>
      <c r="AKK231" s="10"/>
      <c r="AKL231" s="10"/>
      <c r="AKM231" s="10"/>
      <c r="AKN231" s="10"/>
      <c r="AKO231" s="10"/>
      <c r="AKP231" s="10"/>
      <c r="AKQ231" s="10"/>
      <c r="AKR231" s="10"/>
      <c r="AKS231" s="10"/>
      <c r="AKT231" s="10"/>
      <c r="AKU231" s="10"/>
      <c r="AKV231" s="10"/>
      <c r="AKW231" s="10"/>
      <c r="AKX231" s="10"/>
      <c r="AKY231" s="10"/>
      <c r="AKZ231" s="10"/>
      <c r="ALA231" s="10"/>
      <c r="ALB231" s="10"/>
      <c r="ALC231" s="10"/>
      <c r="ALD231" s="10"/>
      <c r="ALE231" s="10"/>
      <c r="ALF231" s="10"/>
      <c r="ALG231" s="10"/>
      <c r="ALH231" s="10"/>
      <c r="ALI231" s="10"/>
      <c r="ALJ231" s="10"/>
      <c r="ALK231" s="10"/>
      <c r="ALL231" s="10"/>
      <c r="ALM231" s="10"/>
      <c r="ALN231" s="10"/>
      <c r="ALO231" s="10"/>
      <c r="ALP231" s="10"/>
      <c r="ALQ231" s="10"/>
      <c r="ALR231" s="10"/>
      <c r="ALS231" s="10"/>
      <c r="ALT231" s="10"/>
      <c r="ALU231" s="10"/>
      <c r="ALV231" s="10"/>
      <c r="ALW231" s="10"/>
      <c r="ALX231" s="10"/>
      <c r="ALY231" s="10"/>
      <c r="ALZ231" s="10"/>
      <c r="AMA231" s="10"/>
      <c r="AMB231" s="10"/>
      <c r="AMC231" s="10"/>
      <c r="AMD231" s="10"/>
      <c r="AME231" s="10"/>
      <c r="AMF231" s="10"/>
      <c r="AMG231" s="10"/>
      <c r="AMH231" s="10"/>
      <c r="AMI231" s="10"/>
      <c r="AMJ231" s="10"/>
      <c r="AMK231" s="10"/>
      <c r="AML231" s="10"/>
      <c r="AMM231" s="10"/>
      <c r="AMN231" s="10"/>
      <c r="AMO231" s="10"/>
    </row>
    <row r="232" spans="1:1029" customFormat="1">
      <c r="A232" s="13" t="str">
        <f>SUBSTITUTE(SUBSTITUTE(CONCATENATE(I232,IF(L232="Identifier","ID",L232))," ",""),"_","")</f>
        <v>hasEnvironmentalProtectionOrganization</v>
      </c>
      <c r="B232" s="14" t="s">
        <v>220</v>
      </c>
      <c r="C232" s="13"/>
      <c r="D232" s="13"/>
      <c r="E232" s="13"/>
      <c r="F232" s="13" t="str">
        <f>CONCATENATE( IF(G232="","",CONCATENATE(G232,"_ ")),H232,". ",IF(I232="","",CONCATENATE(I232,"_ ")),L232,IF(I232="","",CONCATENATE(". ",M232)))</f>
        <v>Procedure Terms. has_ Environmental Protection_ Organization. Environmental Protection_ Organization</v>
      </c>
      <c r="G232" s="13"/>
      <c r="H232" s="13" t="s">
        <v>439</v>
      </c>
      <c r="I232" s="13" t="s">
        <v>313</v>
      </c>
      <c r="J232" s="13"/>
      <c r="K232" s="13"/>
      <c r="L232" s="13" t="str">
        <f>CONCATENATE(IF(P232="","",CONCATENATE(P232,"_ ")),Q232)</f>
        <v>Environmental Protection_ Organization</v>
      </c>
      <c r="M232" s="13" t="str">
        <f>L232</f>
        <v>Environmental Protection_ Organization</v>
      </c>
      <c r="N232" s="13"/>
      <c r="O232" s="13"/>
      <c r="P232" s="13" t="s">
        <v>447</v>
      </c>
      <c r="Q232" s="15" t="s">
        <v>382</v>
      </c>
      <c r="R232" s="13" t="s">
        <v>223</v>
      </c>
      <c r="S232" s="16"/>
      <c r="T232" s="16"/>
      <c r="U232" s="16"/>
      <c r="V232" s="16"/>
      <c r="W232" s="16"/>
      <c r="X232" s="16"/>
      <c r="Y232" s="16" t="s">
        <v>211</v>
      </c>
      <c r="Z232" s="16"/>
      <c r="AA232" s="45">
        <v>43320</v>
      </c>
      <c r="AB232" s="8"/>
      <c r="AC232" s="8"/>
      <c r="AD232" s="8"/>
      <c r="AE232" s="8"/>
      <c r="AF232" s="11"/>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c r="HP232" s="10"/>
      <c r="HQ232" s="10"/>
      <c r="HR232" s="10"/>
      <c r="HS232" s="10"/>
      <c r="HT232" s="10"/>
      <c r="HU232" s="10"/>
      <c r="HV232" s="10"/>
      <c r="HW232" s="10"/>
      <c r="HX232" s="10"/>
      <c r="HY232" s="10"/>
      <c r="HZ232" s="10"/>
      <c r="IA232" s="10"/>
      <c r="IB232" s="10"/>
      <c r="IC232" s="10"/>
      <c r="ID232" s="10"/>
      <c r="IE232" s="10"/>
      <c r="IF232" s="10"/>
      <c r="IG232" s="10"/>
      <c r="IH232" s="10"/>
      <c r="II232" s="10"/>
      <c r="IJ232" s="10"/>
      <c r="IK232" s="10"/>
      <c r="IL232" s="10"/>
      <c r="IM232" s="10"/>
      <c r="IN232" s="10"/>
      <c r="IO232" s="10"/>
      <c r="IP232" s="10"/>
      <c r="IQ232" s="10"/>
      <c r="IR232" s="10"/>
      <c r="IS232" s="10"/>
      <c r="IT232" s="10"/>
      <c r="IU232" s="10"/>
      <c r="IV232" s="10"/>
      <c r="IW232" s="10"/>
      <c r="IX232" s="10"/>
      <c r="IY232" s="10"/>
      <c r="IZ232" s="10"/>
      <c r="JA232" s="10"/>
      <c r="JB232" s="10"/>
      <c r="JC232" s="10"/>
      <c r="JD232" s="10"/>
      <c r="JE232" s="10"/>
      <c r="JF232" s="10"/>
      <c r="JG232" s="10"/>
      <c r="JH232" s="10"/>
      <c r="JI232" s="10"/>
      <c r="JJ232" s="10"/>
      <c r="JK232" s="10"/>
      <c r="JL232" s="10"/>
      <c r="JM232" s="10"/>
      <c r="JN232" s="10"/>
      <c r="JO232" s="10"/>
      <c r="JP232" s="10"/>
      <c r="JQ232" s="10"/>
      <c r="JR232" s="10"/>
      <c r="JS232" s="10"/>
      <c r="JT232" s="10"/>
      <c r="JU232" s="10"/>
      <c r="JV232" s="10"/>
      <c r="JW232" s="10"/>
      <c r="JX232" s="10"/>
      <c r="JY232" s="10"/>
      <c r="JZ232" s="10"/>
      <c r="KA232" s="10"/>
      <c r="KB232" s="10"/>
      <c r="KC232" s="10"/>
      <c r="KD232" s="10"/>
      <c r="KE232" s="10"/>
      <c r="KF232" s="10"/>
      <c r="KG232" s="10"/>
      <c r="KH232" s="10"/>
      <c r="KI232" s="10"/>
      <c r="KJ232" s="10"/>
      <c r="KK232" s="10"/>
      <c r="KL232" s="10"/>
      <c r="KM232" s="10"/>
      <c r="KN232" s="10"/>
      <c r="KO232" s="10"/>
      <c r="KP232" s="10"/>
      <c r="KQ232" s="10"/>
      <c r="KR232" s="10"/>
      <c r="KS232" s="10"/>
      <c r="KT232" s="10"/>
      <c r="KU232" s="10"/>
      <c r="KV232" s="10"/>
      <c r="KW232" s="10"/>
      <c r="KX232" s="10"/>
      <c r="KY232" s="10"/>
      <c r="KZ232" s="10"/>
      <c r="LA232" s="10"/>
      <c r="LB232" s="10"/>
      <c r="LC232" s="10"/>
      <c r="LD232" s="10"/>
      <c r="LE232" s="10"/>
      <c r="LF232" s="10"/>
      <c r="LG232" s="10"/>
      <c r="LH232" s="10"/>
      <c r="LI232" s="10"/>
      <c r="LJ232" s="10"/>
      <c r="LK232" s="10"/>
      <c r="LL232" s="10"/>
      <c r="LM232" s="10"/>
      <c r="LN232" s="10"/>
      <c r="LO232" s="10"/>
      <c r="LP232" s="10"/>
      <c r="LQ232" s="10"/>
      <c r="LR232" s="10"/>
      <c r="LS232" s="10"/>
      <c r="LT232" s="10"/>
      <c r="LU232" s="10"/>
      <c r="LV232" s="10"/>
      <c r="LW232" s="10"/>
      <c r="LX232" s="10"/>
      <c r="LY232" s="10"/>
      <c r="LZ232" s="10"/>
      <c r="MA232" s="10"/>
      <c r="MB232" s="10"/>
      <c r="MC232" s="10"/>
      <c r="MD232" s="10"/>
      <c r="ME232" s="10"/>
      <c r="MF232" s="10"/>
      <c r="MG232" s="10"/>
      <c r="MH232" s="10"/>
      <c r="MI232" s="10"/>
      <c r="MJ232" s="10"/>
      <c r="MK232" s="10"/>
      <c r="ML232" s="10"/>
      <c r="MM232" s="10"/>
      <c r="MN232" s="10"/>
      <c r="MO232" s="10"/>
      <c r="MP232" s="10"/>
      <c r="MQ232" s="10"/>
      <c r="MR232" s="10"/>
      <c r="MS232" s="10"/>
      <c r="MT232" s="10"/>
      <c r="MU232" s="10"/>
      <c r="MV232" s="10"/>
      <c r="MW232" s="10"/>
      <c r="MX232" s="10"/>
      <c r="MY232" s="10"/>
      <c r="MZ232" s="10"/>
      <c r="NA232" s="10"/>
      <c r="NB232" s="10"/>
      <c r="NC232" s="10"/>
      <c r="ND232" s="10"/>
      <c r="NE232" s="10"/>
      <c r="NF232" s="10"/>
      <c r="NG232" s="10"/>
      <c r="NH232" s="10"/>
      <c r="NI232" s="10"/>
      <c r="NJ232" s="10"/>
      <c r="NK232" s="10"/>
      <c r="NL232" s="10"/>
      <c r="NM232" s="10"/>
      <c r="NN232" s="10"/>
      <c r="NO232" s="10"/>
      <c r="NP232" s="10"/>
      <c r="NQ232" s="10"/>
      <c r="NR232" s="10"/>
      <c r="NS232" s="10"/>
      <c r="NT232" s="10"/>
      <c r="NU232" s="10"/>
      <c r="NV232" s="10"/>
      <c r="NW232" s="10"/>
      <c r="NX232" s="10"/>
      <c r="NY232" s="10"/>
      <c r="NZ232" s="10"/>
      <c r="OA232" s="10"/>
      <c r="OB232" s="10"/>
      <c r="OC232" s="10"/>
      <c r="OD232" s="10"/>
      <c r="OE232" s="10"/>
      <c r="OF232" s="10"/>
      <c r="OG232" s="10"/>
      <c r="OH232" s="10"/>
      <c r="OI232" s="10"/>
      <c r="OJ232" s="10"/>
      <c r="OK232" s="10"/>
      <c r="OL232" s="10"/>
      <c r="OM232" s="10"/>
      <c r="ON232" s="10"/>
      <c r="OO232" s="10"/>
      <c r="OP232" s="10"/>
      <c r="OQ232" s="10"/>
      <c r="OR232" s="10"/>
      <c r="OS232" s="10"/>
      <c r="OT232" s="10"/>
      <c r="OU232" s="10"/>
      <c r="OV232" s="10"/>
      <c r="OW232" s="10"/>
      <c r="OX232" s="10"/>
      <c r="OY232" s="10"/>
      <c r="OZ232" s="10"/>
      <c r="PA232" s="10"/>
      <c r="PB232" s="10"/>
      <c r="PC232" s="10"/>
      <c r="PD232" s="10"/>
      <c r="PE232" s="10"/>
      <c r="PF232" s="10"/>
      <c r="PG232" s="10"/>
      <c r="PH232" s="10"/>
      <c r="PI232" s="10"/>
      <c r="PJ232" s="10"/>
      <c r="PK232" s="10"/>
      <c r="PL232" s="10"/>
      <c r="PM232" s="10"/>
      <c r="PN232" s="10"/>
      <c r="PO232" s="10"/>
      <c r="PP232" s="10"/>
      <c r="PQ232" s="10"/>
      <c r="PR232" s="10"/>
      <c r="PS232" s="10"/>
      <c r="PT232" s="10"/>
      <c r="PU232" s="10"/>
      <c r="PV232" s="10"/>
      <c r="PW232" s="10"/>
      <c r="PX232" s="10"/>
      <c r="PY232" s="10"/>
      <c r="PZ232" s="10"/>
      <c r="QA232" s="10"/>
      <c r="QB232" s="10"/>
      <c r="QC232" s="10"/>
      <c r="QD232" s="10"/>
      <c r="QE232" s="10"/>
      <c r="QF232" s="10"/>
      <c r="QG232" s="10"/>
      <c r="QH232" s="10"/>
      <c r="QI232" s="10"/>
      <c r="QJ232" s="10"/>
      <c r="QK232" s="10"/>
      <c r="QL232" s="10"/>
      <c r="QM232" s="10"/>
      <c r="QN232" s="10"/>
      <c r="QO232" s="10"/>
      <c r="QP232" s="10"/>
      <c r="QQ232" s="10"/>
      <c r="QR232" s="10"/>
      <c r="QS232" s="10"/>
      <c r="QT232" s="10"/>
      <c r="QU232" s="10"/>
      <c r="QV232" s="10"/>
      <c r="QW232" s="10"/>
      <c r="QX232" s="10"/>
      <c r="QY232" s="10"/>
      <c r="QZ232" s="10"/>
      <c r="RA232" s="10"/>
      <c r="RB232" s="10"/>
      <c r="RC232" s="10"/>
      <c r="RD232" s="10"/>
      <c r="RE232" s="10"/>
      <c r="RF232" s="10"/>
      <c r="RG232" s="10"/>
      <c r="RH232" s="10"/>
      <c r="RI232" s="10"/>
      <c r="RJ232" s="10"/>
      <c r="RK232" s="10"/>
      <c r="RL232" s="10"/>
      <c r="RM232" s="10"/>
      <c r="RN232" s="10"/>
      <c r="RO232" s="10"/>
      <c r="RP232" s="10"/>
      <c r="RQ232" s="10"/>
      <c r="RR232" s="10"/>
      <c r="RS232" s="10"/>
      <c r="RT232" s="10"/>
      <c r="RU232" s="10"/>
      <c r="RV232" s="10"/>
      <c r="RW232" s="10"/>
      <c r="RX232" s="10"/>
      <c r="RY232" s="10"/>
      <c r="RZ232" s="10"/>
      <c r="SA232" s="10"/>
      <c r="SB232" s="10"/>
      <c r="SC232" s="10"/>
      <c r="SD232" s="10"/>
      <c r="SE232" s="10"/>
      <c r="SF232" s="10"/>
      <c r="SG232" s="10"/>
      <c r="SH232" s="10"/>
      <c r="SI232" s="10"/>
      <c r="SJ232" s="10"/>
      <c r="SK232" s="10"/>
      <c r="SL232" s="10"/>
      <c r="SM232" s="10"/>
      <c r="SN232" s="10"/>
      <c r="SO232" s="10"/>
      <c r="SP232" s="10"/>
      <c r="SQ232" s="10"/>
      <c r="SR232" s="10"/>
      <c r="SS232" s="10"/>
      <c r="ST232" s="10"/>
      <c r="SU232" s="10"/>
      <c r="SV232" s="10"/>
      <c r="SW232" s="10"/>
      <c r="SX232" s="10"/>
      <c r="SY232" s="10"/>
      <c r="SZ232" s="10"/>
      <c r="TA232" s="10"/>
      <c r="TB232" s="10"/>
      <c r="TC232" s="10"/>
      <c r="TD232" s="10"/>
      <c r="TE232" s="10"/>
      <c r="TF232" s="10"/>
      <c r="TG232" s="10"/>
      <c r="TH232" s="10"/>
      <c r="TI232" s="10"/>
      <c r="TJ232" s="10"/>
      <c r="TK232" s="10"/>
      <c r="TL232" s="10"/>
      <c r="TM232" s="10"/>
      <c r="TN232" s="10"/>
      <c r="TO232" s="10"/>
      <c r="TP232" s="10"/>
      <c r="TQ232" s="10"/>
      <c r="TR232" s="10"/>
      <c r="TS232" s="10"/>
      <c r="TT232" s="10"/>
      <c r="TU232" s="10"/>
      <c r="TV232" s="10"/>
      <c r="TW232" s="10"/>
      <c r="TX232" s="10"/>
      <c r="TY232" s="10"/>
      <c r="TZ232" s="10"/>
      <c r="UA232" s="10"/>
      <c r="UB232" s="10"/>
      <c r="UC232" s="10"/>
      <c r="UD232" s="10"/>
      <c r="UE232" s="10"/>
      <c r="UF232" s="10"/>
      <c r="UG232" s="10"/>
      <c r="UH232" s="10"/>
      <c r="UI232" s="10"/>
      <c r="UJ232" s="10"/>
      <c r="UK232" s="10"/>
      <c r="UL232" s="10"/>
      <c r="UM232" s="10"/>
      <c r="UN232" s="10"/>
      <c r="UO232" s="10"/>
      <c r="UP232" s="10"/>
      <c r="UQ232" s="10"/>
      <c r="UR232" s="10"/>
      <c r="US232" s="10"/>
      <c r="UT232" s="10"/>
      <c r="UU232" s="10"/>
      <c r="UV232" s="10"/>
      <c r="UW232" s="10"/>
      <c r="UX232" s="10"/>
      <c r="UY232" s="10"/>
      <c r="UZ232" s="10"/>
      <c r="VA232" s="10"/>
      <c r="VB232" s="10"/>
      <c r="VC232" s="10"/>
      <c r="VD232" s="10"/>
      <c r="VE232" s="10"/>
      <c r="VF232" s="10"/>
      <c r="VG232" s="10"/>
      <c r="VH232" s="10"/>
      <c r="VI232" s="10"/>
      <c r="VJ232" s="10"/>
      <c r="VK232" s="10"/>
      <c r="VL232" s="10"/>
      <c r="VM232" s="10"/>
      <c r="VN232" s="10"/>
      <c r="VO232" s="10"/>
      <c r="VP232" s="10"/>
      <c r="VQ232" s="10"/>
      <c r="VR232" s="10"/>
      <c r="VS232" s="10"/>
      <c r="VT232" s="10"/>
      <c r="VU232" s="10"/>
      <c r="VV232" s="10"/>
      <c r="VW232" s="10"/>
      <c r="VX232" s="10"/>
      <c r="VY232" s="10"/>
      <c r="VZ232" s="10"/>
      <c r="WA232" s="10"/>
      <c r="WB232" s="10"/>
      <c r="WC232" s="10"/>
      <c r="WD232" s="10"/>
      <c r="WE232" s="10"/>
      <c r="WF232" s="10"/>
      <c r="WG232" s="10"/>
      <c r="WH232" s="10"/>
      <c r="WI232" s="10"/>
      <c r="WJ232" s="10"/>
      <c r="WK232" s="10"/>
      <c r="WL232" s="10"/>
      <c r="WM232" s="10"/>
      <c r="WN232" s="10"/>
      <c r="WO232" s="10"/>
      <c r="WP232" s="10"/>
      <c r="WQ232" s="10"/>
      <c r="WR232" s="10"/>
      <c r="WS232" s="10"/>
      <c r="WT232" s="10"/>
      <c r="WU232" s="10"/>
      <c r="WV232" s="10"/>
      <c r="WW232" s="10"/>
      <c r="WX232" s="10"/>
      <c r="WY232" s="10"/>
      <c r="WZ232" s="10"/>
      <c r="XA232" s="10"/>
      <c r="XB232" s="10"/>
      <c r="XC232" s="10"/>
      <c r="XD232" s="10"/>
      <c r="XE232" s="10"/>
      <c r="XF232" s="10"/>
      <c r="XG232" s="10"/>
      <c r="XH232" s="10"/>
      <c r="XI232" s="10"/>
      <c r="XJ232" s="10"/>
      <c r="XK232" s="10"/>
      <c r="XL232" s="10"/>
      <c r="XM232" s="10"/>
      <c r="XN232" s="10"/>
      <c r="XO232" s="10"/>
      <c r="XP232" s="10"/>
      <c r="XQ232" s="10"/>
      <c r="XR232" s="10"/>
      <c r="XS232" s="10"/>
      <c r="XT232" s="10"/>
      <c r="XU232" s="10"/>
      <c r="XV232" s="10"/>
      <c r="XW232" s="10"/>
      <c r="XX232" s="10"/>
      <c r="XY232" s="10"/>
      <c r="XZ232" s="10"/>
      <c r="YA232" s="10"/>
      <c r="YB232" s="10"/>
      <c r="YC232" s="10"/>
      <c r="YD232" s="10"/>
      <c r="YE232" s="10"/>
      <c r="YF232" s="10"/>
      <c r="YG232" s="10"/>
      <c r="YH232" s="10"/>
      <c r="YI232" s="10"/>
      <c r="YJ232" s="10"/>
      <c r="YK232" s="10"/>
      <c r="YL232" s="10"/>
      <c r="YM232" s="10"/>
      <c r="YN232" s="10"/>
      <c r="YO232" s="10"/>
      <c r="YP232" s="10"/>
      <c r="YQ232" s="10"/>
      <c r="YR232" s="10"/>
      <c r="YS232" s="10"/>
      <c r="YT232" s="10"/>
      <c r="YU232" s="10"/>
      <c r="YV232" s="10"/>
      <c r="YW232" s="10"/>
      <c r="YX232" s="10"/>
      <c r="YY232" s="10"/>
      <c r="YZ232" s="10"/>
      <c r="ZA232" s="10"/>
      <c r="ZB232" s="10"/>
      <c r="ZC232" s="10"/>
      <c r="ZD232" s="10"/>
      <c r="ZE232" s="10"/>
      <c r="ZF232" s="10"/>
      <c r="ZG232" s="10"/>
      <c r="ZH232" s="10"/>
      <c r="ZI232" s="10"/>
      <c r="ZJ232" s="10"/>
      <c r="ZK232" s="10"/>
      <c r="ZL232" s="10"/>
      <c r="ZM232" s="10"/>
      <c r="ZN232" s="10"/>
      <c r="ZO232" s="10"/>
      <c r="ZP232" s="10"/>
      <c r="ZQ232" s="10"/>
      <c r="ZR232" s="10"/>
      <c r="ZS232" s="10"/>
      <c r="ZT232" s="10"/>
      <c r="ZU232" s="10"/>
      <c r="ZV232" s="10"/>
      <c r="ZW232" s="10"/>
      <c r="ZX232" s="10"/>
      <c r="ZY232" s="10"/>
      <c r="ZZ232" s="10"/>
      <c r="AAA232" s="10"/>
      <c r="AAB232" s="10"/>
      <c r="AAC232" s="10"/>
      <c r="AAD232" s="10"/>
      <c r="AAE232" s="10"/>
      <c r="AAF232" s="10"/>
      <c r="AAG232" s="10"/>
      <c r="AAH232" s="10"/>
      <c r="AAI232" s="10"/>
      <c r="AAJ232" s="10"/>
      <c r="AAK232" s="10"/>
      <c r="AAL232" s="10"/>
      <c r="AAM232" s="10"/>
      <c r="AAN232" s="10"/>
      <c r="AAO232" s="10"/>
      <c r="AAP232" s="10"/>
      <c r="AAQ232" s="10"/>
      <c r="AAR232" s="10"/>
      <c r="AAS232" s="10"/>
      <c r="AAT232" s="10"/>
      <c r="AAU232" s="10"/>
      <c r="AAV232" s="10"/>
      <c r="AAW232" s="10"/>
      <c r="AAX232" s="10"/>
      <c r="AAY232" s="10"/>
      <c r="AAZ232" s="10"/>
      <c r="ABA232" s="10"/>
      <c r="ABB232" s="10"/>
      <c r="ABC232" s="10"/>
      <c r="ABD232" s="10"/>
      <c r="ABE232" s="10"/>
      <c r="ABF232" s="10"/>
      <c r="ABG232" s="10"/>
      <c r="ABH232" s="10"/>
      <c r="ABI232" s="10"/>
      <c r="ABJ232" s="10"/>
      <c r="ABK232" s="10"/>
      <c r="ABL232" s="10"/>
      <c r="ABM232" s="10"/>
      <c r="ABN232" s="10"/>
      <c r="ABO232" s="10"/>
      <c r="ABP232" s="10"/>
      <c r="ABQ232" s="10"/>
      <c r="ABR232" s="10"/>
      <c r="ABS232" s="10"/>
      <c r="ABT232" s="10"/>
      <c r="ABU232" s="10"/>
      <c r="ABV232" s="10"/>
      <c r="ABW232" s="10"/>
      <c r="ABX232" s="10"/>
      <c r="ABY232" s="10"/>
      <c r="ABZ232" s="10"/>
      <c r="ACA232" s="10"/>
      <c r="ACB232" s="10"/>
      <c r="ACC232" s="10"/>
      <c r="ACD232" s="10"/>
      <c r="ACE232" s="10"/>
      <c r="ACF232" s="10"/>
      <c r="ACG232" s="10"/>
      <c r="ACH232" s="10"/>
      <c r="ACI232" s="10"/>
      <c r="ACJ232" s="10"/>
      <c r="ACK232" s="10"/>
      <c r="ACL232" s="10"/>
      <c r="ACM232" s="10"/>
      <c r="ACN232" s="10"/>
      <c r="ACO232" s="10"/>
      <c r="ACP232" s="10"/>
      <c r="ACQ232" s="10"/>
      <c r="ACR232" s="10"/>
      <c r="ACS232" s="10"/>
      <c r="ACT232" s="10"/>
      <c r="ACU232" s="10"/>
      <c r="ACV232" s="10"/>
      <c r="ACW232" s="10"/>
      <c r="ACX232" s="10"/>
      <c r="ACY232" s="10"/>
      <c r="ACZ232" s="10"/>
      <c r="ADA232" s="10"/>
      <c r="ADB232" s="10"/>
      <c r="ADC232" s="10"/>
      <c r="ADD232" s="10"/>
      <c r="ADE232" s="10"/>
      <c r="ADF232" s="10"/>
      <c r="ADG232" s="10"/>
      <c r="ADH232" s="10"/>
      <c r="ADI232" s="10"/>
      <c r="ADJ232" s="10"/>
      <c r="ADK232" s="10"/>
      <c r="ADL232" s="10"/>
      <c r="ADM232" s="10"/>
      <c r="ADN232" s="10"/>
      <c r="ADO232" s="10"/>
      <c r="ADP232" s="10"/>
      <c r="ADQ232" s="10"/>
      <c r="ADR232" s="10"/>
      <c r="ADS232" s="10"/>
      <c r="ADT232" s="10"/>
      <c r="ADU232" s="10"/>
      <c r="ADV232" s="10"/>
      <c r="ADW232" s="10"/>
      <c r="ADX232" s="10"/>
      <c r="ADY232" s="10"/>
      <c r="ADZ232" s="10"/>
      <c r="AEA232" s="10"/>
      <c r="AEB232" s="10"/>
      <c r="AEC232" s="10"/>
      <c r="AED232" s="10"/>
      <c r="AEE232" s="10"/>
      <c r="AEF232" s="10"/>
      <c r="AEG232" s="10"/>
      <c r="AEH232" s="10"/>
      <c r="AEI232" s="10"/>
      <c r="AEJ232" s="10"/>
      <c r="AEK232" s="10"/>
      <c r="AEL232" s="10"/>
      <c r="AEM232" s="10"/>
      <c r="AEN232" s="10"/>
      <c r="AEO232" s="10"/>
      <c r="AEP232" s="10"/>
      <c r="AEQ232" s="10"/>
      <c r="AER232" s="10"/>
      <c r="AES232" s="10"/>
      <c r="AET232" s="10"/>
      <c r="AEU232" s="10"/>
      <c r="AEV232" s="10"/>
      <c r="AEW232" s="10"/>
      <c r="AEX232" s="10"/>
      <c r="AEY232" s="10"/>
      <c r="AEZ232" s="10"/>
      <c r="AFA232" s="10"/>
      <c r="AFB232" s="10"/>
      <c r="AFC232" s="10"/>
      <c r="AFD232" s="10"/>
      <c r="AFE232" s="10"/>
      <c r="AFF232" s="10"/>
      <c r="AFG232" s="10"/>
      <c r="AFH232" s="10"/>
      <c r="AFI232" s="10"/>
      <c r="AFJ232" s="10"/>
      <c r="AFK232" s="10"/>
      <c r="AFL232" s="10"/>
      <c r="AFM232" s="10"/>
      <c r="AFN232" s="10"/>
      <c r="AFO232" s="10"/>
      <c r="AFP232" s="10"/>
      <c r="AFQ232" s="10"/>
      <c r="AFR232" s="10"/>
      <c r="AFS232" s="10"/>
      <c r="AFT232" s="10"/>
      <c r="AFU232" s="10"/>
      <c r="AFV232" s="10"/>
      <c r="AFW232" s="10"/>
      <c r="AFX232" s="10"/>
      <c r="AFY232" s="10"/>
      <c r="AFZ232" s="10"/>
      <c r="AGA232" s="10"/>
      <c r="AGB232" s="10"/>
      <c r="AGC232" s="10"/>
      <c r="AGD232" s="10"/>
      <c r="AGE232" s="10"/>
      <c r="AGF232" s="10"/>
      <c r="AGG232" s="10"/>
      <c r="AGH232" s="10"/>
      <c r="AGI232" s="10"/>
      <c r="AGJ232" s="10"/>
      <c r="AGK232" s="10"/>
      <c r="AGL232" s="10"/>
      <c r="AGM232" s="10"/>
      <c r="AGN232" s="10"/>
      <c r="AGO232" s="10"/>
      <c r="AGP232" s="10"/>
      <c r="AGQ232" s="10"/>
      <c r="AGR232" s="10"/>
      <c r="AGS232" s="10"/>
      <c r="AGT232" s="10"/>
      <c r="AGU232" s="10"/>
      <c r="AGV232" s="10"/>
      <c r="AGW232" s="10"/>
      <c r="AGX232" s="10"/>
      <c r="AGY232" s="10"/>
      <c r="AGZ232" s="10"/>
      <c r="AHA232" s="10"/>
      <c r="AHB232" s="10"/>
      <c r="AHC232" s="10"/>
      <c r="AHD232" s="10"/>
      <c r="AHE232" s="10"/>
      <c r="AHF232" s="10"/>
      <c r="AHG232" s="10"/>
      <c r="AHH232" s="10"/>
      <c r="AHI232" s="10"/>
      <c r="AHJ232" s="10"/>
      <c r="AHK232" s="10"/>
      <c r="AHL232" s="10"/>
      <c r="AHM232" s="10"/>
      <c r="AHN232" s="10"/>
      <c r="AHO232" s="10"/>
      <c r="AHP232" s="10"/>
      <c r="AHQ232" s="10"/>
      <c r="AHR232" s="10"/>
      <c r="AHS232" s="10"/>
      <c r="AHT232" s="10"/>
      <c r="AHU232" s="10"/>
      <c r="AHV232" s="10"/>
      <c r="AHW232" s="10"/>
      <c r="AHX232" s="10"/>
      <c r="AHY232" s="10"/>
      <c r="AHZ232" s="10"/>
      <c r="AIA232" s="10"/>
      <c r="AIB232" s="10"/>
      <c r="AIC232" s="10"/>
      <c r="AID232" s="10"/>
      <c r="AIE232" s="10"/>
      <c r="AIF232" s="10"/>
      <c r="AIG232" s="10"/>
      <c r="AIH232" s="10"/>
      <c r="AII232" s="10"/>
      <c r="AIJ232" s="10"/>
      <c r="AIK232" s="10"/>
      <c r="AIL232" s="10"/>
      <c r="AIM232" s="10"/>
      <c r="AIN232" s="10"/>
      <c r="AIO232" s="10"/>
      <c r="AIP232" s="10"/>
      <c r="AIQ232" s="10"/>
      <c r="AIR232" s="10"/>
      <c r="AIS232" s="10"/>
      <c r="AIT232" s="10"/>
      <c r="AIU232" s="10"/>
      <c r="AIV232" s="10"/>
      <c r="AIW232" s="10"/>
      <c r="AIX232" s="10"/>
      <c r="AIY232" s="10"/>
      <c r="AIZ232" s="10"/>
      <c r="AJA232" s="10"/>
      <c r="AJB232" s="10"/>
      <c r="AJC232" s="10"/>
      <c r="AJD232" s="10"/>
      <c r="AJE232" s="10"/>
      <c r="AJF232" s="10"/>
      <c r="AJG232" s="10"/>
      <c r="AJH232" s="10"/>
      <c r="AJI232" s="10"/>
      <c r="AJJ232" s="10"/>
      <c r="AJK232" s="10"/>
      <c r="AJL232" s="10"/>
      <c r="AJM232" s="10"/>
      <c r="AJN232" s="10"/>
      <c r="AJO232" s="10"/>
      <c r="AJP232" s="10"/>
      <c r="AJQ232" s="10"/>
      <c r="AJR232" s="10"/>
      <c r="AJS232" s="10"/>
      <c r="AJT232" s="10"/>
      <c r="AJU232" s="10"/>
      <c r="AJV232" s="10"/>
      <c r="AJW232" s="10"/>
      <c r="AJX232" s="10"/>
      <c r="AJY232" s="10"/>
      <c r="AJZ232" s="10"/>
      <c r="AKA232" s="10"/>
      <c r="AKB232" s="10"/>
      <c r="AKC232" s="10"/>
      <c r="AKD232" s="10"/>
      <c r="AKE232" s="10"/>
      <c r="AKF232" s="10"/>
      <c r="AKG232" s="10"/>
      <c r="AKH232" s="10"/>
      <c r="AKI232" s="10"/>
      <c r="AKJ232" s="10"/>
      <c r="AKK232" s="10"/>
      <c r="AKL232" s="10"/>
      <c r="AKM232" s="10"/>
      <c r="AKN232" s="10"/>
      <c r="AKO232" s="10"/>
      <c r="AKP232" s="10"/>
      <c r="AKQ232" s="10"/>
      <c r="AKR232" s="10"/>
      <c r="AKS232" s="10"/>
      <c r="AKT232" s="10"/>
      <c r="AKU232" s="10"/>
      <c r="AKV232" s="10"/>
      <c r="AKW232" s="10"/>
      <c r="AKX232" s="10"/>
      <c r="AKY232" s="10"/>
      <c r="AKZ232" s="10"/>
      <c r="ALA232" s="10"/>
      <c r="ALB232" s="10"/>
      <c r="ALC232" s="10"/>
      <c r="ALD232" s="10"/>
      <c r="ALE232" s="10"/>
      <c r="ALF232" s="10"/>
      <c r="ALG232" s="10"/>
      <c r="ALH232" s="10"/>
      <c r="ALI232" s="10"/>
      <c r="ALJ232" s="10"/>
      <c r="ALK232" s="10"/>
      <c r="ALL232" s="10"/>
      <c r="ALM232" s="10"/>
      <c r="ALN232" s="10"/>
      <c r="ALO232" s="10"/>
      <c r="ALP232" s="10"/>
      <c r="ALQ232" s="10"/>
      <c r="ALR232" s="10"/>
      <c r="ALS232" s="10"/>
      <c r="ALT232" s="10"/>
      <c r="ALU232" s="10"/>
      <c r="ALV232" s="10"/>
      <c r="ALW232" s="10"/>
      <c r="ALX232" s="10"/>
      <c r="ALY232" s="10"/>
      <c r="ALZ232" s="10"/>
      <c r="AMA232" s="10"/>
      <c r="AMB232" s="10"/>
      <c r="AMC232" s="10"/>
      <c r="AMD232" s="10"/>
      <c r="AME232" s="10"/>
      <c r="AMF232" s="10"/>
      <c r="AMG232" s="10"/>
      <c r="AMH232" s="10"/>
      <c r="AMI232" s="10"/>
      <c r="AMJ232" s="10"/>
      <c r="AMK232" s="10"/>
      <c r="AML232" s="10"/>
      <c r="AMM232" s="10"/>
      <c r="AMN232" s="10"/>
      <c r="AMO232" s="10"/>
    </row>
    <row r="233" spans="1:1029" customFormat="1">
      <c r="A233" s="13" t="str">
        <f>SUBSTITUTE(SUBSTITUTE(CONCATENATE(I233,IF(L233="Identifier","ID",L233))," ",""),"_","")</f>
        <v>hasInformationOnRegulatoryFrameworkForTaxesOrganization</v>
      </c>
      <c r="B233" s="14" t="s">
        <v>220</v>
      </c>
      <c r="C233" s="13"/>
      <c r="D233" s="13"/>
      <c r="E233" s="13"/>
      <c r="F233" s="13" t="str">
        <f>CONCATENATE( IF(G233="","",CONCATENATE(G233,"_ ")),H233,". ",IF(I233="","",CONCATENATE(I233,"_ ")),L233,IF(I233="","",CONCATENATE(". ",M233)))</f>
        <v>Procedure Terms. has_ Information On Regulatory Framework For Taxes_ Organization. Information On Regulatory Framework For Taxes_ Organization</v>
      </c>
      <c r="G233" s="13"/>
      <c r="H233" s="13" t="s">
        <v>439</v>
      </c>
      <c r="I233" s="13" t="s">
        <v>313</v>
      </c>
      <c r="J233" s="13"/>
      <c r="K233" s="13"/>
      <c r="L233" s="13" t="str">
        <f>CONCATENATE(IF(P233="","",CONCATENATE(P233,"_ ")),Q233)</f>
        <v>Information On Regulatory Framework For Taxes_ Organization</v>
      </c>
      <c r="M233" s="13" t="str">
        <f>L233</f>
        <v>Information On Regulatory Framework For Taxes_ Organization</v>
      </c>
      <c r="N233" s="13"/>
      <c r="O233" s="13"/>
      <c r="P233" s="13" t="s">
        <v>448</v>
      </c>
      <c r="Q233" s="15" t="s">
        <v>382</v>
      </c>
      <c r="R233" s="13" t="s">
        <v>223</v>
      </c>
      <c r="S233" s="16"/>
      <c r="T233" s="16"/>
      <c r="U233" s="16"/>
      <c r="V233" s="16"/>
      <c r="W233" s="16"/>
      <c r="X233" s="16"/>
      <c r="Y233" s="16" t="s">
        <v>211</v>
      </c>
      <c r="Z233" s="16"/>
      <c r="AA233" s="45">
        <v>43320</v>
      </c>
      <c r="AB233" s="8"/>
      <c r="AC233" s="8"/>
      <c r="AD233" s="8"/>
      <c r="AE233" s="8"/>
      <c r="AF233" s="11"/>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c r="IY233" s="10"/>
      <c r="IZ233" s="10"/>
      <c r="JA233" s="10"/>
      <c r="JB233" s="10"/>
      <c r="JC233" s="10"/>
      <c r="JD233" s="10"/>
      <c r="JE233" s="10"/>
      <c r="JF233" s="10"/>
      <c r="JG233" s="10"/>
      <c r="JH233" s="10"/>
      <c r="JI233" s="10"/>
      <c r="JJ233" s="10"/>
      <c r="JK233" s="10"/>
      <c r="JL233" s="10"/>
      <c r="JM233" s="10"/>
      <c r="JN233" s="10"/>
      <c r="JO233" s="10"/>
      <c r="JP233" s="10"/>
      <c r="JQ233" s="10"/>
      <c r="JR233" s="10"/>
      <c r="JS233" s="10"/>
      <c r="JT233" s="10"/>
      <c r="JU233" s="10"/>
      <c r="JV233" s="10"/>
      <c r="JW233" s="10"/>
      <c r="JX233" s="10"/>
      <c r="JY233" s="10"/>
      <c r="JZ233" s="10"/>
      <c r="KA233" s="10"/>
      <c r="KB233" s="10"/>
      <c r="KC233" s="10"/>
      <c r="KD233" s="10"/>
      <c r="KE233" s="10"/>
      <c r="KF233" s="10"/>
      <c r="KG233" s="10"/>
      <c r="KH233" s="10"/>
      <c r="KI233" s="10"/>
      <c r="KJ233" s="10"/>
      <c r="KK233" s="10"/>
      <c r="KL233" s="10"/>
      <c r="KM233" s="10"/>
      <c r="KN233" s="10"/>
      <c r="KO233" s="10"/>
      <c r="KP233" s="10"/>
      <c r="KQ233" s="10"/>
      <c r="KR233" s="10"/>
      <c r="KS233" s="10"/>
      <c r="KT233" s="10"/>
      <c r="KU233" s="10"/>
      <c r="KV233" s="10"/>
      <c r="KW233" s="10"/>
      <c r="KX233" s="10"/>
      <c r="KY233" s="10"/>
      <c r="KZ233" s="10"/>
      <c r="LA233" s="10"/>
      <c r="LB233" s="10"/>
      <c r="LC233" s="10"/>
      <c r="LD233" s="10"/>
      <c r="LE233" s="10"/>
      <c r="LF233" s="10"/>
      <c r="LG233" s="10"/>
      <c r="LH233" s="10"/>
      <c r="LI233" s="10"/>
      <c r="LJ233" s="10"/>
      <c r="LK233" s="10"/>
      <c r="LL233" s="10"/>
      <c r="LM233" s="10"/>
      <c r="LN233" s="10"/>
      <c r="LO233" s="10"/>
      <c r="LP233" s="10"/>
      <c r="LQ233" s="10"/>
      <c r="LR233" s="10"/>
      <c r="LS233" s="10"/>
      <c r="LT233" s="10"/>
      <c r="LU233" s="10"/>
      <c r="LV233" s="10"/>
      <c r="LW233" s="10"/>
      <c r="LX233" s="10"/>
      <c r="LY233" s="10"/>
      <c r="LZ233" s="10"/>
      <c r="MA233" s="10"/>
      <c r="MB233" s="10"/>
      <c r="MC233" s="10"/>
      <c r="MD233" s="10"/>
      <c r="ME233" s="10"/>
      <c r="MF233" s="10"/>
      <c r="MG233" s="10"/>
      <c r="MH233" s="10"/>
      <c r="MI233" s="10"/>
      <c r="MJ233" s="10"/>
      <c r="MK233" s="10"/>
      <c r="ML233" s="10"/>
      <c r="MM233" s="10"/>
      <c r="MN233" s="10"/>
      <c r="MO233" s="10"/>
      <c r="MP233" s="10"/>
      <c r="MQ233" s="10"/>
      <c r="MR233" s="10"/>
      <c r="MS233" s="10"/>
      <c r="MT233" s="10"/>
      <c r="MU233" s="10"/>
      <c r="MV233" s="10"/>
      <c r="MW233" s="10"/>
      <c r="MX233" s="10"/>
      <c r="MY233" s="10"/>
      <c r="MZ233" s="10"/>
      <c r="NA233" s="10"/>
      <c r="NB233" s="10"/>
      <c r="NC233" s="10"/>
      <c r="ND233" s="10"/>
      <c r="NE233" s="10"/>
      <c r="NF233" s="10"/>
      <c r="NG233" s="10"/>
      <c r="NH233" s="10"/>
      <c r="NI233" s="10"/>
      <c r="NJ233" s="10"/>
      <c r="NK233" s="10"/>
      <c r="NL233" s="10"/>
      <c r="NM233" s="10"/>
      <c r="NN233" s="10"/>
      <c r="NO233" s="10"/>
      <c r="NP233" s="10"/>
      <c r="NQ233" s="10"/>
      <c r="NR233" s="10"/>
      <c r="NS233" s="10"/>
      <c r="NT233" s="10"/>
      <c r="NU233" s="10"/>
      <c r="NV233" s="10"/>
      <c r="NW233" s="10"/>
      <c r="NX233" s="10"/>
      <c r="NY233" s="10"/>
      <c r="NZ233" s="10"/>
      <c r="OA233" s="10"/>
      <c r="OB233" s="10"/>
      <c r="OC233" s="10"/>
      <c r="OD233" s="10"/>
      <c r="OE233" s="10"/>
      <c r="OF233" s="10"/>
      <c r="OG233" s="10"/>
      <c r="OH233" s="10"/>
      <c r="OI233" s="10"/>
      <c r="OJ233" s="10"/>
      <c r="OK233" s="10"/>
      <c r="OL233" s="10"/>
      <c r="OM233" s="10"/>
      <c r="ON233" s="10"/>
      <c r="OO233" s="10"/>
      <c r="OP233" s="10"/>
      <c r="OQ233" s="10"/>
      <c r="OR233" s="10"/>
      <c r="OS233" s="10"/>
      <c r="OT233" s="10"/>
      <c r="OU233" s="10"/>
      <c r="OV233" s="10"/>
      <c r="OW233" s="10"/>
      <c r="OX233" s="10"/>
      <c r="OY233" s="10"/>
      <c r="OZ233" s="10"/>
      <c r="PA233" s="10"/>
      <c r="PB233" s="10"/>
      <c r="PC233" s="10"/>
      <c r="PD233" s="10"/>
      <c r="PE233" s="10"/>
      <c r="PF233" s="10"/>
      <c r="PG233" s="10"/>
      <c r="PH233" s="10"/>
      <c r="PI233" s="10"/>
      <c r="PJ233" s="10"/>
      <c r="PK233" s="10"/>
      <c r="PL233" s="10"/>
      <c r="PM233" s="10"/>
      <c r="PN233" s="10"/>
      <c r="PO233" s="10"/>
      <c r="PP233" s="10"/>
      <c r="PQ233" s="10"/>
      <c r="PR233" s="10"/>
      <c r="PS233" s="10"/>
      <c r="PT233" s="10"/>
      <c r="PU233" s="10"/>
      <c r="PV233" s="10"/>
      <c r="PW233" s="10"/>
      <c r="PX233" s="10"/>
      <c r="PY233" s="10"/>
      <c r="PZ233" s="10"/>
      <c r="QA233" s="10"/>
      <c r="QB233" s="10"/>
      <c r="QC233" s="10"/>
      <c r="QD233" s="10"/>
      <c r="QE233" s="10"/>
      <c r="QF233" s="10"/>
      <c r="QG233" s="10"/>
      <c r="QH233" s="10"/>
      <c r="QI233" s="10"/>
      <c r="QJ233" s="10"/>
      <c r="QK233" s="10"/>
      <c r="QL233" s="10"/>
      <c r="QM233" s="10"/>
      <c r="QN233" s="10"/>
      <c r="QO233" s="10"/>
      <c r="QP233" s="10"/>
      <c r="QQ233" s="10"/>
      <c r="QR233" s="10"/>
      <c r="QS233" s="10"/>
      <c r="QT233" s="10"/>
      <c r="QU233" s="10"/>
      <c r="QV233" s="10"/>
      <c r="QW233" s="10"/>
      <c r="QX233" s="10"/>
      <c r="QY233" s="10"/>
      <c r="QZ233" s="10"/>
      <c r="RA233" s="10"/>
      <c r="RB233" s="10"/>
      <c r="RC233" s="10"/>
      <c r="RD233" s="10"/>
      <c r="RE233" s="10"/>
      <c r="RF233" s="10"/>
      <c r="RG233" s="10"/>
      <c r="RH233" s="10"/>
      <c r="RI233" s="10"/>
      <c r="RJ233" s="10"/>
      <c r="RK233" s="10"/>
      <c r="RL233" s="10"/>
      <c r="RM233" s="10"/>
      <c r="RN233" s="10"/>
      <c r="RO233" s="10"/>
      <c r="RP233" s="10"/>
      <c r="RQ233" s="10"/>
      <c r="RR233" s="10"/>
      <c r="RS233" s="10"/>
      <c r="RT233" s="10"/>
      <c r="RU233" s="10"/>
      <c r="RV233" s="10"/>
      <c r="RW233" s="10"/>
      <c r="RX233" s="10"/>
      <c r="RY233" s="10"/>
      <c r="RZ233" s="10"/>
      <c r="SA233" s="10"/>
      <c r="SB233" s="10"/>
      <c r="SC233" s="10"/>
      <c r="SD233" s="10"/>
      <c r="SE233" s="10"/>
      <c r="SF233" s="10"/>
      <c r="SG233" s="10"/>
      <c r="SH233" s="10"/>
      <c r="SI233" s="10"/>
      <c r="SJ233" s="10"/>
      <c r="SK233" s="10"/>
      <c r="SL233" s="10"/>
      <c r="SM233" s="10"/>
      <c r="SN233" s="10"/>
      <c r="SO233" s="10"/>
      <c r="SP233" s="10"/>
      <c r="SQ233" s="10"/>
      <c r="SR233" s="10"/>
      <c r="SS233" s="10"/>
      <c r="ST233" s="10"/>
      <c r="SU233" s="10"/>
      <c r="SV233" s="10"/>
      <c r="SW233" s="10"/>
      <c r="SX233" s="10"/>
      <c r="SY233" s="10"/>
      <c r="SZ233" s="10"/>
      <c r="TA233" s="10"/>
      <c r="TB233" s="10"/>
      <c r="TC233" s="10"/>
      <c r="TD233" s="10"/>
      <c r="TE233" s="10"/>
      <c r="TF233" s="10"/>
      <c r="TG233" s="10"/>
      <c r="TH233" s="10"/>
      <c r="TI233" s="10"/>
      <c r="TJ233" s="10"/>
      <c r="TK233" s="10"/>
      <c r="TL233" s="10"/>
      <c r="TM233" s="10"/>
      <c r="TN233" s="10"/>
      <c r="TO233" s="10"/>
      <c r="TP233" s="10"/>
      <c r="TQ233" s="10"/>
      <c r="TR233" s="10"/>
      <c r="TS233" s="10"/>
      <c r="TT233" s="10"/>
      <c r="TU233" s="10"/>
      <c r="TV233" s="10"/>
      <c r="TW233" s="10"/>
      <c r="TX233" s="10"/>
      <c r="TY233" s="10"/>
      <c r="TZ233" s="10"/>
      <c r="UA233" s="10"/>
      <c r="UB233" s="10"/>
      <c r="UC233" s="10"/>
      <c r="UD233" s="10"/>
      <c r="UE233" s="10"/>
      <c r="UF233" s="10"/>
      <c r="UG233" s="10"/>
      <c r="UH233" s="10"/>
      <c r="UI233" s="10"/>
      <c r="UJ233" s="10"/>
      <c r="UK233" s="10"/>
      <c r="UL233" s="10"/>
      <c r="UM233" s="10"/>
      <c r="UN233" s="10"/>
      <c r="UO233" s="10"/>
      <c r="UP233" s="10"/>
      <c r="UQ233" s="10"/>
      <c r="UR233" s="10"/>
      <c r="US233" s="10"/>
      <c r="UT233" s="10"/>
      <c r="UU233" s="10"/>
      <c r="UV233" s="10"/>
      <c r="UW233" s="10"/>
      <c r="UX233" s="10"/>
      <c r="UY233" s="10"/>
      <c r="UZ233" s="10"/>
      <c r="VA233" s="10"/>
      <c r="VB233" s="10"/>
      <c r="VC233" s="10"/>
      <c r="VD233" s="10"/>
      <c r="VE233" s="10"/>
      <c r="VF233" s="10"/>
      <c r="VG233" s="10"/>
      <c r="VH233" s="10"/>
      <c r="VI233" s="10"/>
      <c r="VJ233" s="10"/>
      <c r="VK233" s="10"/>
      <c r="VL233" s="10"/>
      <c r="VM233" s="10"/>
      <c r="VN233" s="10"/>
      <c r="VO233" s="10"/>
      <c r="VP233" s="10"/>
      <c r="VQ233" s="10"/>
      <c r="VR233" s="10"/>
      <c r="VS233" s="10"/>
      <c r="VT233" s="10"/>
      <c r="VU233" s="10"/>
      <c r="VV233" s="10"/>
      <c r="VW233" s="10"/>
      <c r="VX233" s="10"/>
      <c r="VY233" s="10"/>
      <c r="VZ233" s="10"/>
      <c r="WA233" s="10"/>
      <c r="WB233" s="10"/>
      <c r="WC233" s="10"/>
      <c r="WD233" s="10"/>
      <c r="WE233" s="10"/>
      <c r="WF233" s="10"/>
      <c r="WG233" s="10"/>
      <c r="WH233" s="10"/>
      <c r="WI233" s="10"/>
      <c r="WJ233" s="10"/>
      <c r="WK233" s="10"/>
      <c r="WL233" s="10"/>
      <c r="WM233" s="10"/>
      <c r="WN233" s="10"/>
      <c r="WO233" s="10"/>
      <c r="WP233" s="10"/>
      <c r="WQ233" s="10"/>
      <c r="WR233" s="10"/>
      <c r="WS233" s="10"/>
      <c r="WT233" s="10"/>
      <c r="WU233" s="10"/>
      <c r="WV233" s="10"/>
      <c r="WW233" s="10"/>
      <c r="WX233" s="10"/>
      <c r="WY233" s="10"/>
      <c r="WZ233" s="10"/>
      <c r="XA233" s="10"/>
      <c r="XB233" s="10"/>
      <c r="XC233" s="10"/>
      <c r="XD233" s="10"/>
      <c r="XE233" s="10"/>
      <c r="XF233" s="10"/>
      <c r="XG233" s="10"/>
      <c r="XH233" s="10"/>
      <c r="XI233" s="10"/>
      <c r="XJ233" s="10"/>
      <c r="XK233" s="10"/>
      <c r="XL233" s="10"/>
      <c r="XM233" s="10"/>
      <c r="XN233" s="10"/>
      <c r="XO233" s="10"/>
      <c r="XP233" s="10"/>
      <c r="XQ233" s="10"/>
      <c r="XR233" s="10"/>
      <c r="XS233" s="10"/>
      <c r="XT233" s="10"/>
      <c r="XU233" s="10"/>
      <c r="XV233" s="10"/>
      <c r="XW233" s="10"/>
      <c r="XX233" s="10"/>
      <c r="XY233" s="10"/>
      <c r="XZ233" s="10"/>
      <c r="YA233" s="10"/>
      <c r="YB233" s="10"/>
      <c r="YC233" s="10"/>
      <c r="YD233" s="10"/>
      <c r="YE233" s="10"/>
      <c r="YF233" s="10"/>
      <c r="YG233" s="10"/>
      <c r="YH233" s="10"/>
      <c r="YI233" s="10"/>
      <c r="YJ233" s="10"/>
      <c r="YK233" s="10"/>
      <c r="YL233" s="10"/>
      <c r="YM233" s="10"/>
      <c r="YN233" s="10"/>
      <c r="YO233" s="10"/>
      <c r="YP233" s="10"/>
      <c r="YQ233" s="10"/>
      <c r="YR233" s="10"/>
      <c r="YS233" s="10"/>
      <c r="YT233" s="10"/>
      <c r="YU233" s="10"/>
      <c r="YV233" s="10"/>
      <c r="YW233" s="10"/>
      <c r="YX233" s="10"/>
      <c r="YY233" s="10"/>
      <c r="YZ233" s="10"/>
      <c r="ZA233" s="10"/>
      <c r="ZB233" s="10"/>
      <c r="ZC233" s="10"/>
      <c r="ZD233" s="10"/>
      <c r="ZE233" s="10"/>
      <c r="ZF233" s="10"/>
      <c r="ZG233" s="10"/>
      <c r="ZH233" s="10"/>
      <c r="ZI233" s="10"/>
      <c r="ZJ233" s="10"/>
      <c r="ZK233" s="10"/>
      <c r="ZL233" s="10"/>
      <c r="ZM233" s="10"/>
      <c r="ZN233" s="10"/>
      <c r="ZO233" s="10"/>
      <c r="ZP233" s="10"/>
      <c r="ZQ233" s="10"/>
      <c r="ZR233" s="10"/>
      <c r="ZS233" s="10"/>
      <c r="ZT233" s="10"/>
      <c r="ZU233" s="10"/>
      <c r="ZV233" s="10"/>
      <c r="ZW233" s="10"/>
      <c r="ZX233" s="10"/>
      <c r="ZY233" s="10"/>
      <c r="ZZ233" s="10"/>
      <c r="AAA233" s="10"/>
      <c r="AAB233" s="10"/>
      <c r="AAC233" s="10"/>
      <c r="AAD233" s="10"/>
      <c r="AAE233" s="10"/>
      <c r="AAF233" s="10"/>
      <c r="AAG233" s="10"/>
      <c r="AAH233" s="10"/>
      <c r="AAI233" s="10"/>
      <c r="AAJ233" s="10"/>
      <c r="AAK233" s="10"/>
      <c r="AAL233" s="10"/>
      <c r="AAM233" s="10"/>
      <c r="AAN233" s="10"/>
      <c r="AAO233" s="10"/>
      <c r="AAP233" s="10"/>
      <c r="AAQ233" s="10"/>
      <c r="AAR233" s="10"/>
      <c r="AAS233" s="10"/>
      <c r="AAT233" s="10"/>
      <c r="AAU233" s="10"/>
      <c r="AAV233" s="10"/>
      <c r="AAW233" s="10"/>
      <c r="AAX233" s="10"/>
      <c r="AAY233" s="10"/>
      <c r="AAZ233" s="10"/>
      <c r="ABA233" s="10"/>
      <c r="ABB233" s="10"/>
      <c r="ABC233" s="10"/>
      <c r="ABD233" s="10"/>
      <c r="ABE233" s="10"/>
      <c r="ABF233" s="10"/>
      <c r="ABG233" s="10"/>
      <c r="ABH233" s="10"/>
      <c r="ABI233" s="10"/>
      <c r="ABJ233" s="10"/>
      <c r="ABK233" s="10"/>
      <c r="ABL233" s="10"/>
      <c r="ABM233" s="10"/>
      <c r="ABN233" s="10"/>
      <c r="ABO233" s="10"/>
      <c r="ABP233" s="10"/>
      <c r="ABQ233" s="10"/>
      <c r="ABR233" s="10"/>
      <c r="ABS233" s="10"/>
      <c r="ABT233" s="10"/>
      <c r="ABU233" s="10"/>
      <c r="ABV233" s="10"/>
      <c r="ABW233" s="10"/>
      <c r="ABX233" s="10"/>
      <c r="ABY233" s="10"/>
      <c r="ABZ233" s="10"/>
      <c r="ACA233" s="10"/>
      <c r="ACB233" s="10"/>
      <c r="ACC233" s="10"/>
      <c r="ACD233" s="10"/>
      <c r="ACE233" s="10"/>
      <c r="ACF233" s="10"/>
      <c r="ACG233" s="10"/>
      <c r="ACH233" s="10"/>
      <c r="ACI233" s="10"/>
      <c r="ACJ233" s="10"/>
      <c r="ACK233" s="10"/>
      <c r="ACL233" s="10"/>
      <c r="ACM233" s="10"/>
      <c r="ACN233" s="10"/>
      <c r="ACO233" s="10"/>
      <c r="ACP233" s="10"/>
      <c r="ACQ233" s="10"/>
      <c r="ACR233" s="10"/>
      <c r="ACS233" s="10"/>
      <c r="ACT233" s="10"/>
      <c r="ACU233" s="10"/>
      <c r="ACV233" s="10"/>
      <c r="ACW233" s="10"/>
      <c r="ACX233" s="10"/>
      <c r="ACY233" s="10"/>
      <c r="ACZ233" s="10"/>
      <c r="ADA233" s="10"/>
      <c r="ADB233" s="10"/>
      <c r="ADC233" s="10"/>
      <c r="ADD233" s="10"/>
      <c r="ADE233" s="10"/>
      <c r="ADF233" s="10"/>
      <c r="ADG233" s="10"/>
      <c r="ADH233" s="10"/>
      <c r="ADI233" s="10"/>
      <c r="ADJ233" s="10"/>
      <c r="ADK233" s="10"/>
      <c r="ADL233" s="10"/>
      <c r="ADM233" s="10"/>
      <c r="ADN233" s="10"/>
      <c r="ADO233" s="10"/>
      <c r="ADP233" s="10"/>
      <c r="ADQ233" s="10"/>
      <c r="ADR233" s="10"/>
      <c r="ADS233" s="10"/>
      <c r="ADT233" s="10"/>
      <c r="ADU233" s="10"/>
      <c r="ADV233" s="10"/>
      <c r="ADW233" s="10"/>
      <c r="ADX233" s="10"/>
      <c r="ADY233" s="10"/>
      <c r="ADZ233" s="10"/>
      <c r="AEA233" s="10"/>
      <c r="AEB233" s="10"/>
      <c r="AEC233" s="10"/>
      <c r="AED233" s="10"/>
      <c r="AEE233" s="10"/>
      <c r="AEF233" s="10"/>
      <c r="AEG233" s="10"/>
      <c r="AEH233" s="10"/>
      <c r="AEI233" s="10"/>
      <c r="AEJ233" s="10"/>
      <c r="AEK233" s="10"/>
      <c r="AEL233" s="10"/>
      <c r="AEM233" s="10"/>
      <c r="AEN233" s="10"/>
      <c r="AEO233" s="10"/>
      <c r="AEP233" s="10"/>
      <c r="AEQ233" s="10"/>
      <c r="AER233" s="10"/>
      <c r="AES233" s="10"/>
      <c r="AET233" s="10"/>
      <c r="AEU233" s="10"/>
      <c r="AEV233" s="10"/>
      <c r="AEW233" s="10"/>
      <c r="AEX233" s="10"/>
      <c r="AEY233" s="10"/>
      <c r="AEZ233" s="10"/>
      <c r="AFA233" s="10"/>
      <c r="AFB233" s="10"/>
      <c r="AFC233" s="10"/>
      <c r="AFD233" s="10"/>
      <c r="AFE233" s="10"/>
      <c r="AFF233" s="10"/>
      <c r="AFG233" s="10"/>
      <c r="AFH233" s="10"/>
      <c r="AFI233" s="10"/>
      <c r="AFJ233" s="10"/>
      <c r="AFK233" s="10"/>
      <c r="AFL233" s="10"/>
      <c r="AFM233" s="10"/>
      <c r="AFN233" s="10"/>
      <c r="AFO233" s="10"/>
      <c r="AFP233" s="10"/>
      <c r="AFQ233" s="10"/>
      <c r="AFR233" s="10"/>
      <c r="AFS233" s="10"/>
      <c r="AFT233" s="10"/>
      <c r="AFU233" s="10"/>
      <c r="AFV233" s="10"/>
      <c r="AFW233" s="10"/>
      <c r="AFX233" s="10"/>
      <c r="AFY233" s="10"/>
      <c r="AFZ233" s="10"/>
      <c r="AGA233" s="10"/>
      <c r="AGB233" s="10"/>
      <c r="AGC233" s="10"/>
      <c r="AGD233" s="10"/>
      <c r="AGE233" s="10"/>
      <c r="AGF233" s="10"/>
      <c r="AGG233" s="10"/>
      <c r="AGH233" s="10"/>
      <c r="AGI233" s="10"/>
      <c r="AGJ233" s="10"/>
      <c r="AGK233" s="10"/>
      <c r="AGL233" s="10"/>
      <c r="AGM233" s="10"/>
      <c r="AGN233" s="10"/>
      <c r="AGO233" s="10"/>
      <c r="AGP233" s="10"/>
      <c r="AGQ233" s="10"/>
      <c r="AGR233" s="10"/>
      <c r="AGS233" s="10"/>
      <c r="AGT233" s="10"/>
      <c r="AGU233" s="10"/>
      <c r="AGV233" s="10"/>
      <c r="AGW233" s="10"/>
      <c r="AGX233" s="10"/>
      <c r="AGY233" s="10"/>
      <c r="AGZ233" s="10"/>
      <c r="AHA233" s="10"/>
      <c r="AHB233" s="10"/>
      <c r="AHC233" s="10"/>
      <c r="AHD233" s="10"/>
      <c r="AHE233" s="10"/>
      <c r="AHF233" s="10"/>
      <c r="AHG233" s="10"/>
      <c r="AHH233" s="10"/>
      <c r="AHI233" s="10"/>
      <c r="AHJ233" s="10"/>
      <c r="AHK233" s="10"/>
      <c r="AHL233" s="10"/>
      <c r="AHM233" s="10"/>
      <c r="AHN233" s="10"/>
      <c r="AHO233" s="10"/>
      <c r="AHP233" s="10"/>
      <c r="AHQ233" s="10"/>
      <c r="AHR233" s="10"/>
      <c r="AHS233" s="10"/>
      <c r="AHT233" s="10"/>
      <c r="AHU233" s="10"/>
      <c r="AHV233" s="10"/>
      <c r="AHW233" s="10"/>
      <c r="AHX233" s="10"/>
      <c r="AHY233" s="10"/>
      <c r="AHZ233" s="10"/>
      <c r="AIA233" s="10"/>
      <c r="AIB233" s="10"/>
      <c r="AIC233" s="10"/>
      <c r="AID233" s="10"/>
      <c r="AIE233" s="10"/>
      <c r="AIF233" s="10"/>
      <c r="AIG233" s="10"/>
      <c r="AIH233" s="10"/>
      <c r="AII233" s="10"/>
      <c r="AIJ233" s="10"/>
      <c r="AIK233" s="10"/>
      <c r="AIL233" s="10"/>
      <c r="AIM233" s="10"/>
      <c r="AIN233" s="10"/>
      <c r="AIO233" s="10"/>
      <c r="AIP233" s="10"/>
      <c r="AIQ233" s="10"/>
      <c r="AIR233" s="10"/>
      <c r="AIS233" s="10"/>
      <c r="AIT233" s="10"/>
      <c r="AIU233" s="10"/>
      <c r="AIV233" s="10"/>
      <c r="AIW233" s="10"/>
      <c r="AIX233" s="10"/>
      <c r="AIY233" s="10"/>
      <c r="AIZ233" s="10"/>
      <c r="AJA233" s="10"/>
      <c r="AJB233" s="10"/>
      <c r="AJC233" s="10"/>
      <c r="AJD233" s="10"/>
      <c r="AJE233" s="10"/>
      <c r="AJF233" s="10"/>
      <c r="AJG233" s="10"/>
      <c r="AJH233" s="10"/>
      <c r="AJI233" s="10"/>
      <c r="AJJ233" s="10"/>
      <c r="AJK233" s="10"/>
      <c r="AJL233" s="10"/>
      <c r="AJM233" s="10"/>
      <c r="AJN233" s="10"/>
      <c r="AJO233" s="10"/>
      <c r="AJP233" s="10"/>
      <c r="AJQ233" s="10"/>
      <c r="AJR233" s="10"/>
      <c r="AJS233" s="10"/>
      <c r="AJT233" s="10"/>
      <c r="AJU233" s="10"/>
      <c r="AJV233" s="10"/>
      <c r="AJW233" s="10"/>
      <c r="AJX233" s="10"/>
      <c r="AJY233" s="10"/>
      <c r="AJZ233" s="10"/>
      <c r="AKA233" s="10"/>
      <c r="AKB233" s="10"/>
      <c r="AKC233" s="10"/>
      <c r="AKD233" s="10"/>
      <c r="AKE233" s="10"/>
      <c r="AKF233" s="10"/>
      <c r="AKG233" s="10"/>
      <c r="AKH233" s="10"/>
      <c r="AKI233" s="10"/>
      <c r="AKJ233" s="10"/>
      <c r="AKK233" s="10"/>
      <c r="AKL233" s="10"/>
      <c r="AKM233" s="10"/>
      <c r="AKN233" s="10"/>
      <c r="AKO233" s="10"/>
      <c r="AKP233" s="10"/>
      <c r="AKQ233" s="10"/>
      <c r="AKR233" s="10"/>
      <c r="AKS233" s="10"/>
      <c r="AKT233" s="10"/>
      <c r="AKU233" s="10"/>
      <c r="AKV233" s="10"/>
      <c r="AKW233" s="10"/>
      <c r="AKX233" s="10"/>
      <c r="AKY233" s="10"/>
      <c r="AKZ233" s="10"/>
      <c r="ALA233" s="10"/>
      <c r="ALB233" s="10"/>
      <c r="ALC233" s="10"/>
      <c r="ALD233" s="10"/>
      <c r="ALE233" s="10"/>
      <c r="ALF233" s="10"/>
      <c r="ALG233" s="10"/>
      <c r="ALH233" s="10"/>
      <c r="ALI233" s="10"/>
      <c r="ALJ233" s="10"/>
      <c r="ALK233" s="10"/>
      <c r="ALL233" s="10"/>
      <c r="ALM233" s="10"/>
      <c r="ALN233" s="10"/>
      <c r="ALO233" s="10"/>
      <c r="ALP233" s="10"/>
      <c r="ALQ233" s="10"/>
      <c r="ALR233" s="10"/>
      <c r="ALS233" s="10"/>
      <c r="ALT233" s="10"/>
      <c r="ALU233" s="10"/>
      <c r="ALV233" s="10"/>
      <c r="ALW233" s="10"/>
      <c r="ALX233" s="10"/>
      <c r="ALY233" s="10"/>
      <c r="ALZ233" s="10"/>
      <c r="AMA233" s="10"/>
      <c r="AMB233" s="10"/>
      <c r="AMC233" s="10"/>
      <c r="AMD233" s="10"/>
      <c r="AME233" s="10"/>
      <c r="AMF233" s="10"/>
      <c r="AMG233" s="10"/>
      <c r="AMH233" s="10"/>
      <c r="AMI233" s="10"/>
      <c r="AMJ233" s="10"/>
      <c r="AMK233" s="10"/>
      <c r="AML233" s="10"/>
      <c r="AMM233" s="10"/>
      <c r="AMN233" s="10"/>
      <c r="AMO233" s="10"/>
    </row>
    <row r="234" spans="1:1029" customFormat="1">
      <c r="A234" s="13" t="str">
        <f>SUBSTITUTE(SUBSTITUTE(CONCATENATE(I234,IF(L234="Identifier","ID",L234))," ",""),"_","")</f>
        <v>hasWorkingConditionsOrganization</v>
      </c>
      <c r="B234" s="14" t="s">
        <v>220</v>
      </c>
      <c r="C234" s="13"/>
      <c r="D234" s="13"/>
      <c r="E234" s="13"/>
      <c r="F234" s="13" t="str">
        <f>CONCATENATE( IF(G234="","",CONCATENATE(G234,"_ ")),H234,". ",IF(I234="","",CONCATENATE(I234,"_ ")),L234,IF(I234="","",CONCATENATE(". ",M234)))</f>
        <v>Procedure Terms. has_ Working Conditions_ Organization. Working Conditions_ Organization</v>
      </c>
      <c r="G234" s="13"/>
      <c r="H234" s="13" t="s">
        <v>439</v>
      </c>
      <c r="I234" s="13" t="s">
        <v>313</v>
      </c>
      <c r="J234" s="13"/>
      <c r="K234" s="13"/>
      <c r="L234" s="13" t="str">
        <f>CONCATENATE(IF(P234="","",CONCATENATE(P234,"_ ")),Q234)</f>
        <v>Working Conditions_ Organization</v>
      </c>
      <c r="M234" s="13" t="str">
        <f>L234</f>
        <v>Working Conditions_ Organization</v>
      </c>
      <c r="N234" s="13"/>
      <c r="O234" s="13"/>
      <c r="P234" s="13" t="s">
        <v>449</v>
      </c>
      <c r="Q234" s="15" t="s">
        <v>382</v>
      </c>
      <c r="R234" s="13" t="s">
        <v>223</v>
      </c>
      <c r="S234" s="16"/>
      <c r="T234" s="16"/>
      <c r="U234" s="16"/>
      <c r="V234" s="16"/>
      <c r="W234" s="16"/>
      <c r="X234" s="16"/>
      <c r="Y234" s="16" t="s">
        <v>211</v>
      </c>
      <c r="Z234" s="16"/>
      <c r="AA234" s="45">
        <v>43320</v>
      </c>
      <c r="AB234" s="8"/>
      <c r="AC234" s="8"/>
      <c r="AD234" s="8"/>
      <c r="AE234" s="8"/>
      <c r="AF234" s="11"/>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c r="IU234" s="10"/>
      <c r="IV234" s="10"/>
      <c r="IW234" s="10"/>
      <c r="IX234" s="10"/>
      <c r="IY234" s="10"/>
      <c r="IZ234" s="10"/>
      <c r="JA234" s="10"/>
      <c r="JB234" s="10"/>
      <c r="JC234" s="10"/>
      <c r="JD234" s="10"/>
      <c r="JE234" s="10"/>
      <c r="JF234" s="10"/>
      <c r="JG234" s="10"/>
      <c r="JH234" s="10"/>
      <c r="JI234" s="10"/>
      <c r="JJ234" s="10"/>
      <c r="JK234" s="10"/>
      <c r="JL234" s="10"/>
      <c r="JM234" s="10"/>
      <c r="JN234" s="10"/>
      <c r="JO234" s="10"/>
      <c r="JP234" s="10"/>
      <c r="JQ234" s="10"/>
      <c r="JR234" s="10"/>
      <c r="JS234" s="10"/>
      <c r="JT234" s="10"/>
      <c r="JU234" s="10"/>
      <c r="JV234" s="10"/>
      <c r="JW234" s="10"/>
      <c r="JX234" s="10"/>
      <c r="JY234" s="10"/>
      <c r="JZ234" s="10"/>
      <c r="KA234" s="10"/>
      <c r="KB234" s="10"/>
      <c r="KC234" s="10"/>
      <c r="KD234" s="10"/>
      <c r="KE234" s="10"/>
      <c r="KF234" s="10"/>
      <c r="KG234" s="10"/>
      <c r="KH234" s="10"/>
      <c r="KI234" s="10"/>
      <c r="KJ234" s="10"/>
      <c r="KK234" s="10"/>
      <c r="KL234" s="10"/>
      <c r="KM234" s="10"/>
      <c r="KN234" s="10"/>
      <c r="KO234" s="10"/>
      <c r="KP234" s="10"/>
      <c r="KQ234" s="10"/>
      <c r="KR234" s="10"/>
      <c r="KS234" s="10"/>
      <c r="KT234" s="10"/>
      <c r="KU234" s="10"/>
      <c r="KV234" s="10"/>
      <c r="KW234" s="10"/>
      <c r="KX234" s="10"/>
      <c r="KY234" s="10"/>
      <c r="KZ234" s="10"/>
      <c r="LA234" s="10"/>
      <c r="LB234" s="10"/>
      <c r="LC234" s="10"/>
      <c r="LD234" s="10"/>
      <c r="LE234" s="10"/>
      <c r="LF234" s="10"/>
      <c r="LG234" s="10"/>
      <c r="LH234" s="10"/>
      <c r="LI234" s="10"/>
      <c r="LJ234" s="10"/>
      <c r="LK234" s="10"/>
      <c r="LL234" s="10"/>
      <c r="LM234" s="10"/>
      <c r="LN234" s="10"/>
      <c r="LO234" s="10"/>
      <c r="LP234" s="10"/>
      <c r="LQ234" s="10"/>
      <c r="LR234" s="10"/>
      <c r="LS234" s="10"/>
      <c r="LT234" s="10"/>
      <c r="LU234" s="10"/>
      <c r="LV234" s="10"/>
      <c r="LW234" s="10"/>
      <c r="LX234" s="10"/>
      <c r="LY234" s="10"/>
      <c r="LZ234" s="10"/>
      <c r="MA234" s="10"/>
      <c r="MB234" s="10"/>
      <c r="MC234" s="10"/>
      <c r="MD234" s="10"/>
      <c r="ME234" s="10"/>
      <c r="MF234" s="10"/>
      <c r="MG234" s="10"/>
      <c r="MH234" s="10"/>
      <c r="MI234" s="10"/>
      <c r="MJ234" s="10"/>
      <c r="MK234" s="10"/>
      <c r="ML234" s="10"/>
      <c r="MM234" s="10"/>
      <c r="MN234" s="10"/>
      <c r="MO234" s="10"/>
      <c r="MP234" s="10"/>
      <c r="MQ234" s="10"/>
      <c r="MR234" s="10"/>
      <c r="MS234" s="10"/>
      <c r="MT234" s="10"/>
      <c r="MU234" s="10"/>
      <c r="MV234" s="10"/>
      <c r="MW234" s="10"/>
      <c r="MX234" s="10"/>
      <c r="MY234" s="10"/>
      <c r="MZ234" s="10"/>
      <c r="NA234" s="10"/>
      <c r="NB234" s="10"/>
      <c r="NC234" s="10"/>
      <c r="ND234" s="10"/>
      <c r="NE234" s="10"/>
      <c r="NF234" s="10"/>
      <c r="NG234" s="10"/>
      <c r="NH234" s="10"/>
      <c r="NI234" s="10"/>
      <c r="NJ234" s="10"/>
      <c r="NK234" s="10"/>
      <c r="NL234" s="10"/>
      <c r="NM234" s="10"/>
      <c r="NN234" s="10"/>
      <c r="NO234" s="10"/>
      <c r="NP234" s="10"/>
      <c r="NQ234" s="10"/>
      <c r="NR234" s="10"/>
      <c r="NS234" s="10"/>
      <c r="NT234" s="10"/>
      <c r="NU234" s="10"/>
      <c r="NV234" s="10"/>
      <c r="NW234" s="10"/>
      <c r="NX234" s="10"/>
      <c r="NY234" s="10"/>
      <c r="NZ234" s="10"/>
      <c r="OA234" s="10"/>
      <c r="OB234" s="10"/>
      <c r="OC234" s="10"/>
      <c r="OD234" s="10"/>
      <c r="OE234" s="10"/>
      <c r="OF234" s="10"/>
      <c r="OG234" s="10"/>
      <c r="OH234" s="10"/>
      <c r="OI234" s="10"/>
      <c r="OJ234" s="10"/>
      <c r="OK234" s="10"/>
      <c r="OL234" s="10"/>
      <c r="OM234" s="10"/>
      <c r="ON234" s="10"/>
      <c r="OO234" s="10"/>
      <c r="OP234" s="10"/>
      <c r="OQ234" s="10"/>
      <c r="OR234" s="10"/>
      <c r="OS234" s="10"/>
      <c r="OT234" s="10"/>
      <c r="OU234" s="10"/>
      <c r="OV234" s="10"/>
      <c r="OW234" s="10"/>
      <c r="OX234" s="10"/>
      <c r="OY234" s="10"/>
      <c r="OZ234" s="10"/>
      <c r="PA234" s="10"/>
      <c r="PB234" s="10"/>
      <c r="PC234" s="10"/>
      <c r="PD234" s="10"/>
      <c r="PE234" s="10"/>
      <c r="PF234" s="10"/>
      <c r="PG234" s="10"/>
      <c r="PH234" s="10"/>
      <c r="PI234" s="10"/>
      <c r="PJ234" s="10"/>
      <c r="PK234" s="10"/>
      <c r="PL234" s="10"/>
      <c r="PM234" s="10"/>
      <c r="PN234" s="10"/>
      <c r="PO234" s="10"/>
      <c r="PP234" s="10"/>
      <c r="PQ234" s="10"/>
      <c r="PR234" s="10"/>
      <c r="PS234" s="10"/>
      <c r="PT234" s="10"/>
      <c r="PU234" s="10"/>
      <c r="PV234" s="10"/>
      <c r="PW234" s="10"/>
      <c r="PX234" s="10"/>
      <c r="PY234" s="10"/>
      <c r="PZ234" s="10"/>
      <c r="QA234" s="10"/>
      <c r="QB234" s="10"/>
      <c r="QC234" s="10"/>
      <c r="QD234" s="10"/>
      <c r="QE234" s="10"/>
      <c r="QF234" s="10"/>
      <c r="QG234" s="10"/>
      <c r="QH234" s="10"/>
      <c r="QI234" s="10"/>
      <c r="QJ234" s="10"/>
      <c r="QK234" s="10"/>
      <c r="QL234" s="10"/>
      <c r="QM234" s="10"/>
      <c r="QN234" s="10"/>
      <c r="QO234" s="10"/>
      <c r="QP234" s="10"/>
      <c r="QQ234" s="10"/>
      <c r="QR234" s="10"/>
      <c r="QS234" s="10"/>
      <c r="QT234" s="10"/>
      <c r="QU234" s="10"/>
      <c r="QV234" s="10"/>
      <c r="QW234" s="10"/>
      <c r="QX234" s="10"/>
      <c r="QY234" s="10"/>
      <c r="QZ234" s="10"/>
      <c r="RA234" s="10"/>
      <c r="RB234" s="10"/>
      <c r="RC234" s="10"/>
      <c r="RD234" s="10"/>
      <c r="RE234" s="10"/>
      <c r="RF234" s="10"/>
      <c r="RG234" s="10"/>
      <c r="RH234" s="10"/>
      <c r="RI234" s="10"/>
      <c r="RJ234" s="10"/>
      <c r="RK234" s="10"/>
      <c r="RL234" s="10"/>
      <c r="RM234" s="10"/>
      <c r="RN234" s="10"/>
      <c r="RO234" s="10"/>
      <c r="RP234" s="10"/>
      <c r="RQ234" s="10"/>
      <c r="RR234" s="10"/>
      <c r="RS234" s="10"/>
      <c r="RT234" s="10"/>
      <c r="RU234" s="10"/>
      <c r="RV234" s="10"/>
      <c r="RW234" s="10"/>
      <c r="RX234" s="10"/>
      <c r="RY234" s="10"/>
      <c r="RZ234" s="10"/>
      <c r="SA234" s="10"/>
      <c r="SB234" s="10"/>
      <c r="SC234" s="10"/>
      <c r="SD234" s="10"/>
      <c r="SE234" s="10"/>
      <c r="SF234" s="10"/>
      <c r="SG234" s="10"/>
      <c r="SH234" s="10"/>
      <c r="SI234" s="10"/>
      <c r="SJ234" s="10"/>
      <c r="SK234" s="10"/>
      <c r="SL234" s="10"/>
      <c r="SM234" s="10"/>
      <c r="SN234" s="10"/>
      <c r="SO234" s="10"/>
      <c r="SP234" s="10"/>
      <c r="SQ234" s="10"/>
      <c r="SR234" s="10"/>
      <c r="SS234" s="10"/>
      <c r="ST234" s="10"/>
      <c r="SU234" s="10"/>
      <c r="SV234" s="10"/>
      <c r="SW234" s="10"/>
      <c r="SX234" s="10"/>
      <c r="SY234" s="10"/>
      <c r="SZ234" s="10"/>
      <c r="TA234" s="10"/>
      <c r="TB234" s="10"/>
      <c r="TC234" s="10"/>
      <c r="TD234" s="10"/>
      <c r="TE234" s="10"/>
      <c r="TF234" s="10"/>
      <c r="TG234" s="10"/>
      <c r="TH234" s="10"/>
      <c r="TI234" s="10"/>
      <c r="TJ234" s="10"/>
      <c r="TK234" s="10"/>
      <c r="TL234" s="10"/>
      <c r="TM234" s="10"/>
      <c r="TN234" s="10"/>
      <c r="TO234" s="10"/>
      <c r="TP234" s="10"/>
      <c r="TQ234" s="10"/>
      <c r="TR234" s="10"/>
      <c r="TS234" s="10"/>
      <c r="TT234" s="10"/>
      <c r="TU234" s="10"/>
      <c r="TV234" s="10"/>
      <c r="TW234" s="10"/>
      <c r="TX234" s="10"/>
      <c r="TY234" s="10"/>
      <c r="TZ234" s="10"/>
      <c r="UA234" s="10"/>
      <c r="UB234" s="10"/>
      <c r="UC234" s="10"/>
      <c r="UD234" s="10"/>
      <c r="UE234" s="10"/>
      <c r="UF234" s="10"/>
      <c r="UG234" s="10"/>
      <c r="UH234" s="10"/>
      <c r="UI234" s="10"/>
      <c r="UJ234" s="10"/>
      <c r="UK234" s="10"/>
      <c r="UL234" s="10"/>
      <c r="UM234" s="10"/>
      <c r="UN234" s="10"/>
      <c r="UO234" s="10"/>
      <c r="UP234" s="10"/>
      <c r="UQ234" s="10"/>
      <c r="UR234" s="10"/>
      <c r="US234" s="10"/>
      <c r="UT234" s="10"/>
      <c r="UU234" s="10"/>
      <c r="UV234" s="10"/>
      <c r="UW234" s="10"/>
      <c r="UX234" s="10"/>
      <c r="UY234" s="10"/>
      <c r="UZ234" s="10"/>
      <c r="VA234" s="10"/>
      <c r="VB234" s="10"/>
      <c r="VC234" s="10"/>
      <c r="VD234" s="10"/>
      <c r="VE234" s="10"/>
      <c r="VF234" s="10"/>
      <c r="VG234" s="10"/>
      <c r="VH234" s="10"/>
      <c r="VI234" s="10"/>
      <c r="VJ234" s="10"/>
      <c r="VK234" s="10"/>
      <c r="VL234" s="10"/>
      <c r="VM234" s="10"/>
      <c r="VN234" s="10"/>
      <c r="VO234" s="10"/>
      <c r="VP234" s="10"/>
      <c r="VQ234" s="10"/>
      <c r="VR234" s="10"/>
      <c r="VS234" s="10"/>
      <c r="VT234" s="10"/>
      <c r="VU234" s="10"/>
      <c r="VV234" s="10"/>
      <c r="VW234" s="10"/>
      <c r="VX234" s="10"/>
      <c r="VY234" s="10"/>
      <c r="VZ234" s="10"/>
      <c r="WA234" s="10"/>
      <c r="WB234" s="10"/>
      <c r="WC234" s="10"/>
      <c r="WD234" s="10"/>
      <c r="WE234" s="10"/>
      <c r="WF234" s="10"/>
      <c r="WG234" s="10"/>
      <c r="WH234" s="10"/>
      <c r="WI234" s="10"/>
      <c r="WJ234" s="10"/>
      <c r="WK234" s="10"/>
      <c r="WL234" s="10"/>
      <c r="WM234" s="10"/>
      <c r="WN234" s="10"/>
      <c r="WO234" s="10"/>
      <c r="WP234" s="10"/>
      <c r="WQ234" s="10"/>
      <c r="WR234" s="10"/>
      <c r="WS234" s="10"/>
      <c r="WT234" s="10"/>
      <c r="WU234" s="10"/>
      <c r="WV234" s="10"/>
      <c r="WW234" s="10"/>
      <c r="WX234" s="10"/>
      <c r="WY234" s="10"/>
      <c r="WZ234" s="10"/>
      <c r="XA234" s="10"/>
      <c r="XB234" s="10"/>
      <c r="XC234" s="10"/>
      <c r="XD234" s="10"/>
      <c r="XE234" s="10"/>
      <c r="XF234" s="10"/>
      <c r="XG234" s="10"/>
      <c r="XH234" s="10"/>
      <c r="XI234" s="10"/>
      <c r="XJ234" s="10"/>
      <c r="XK234" s="10"/>
      <c r="XL234" s="10"/>
      <c r="XM234" s="10"/>
      <c r="XN234" s="10"/>
      <c r="XO234" s="10"/>
      <c r="XP234" s="10"/>
      <c r="XQ234" s="10"/>
      <c r="XR234" s="10"/>
      <c r="XS234" s="10"/>
      <c r="XT234" s="10"/>
      <c r="XU234" s="10"/>
      <c r="XV234" s="10"/>
      <c r="XW234" s="10"/>
      <c r="XX234" s="10"/>
      <c r="XY234" s="10"/>
      <c r="XZ234" s="10"/>
      <c r="YA234" s="10"/>
      <c r="YB234" s="10"/>
      <c r="YC234" s="10"/>
      <c r="YD234" s="10"/>
      <c r="YE234" s="10"/>
      <c r="YF234" s="10"/>
      <c r="YG234" s="10"/>
      <c r="YH234" s="10"/>
      <c r="YI234" s="10"/>
      <c r="YJ234" s="10"/>
      <c r="YK234" s="10"/>
      <c r="YL234" s="10"/>
      <c r="YM234" s="10"/>
      <c r="YN234" s="10"/>
      <c r="YO234" s="10"/>
      <c r="YP234" s="10"/>
      <c r="YQ234" s="10"/>
      <c r="YR234" s="10"/>
      <c r="YS234" s="10"/>
      <c r="YT234" s="10"/>
      <c r="YU234" s="10"/>
      <c r="YV234" s="10"/>
      <c r="YW234" s="10"/>
      <c r="YX234" s="10"/>
      <c r="YY234" s="10"/>
      <c r="YZ234" s="10"/>
      <c r="ZA234" s="10"/>
      <c r="ZB234" s="10"/>
      <c r="ZC234" s="10"/>
      <c r="ZD234" s="10"/>
      <c r="ZE234" s="10"/>
      <c r="ZF234" s="10"/>
      <c r="ZG234" s="10"/>
      <c r="ZH234" s="10"/>
      <c r="ZI234" s="10"/>
      <c r="ZJ234" s="10"/>
      <c r="ZK234" s="10"/>
      <c r="ZL234" s="10"/>
      <c r="ZM234" s="10"/>
      <c r="ZN234" s="10"/>
      <c r="ZO234" s="10"/>
      <c r="ZP234" s="10"/>
      <c r="ZQ234" s="10"/>
      <c r="ZR234" s="10"/>
      <c r="ZS234" s="10"/>
      <c r="ZT234" s="10"/>
      <c r="ZU234" s="10"/>
      <c r="ZV234" s="10"/>
      <c r="ZW234" s="10"/>
      <c r="ZX234" s="10"/>
      <c r="ZY234" s="10"/>
      <c r="ZZ234" s="10"/>
      <c r="AAA234" s="10"/>
      <c r="AAB234" s="10"/>
      <c r="AAC234" s="10"/>
      <c r="AAD234" s="10"/>
      <c r="AAE234" s="10"/>
      <c r="AAF234" s="10"/>
      <c r="AAG234" s="10"/>
      <c r="AAH234" s="10"/>
      <c r="AAI234" s="10"/>
      <c r="AAJ234" s="10"/>
      <c r="AAK234" s="10"/>
      <c r="AAL234" s="10"/>
      <c r="AAM234" s="10"/>
      <c r="AAN234" s="10"/>
      <c r="AAO234" s="10"/>
      <c r="AAP234" s="10"/>
      <c r="AAQ234" s="10"/>
      <c r="AAR234" s="10"/>
      <c r="AAS234" s="10"/>
      <c r="AAT234" s="10"/>
      <c r="AAU234" s="10"/>
      <c r="AAV234" s="10"/>
      <c r="AAW234" s="10"/>
      <c r="AAX234" s="10"/>
      <c r="AAY234" s="10"/>
      <c r="AAZ234" s="10"/>
      <c r="ABA234" s="10"/>
      <c r="ABB234" s="10"/>
      <c r="ABC234" s="10"/>
      <c r="ABD234" s="10"/>
      <c r="ABE234" s="10"/>
      <c r="ABF234" s="10"/>
      <c r="ABG234" s="10"/>
      <c r="ABH234" s="10"/>
      <c r="ABI234" s="10"/>
      <c r="ABJ234" s="10"/>
      <c r="ABK234" s="10"/>
      <c r="ABL234" s="10"/>
      <c r="ABM234" s="10"/>
      <c r="ABN234" s="10"/>
      <c r="ABO234" s="10"/>
      <c r="ABP234" s="10"/>
      <c r="ABQ234" s="10"/>
      <c r="ABR234" s="10"/>
      <c r="ABS234" s="10"/>
      <c r="ABT234" s="10"/>
      <c r="ABU234" s="10"/>
      <c r="ABV234" s="10"/>
      <c r="ABW234" s="10"/>
      <c r="ABX234" s="10"/>
      <c r="ABY234" s="10"/>
      <c r="ABZ234" s="10"/>
      <c r="ACA234" s="10"/>
      <c r="ACB234" s="10"/>
      <c r="ACC234" s="10"/>
      <c r="ACD234" s="10"/>
      <c r="ACE234" s="10"/>
      <c r="ACF234" s="10"/>
      <c r="ACG234" s="10"/>
      <c r="ACH234" s="10"/>
      <c r="ACI234" s="10"/>
      <c r="ACJ234" s="10"/>
      <c r="ACK234" s="10"/>
      <c r="ACL234" s="10"/>
      <c r="ACM234" s="10"/>
      <c r="ACN234" s="10"/>
      <c r="ACO234" s="10"/>
      <c r="ACP234" s="10"/>
      <c r="ACQ234" s="10"/>
      <c r="ACR234" s="10"/>
      <c r="ACS234" s="10"/>
      <c r="ACT234" s="10"/>
      <c r="ACU234" s="10"/>
      <c r="ACV234" s="10"/>
      <c r="ACW234" s="10"/>
      <c r="ACX234" s="10"/>
      <c r="ACY234" s="10"/>
      <c r="ACZ234" s="10"/>
      <c r="ADA234" s="10"/>
      <c r="ADB234" s="10"/>
      <c r="ADC234" s="10"/>
      <c r="ADD234" s="10"/>
      <c r="ADE234" s="10"/>
      <c r="ADF234" s="10"/>
      <c r="ADG234" s="10"/>
      <c r="ADH234" s="10"/>
      <c r="ADI234" s="10"/>
      <c r="ADJ234" s="10"/>
      <c r="ADK234" s="10"/>
      <c r="ADL234" s="10"/>
      <c r="ADM234" s="10"/>
      <c r="ADN234" s="10"/>
      <c r="ADO234" s="10"/>
      <c r="ADP234" s="10"/>
      <c r="ADQ234" s="10"/>
      <c r="ADR234" s="10"/>
      <c r="ADS234" s="10"/>
      <c r="ADT234" s="10"/>
      <c r="ADU234" s="10"/>
      <c r="ADV234" s="10"/>
      <c r="ADW234" s="10"/>
      <c r="ADX234" s="10"/>
      <c r="ADY234" s="10"/>
      <c r="ADZ234" s="10"/>
      <c r="AEA234" s="10"/>
      <c r="AEB234" s="10"/>
      <c r="AEC234" s="10"/>
      <c r="AED234" s="10"/>
      <c r="AEE234" s="10"/>
      <c r="AEF234" s="10"/>
      <c r="AEG234" s="10"/>
      <c r="AEH234" s="10"/>
      <c r="AEI234" s="10"/>
      <c r="AEJ234" s="10"/>
      <c r="AEK234" s="10"/>
      <c r="AEL234" s="10"/>
      <c r="AEM234" s="10"/>
      <c r="AEN234" s="10"/>
      <c r="AEO234" s="10"/>
      <c r="AEP234" s="10"/>
      <c r="AEQ234" s="10"/>
      <c r="AER234" s="10"/>
      <c r="AES234" s="10"/>
      <c r="AET234" s="10"/>
      <c r="AEU234" s="10"/>
      <c r="AEV234" s="10"/>
      <c r="AEW234" s="10"/>
      <c r="AEX234" s="10"/>
      <c r="AEY234" s="10"/>
      <c r="AEZ234" s="10"/>
      <c r="AFA234" s="10"/>
      <c r="AFB234" s="10"/>
      <c r="AFC234" s="10"/>
      <c r="AFD234" s="10"/>
      <c r="AFE234" s="10"/>
      <c r="AFF234" s="10"/>
      <c r="AFG234" s="10"/>
      <c r="AFH234" s="10"/>
      <c r="AFI234" s="10"/>
      <c r="AFJ234" s="10"/>
      <c r="AFK234" s="10"/>
      <c r="AFL234" s="10"/>
      <c r="AFM234" s="10"/>
      <c r="AFN234" s="10"/>
      <c r="AFO234" s="10"/>
      <c r="AFP234" s="10"/>
      <c r="AFQ234" s="10"/>
      <c r="AFR234" s="10"/>
      <c r="AFS234" s="10"/>
      <c r="AFT234" s="10"/>
      <c r="AFU234" s="10"/>
      <c r="AFV234" s="10"/>
      <c r="AFW234" s="10"/>
      <c r="AFX234" s="10"/>
      <c r="AFY234" s="10"/>
      <c r="AFZ234" s="10"/>
      <c r="AGA234" s="10"/>
      <c r="AGB234" s="10"/>
      <c r="AGC234" s="10"/>
      <c r="AGD234" s="10"/>
      <c r="AGE234" s="10"/>
      <c r="AGF234" s="10"/>
      <c r="AGG234" s="10"/>
      <c r="AGH234" s="10"/>
      <c r="AGI234" s="10"/>
      <c r="AGJ234" s="10"/>
      <c r="AGK234" s="10"/>
      <c r="AGL234" s="10"/>
      <c r="AGM234" s="10"/>
      <c r="AGN234" s="10"/>
      <c r="AGO234" s="10"/>
      <c r="AGP234" s="10"/>
      <c r="AGQ234" s="10"/>
      <c r="AGR234" s="10"/>
      <c r="AGS234" s="10"/>
      <c r="AGT234" s="10"/>
      <c r="AGU234" s="10"/>
      <c r="AGV234" s="10"/>
      <c r="AGW234" s="10"/>
      <c r="AGX234" s="10"/>
      <c r="AGY234" s="10"/>
      <c r="AGZ234" s="10"/>
      <c r="AHA234" s="10"/>
      <c r="AHB234" s="10"/>
      <c r="AHC234" s="10"/>
      <c r="AHD234" s="10"/>
      <c r="AHE234" s="10"/>
      <c r="AHF234" s="10"/>
      <c r="AHG234" s="10"/>
      <c r="AHH234" s="10"/>
      <c r="AHI234" s="10"/>
      <c r="AHJ234" s="10"/>
      <c r="AHK234" s="10"/>
      <c r="AHL234" s="10"/>
      <c r="AHM234" s="10"/>
      <c r="AHN234" s="10"/>
      <c r="AHO234" s="10"/>
      <c r="AHP234" s="10"/>
      <c r="AHQ234" s="10"/>
      <c r="AHR234" s="10"/>
      <c r="AHS234" s="10"/>
      <c r="AHT234" s="10"/>
      <c r="AHU234" s="10"/>
      <c r="AHV234" s="10"/>
      <c r="AHW234" s="10"/>
      <c r="AHX234" s="10"/>
      <c r="AHY234" s="10"/>
      <c r="AHZ234" s="10"/>
      <c r="AIA234" s="10"/>
      <c r="AIB234" s="10"/>
      <c r="AIC234" s="10"/>
      <c r="AID234" s="10"/>
      <c r="AIE234" s="10"/>
      <c r="AIF234" s="10"/>
      <c r="AIG234" s="10"/>
      <c r="AIH234" s="10"/>
      <c r="AII234" s="10"/>
      <c r="AIJ234" s="10"/>
      <c r="AIK234" s="10"/>
      <c r="AIL234" s="10"/>
      <c r="AIM234" s="10"/>
      <c r="AIN234" s="10"/>
      <c r="AIO234" s="10"/>
      <c r="AIP234" s="10"/>
      <c r="AIQ234" s="10"/>
      <c r="AIR234" s="10"/>
      <c r="AIS234" s="10"/>
      <c r="AIT234" s="10"/>
      <c r="AIU234" s="10"/>
      <c r="AIV234" s="10"/>
      <c r="AIW234" s="10"/>
      <c r="AIX234" s="10"/>
      <c r="AIY234" s="10"/>
      <c r="AIZ234" s="10"/>
      <c r="AJA234" s="10"/>
      <c r="AJB234" s="10"/>
      <c r="AJC234" s="10"/>
      <c r="AJD234" s="10"/>
      <c r="AJE234" s="10"/>
      <c r="AJF234" s="10"/>
      <c r="AJG234" s="10"/>
      <c r="AJH234" s="10"/>
      <c r="AJI234" s="10"/>
      <c r="AJJ234" s="10"/>
      <c r="AJK234" s="10"/>
      <c r="AJL234" s="10"/>
      <c r="AJM234" s="10"/>
      <c r="AJN234" s="10"/>
      <c r="AJO234" s="10"/>
      <c r="AJP234" s="10"/>
      <c r="AJQ234" s="10"/>
      <c r="AJR234" s="10"/>
      <c r="AJS234" s="10"/>
      <c r="AJT234" s="10"/>
      <c r="AJU234" s="10"/>
      <c r="AJV234" s="10"/>
      <c r="AJW234" s="10"/>
      <c r="AJX234" s="10"/>
      <c r="AJY234" s="10"/>
      <c r="AJZ234" s="10"/>
      <c r="AKA234" s="10"/>
      <c r="AKB234" s="10"/>
      <c r="AKC234" s="10"/>
      <c r="AKD234" s="10"/>
      <c r="AKE234" s="10"/>
      <c r="AKF234" s="10"/>
      <c r="AKG234" s="10"/>
      <c r="AKH234" s="10"/>
      <c r="AKI234" s="10"/>
      <c r="AKJ234" s="10"/>
      <c r="AKK234" s="10"/>
      <c r="AKL234" s="10"/>
      <c r="AKM234" s="10"/>
      <c r="AKN234" s="10"/>
      <c r="AKO234" s="10"/>
      <c r="AKP234" s="10"/>
      <c r="AKQ234" s="10"/>
      <c r="AKR234" s="10"/>
      <c r="AKS234" s="10"/>
      <c r="AKT234" s="10"/>
      <c r="AKU234" s="10"/>
      <c r="AKV234" s="10"/>
      <c r="AKW234" s="10"/>
      <c r="AKX234" s="10"/>
      <c r="AKY234" s="10"/>
      <c r="AKZ234" s="10"/>
      <c r="ALA234" s="10"/>
      <c r="ALB234" s="10"/>
      <c r="ALC234" s="10"/>
      <c r="ALD234" s="10"/>
      <c r="ALE234" s="10"/>
      <c r="ALF234" s="10"/>
      <c r="ALG234" s="10"/>
      <c r="ALH234" s="10"/>
      <c r="ALI234" s="10"/>
      <c r="ALJ234" s="10"/>
      <c r="ALK234" s="10"/>
      <c r="ALL234" s="10"/>
      <c r="ALM234" s="10"/>
      <c r="ALN234" s="10"/>
      <c r="ALO234" s="10"/>
      <c r="ALP234" s="10"/>
      <c r="ALQ234" s="10"/>
      <c r="ALR234" s="10"/>
      <c r="ALS234" s="10"/>
      <c r="ALT234" s="10"/>
      <c r="ALU234" s="10"/>
      <c r="ALV234" s="10"/>
      <c r="ALW234" s="10"/>
      <c r="ALX234" s="10"/>
      <c r="ALY234" s="10"/>
      <c r="ALZ234" s="10"/>
      <c r="AMA234" s="10"/>
      <c r="AMB234" s="10"/>
      <c r="AMC234" s="10"/>
      <c r="AMD234" s="10"/>
      <c r="AME234" s="10"/>
      <c r="AMF234" s="10"/>
      <c r="AMG234" s="10"/>
      <c r="AMH234" s="10"/>
      <c r="AMI234" s="10"/>
      <c r="AMJ234" s="10"/>
      <c r="AMK234" s="10"/>
      <c r="AML234" s="10"/>
      <c r="AMM234" s="10"/>
      <c r="AMN234" s="10"/>
      <c r="AMO234" s="10"/>
    </row>
    <row r="235" spans="1:1029" s="7" customFormat="1" ht="14.1" customHeight="1">
      <c r="A235" s="5" t="str">
        <f>SUBSTITUTE(CONCATENATE(G235,H235)," ","")</f>
        <v>ProcurementCriterion</v>
      </c>
      <c r="B235" s="6"/>
      <c r="C235" s="5" t="s">
        <v>604</v>
      </c>
      <c r="D235" s="5"/>
      <c r="E235" s="5"/>
      <c r="F235" s="5" t="str">
        <f>CONCATENATE(IF(G235="","",CONCATENATE(G235,"_ ")),H235,". Details")</f>
        <v>Procurement Criterion. Details</v>
      </c>
      <c r="G235" s="5"/>
      <c r="H235" s="5" t="s">
        <v>547</v>
      </c>
      <c r="I235" s="5"/>
      <c r="J235" s="5"/>
      <c r="K235" s="5"/>
      <c r="L235" s="5"/>
      <c r="M235" s="5"/>
      <c r="N235" s="5"/>
      <c r="O235" s="5"/>
      <c r="P235" s="5"/>
      <c r="Q235" s="5"/>
      <c r="R235" s="5" t="s">
        <v>210</v>
      </c>
      <c r="S235" s="5" t="s">
        <v>311</v>
      </c>
      <c r="T235" s="5"/>
      <c r="U235" s="5"/>
      <c r="V235" s="5"/>
      <c r="W235" s="5"/>
      <c r="X235" s="5"/>
      <c r="Y235" s="5" t="s">
        <v>211</v>
      </c>
      <c r="Z235" s="5"/>
      <c r="AA235" s="43">
        <v>43321</v>
      </c>
      <c r="AB235" s="12"/>
      <c r="AC235" s="12"/>
      <c r="AD235" s="12"/>
      <c r="AE235" s="12"/>
      <c r="AF235" s="12"/>
    </row>
    <row r="236" spans="1:1029" s="7" customFormat="1" ht="14.1" customHeight="1">
      <c r="A236" s="5" t="str">
        <f>SUBSTITUTE(CONCATENATE(G236,H236)," ","")</f>
        <v>ProcurementCriterionProperty</v>
      </c>
      <c r="B236" s="6"/>
      <c r="C236" s="5"/>
      <c r="D236" s="5"/>
      <c r="E236" s="5"/>
      <c r="F236" s="5" t="str">
        <f>CONCATENATE(IF(G236="","",CONCATENATE(G236,"_ ")),H236,". Details")</f>
        <v>Procurement Criterion Property. Details</v>
      </c>
      <c r="G236" s="5"/>
      <c r="H236" s="5" t="s">
        <v>550</v>
      </c>
      <c r="I236" s="5"/>
      <c r="J236" s="5"/>
      <c r="K236" s="5"/>
      <c r="L236" s="5"/>
      <c r="M236" s="5"/>
      <c r="N236" s="5"/>
      <c r="O236" s="5"/>
      <c r="P236" s="5"/>
      <c r="Q236" s="5"/>
      <c r="R236" s="5" t="s">
        <v>210</v>
      </c>
      <c r="S236" s="5" t="s">
        <v>316</v>
      </c>
      <c r="T236" s="5"/>
      <c r="U236" s="5"/>
      <c r="V236" s="5"/>
      <c r="W236" s="5"/>
      <c r="X236" s="5"/>
      <c r="Y236" s="5" t="s">
        <v>211</v>
      </c>
      <c r="Z236" s="5"/>
      <c r="AA236" s="43">
        <v>43313</v>
      </c>
      <c r="AB236" s="12"/>
      <c r="AC236" s="12"/>
      <c r="AD236" s="12"/>
      <c r="AE236" s="12"/>
      <c r="AF236" s="12"/>
    </row>
    <row r="237" spans="1:1029" customFormat="1">
      <c r="A237" s="13" t="str">
        <f>SUBSTITUTE(SUBSTITUTE(CONCATENATE(I237,IF(L237="Identifier","ID",L237))," ",""),"_","")</f>
        <v>appliesToLot</v>
      </c>
      <c r="B237" s="14" t="s">
        <v>214</v>
      </c>
      <c r="C237" s="13"/>
      <c r="D237" s="13"/>
      <c r="E237" s="13"/>
      <c r="F237" s="13" t="str">
        <f>CONCATENATE( IF(G237="","",CONCATENATE(G237,"_ ")),H237,". ",IF(I237="","",CONCATENATE(I237,"_ ")),L237,IF(I237="","",CONCATENATE(". ",M237)))</f>
        <v>Procurement Criterion Property. appliesTo_ Lot. Lot</v>
      </c>
      <c r="G237" s="13"/>
      <c r="H237" s="13" t="s">
        <v>550</v>
      </c>
      <c r="I237" s="13" t="s">
        <v>543</v>
      </c>
      <c r="J237" s="13"/>
      <c r="K237" s="13"/>
      <c r="L237" s="13" t="str">
        <f>CONCATENATE(IF(P237="","",CONCATENATE(P237,"_ ")),Q237)</f>
        <v>Lot</v>
      </c>
      <c r="M237" s="13" t="str">
        <f>L237</f>
        <v>Lot</v>
      </c>
      <c r="N237" s="13"/>
      <c r="O237" s="13"/>
      <c r="P237" s="13"/>
      <c r="Q237" s="15" t="s">
        <v>97</v>
      </c>
      <c r="R237" s="13" t="s">
        <v>223</v>
      </c>
      <c r="S237" s="16" t="s">
        <v>312</v>
      </c>
      <c r="T237" s="16"/>
      <c r="U237" s="16"/>
      <c r="V237" s="16"/>
      <c r="W237" s="16"/>
      <c r="X237" s="16"/>
      <c r="Y237" s="16" t="s">
        <v>211</v>
      </c>
      <c r="Z237" s="16"/>
      <c r="AA237" s="45">
        <v>43313</v>
      </c>
      <c r="AB237" s="8"/>
      <c r="AC237" s="8"/>
      <c r="AD237" s="8"/>
      <c r="AE237" s="8"/>
      <c r="AF237" s="11"/>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c r="AMK237" s="10"/>
      <c r="AML237" s="10"/>
      <c r="AMM237" s="10"/>
      <c r="AMN237" s="10"/>
      <c r="AMO237" s="10"/>
    </row>
    <row r="238" spans="1:1029" s="7" customFormat="1" ht="14.1" customHeight="1">
      <c r="A238" s="5" t="str">
        <f>SUBSTITUTE(CONCATENATE(G238,H238)," ","")</f>
        <v>ProcurementCriterionPropertyGroup</v>
      </c>
      <c r="B238" s="6"/>
      <c r="C238" s="5"/>
      <c r="D238" s="5"/>
      <c r="E238" s="5"/>
      <c r="F238" s="5" t="str">
        <f>CONCATENATE(IF(G238="","",CONCATENATE(G238,"_ ")),H238,". Details")</f>
        <v>Procurement Criterion Property Group. Details</v>
      </c>
      <c r="G238" s="5"/>
      <c r="H238" s="5" t="s">
        <v>551</v>
      </c>
      <c r="I238" s="5"/>
      <c r="J238" s="5"/>
      <c r="K238" s="5"/>
      <c r="L238" s="5"/>
      <c r="M238" s="5"/>
      <c r="N238" s="5"/>
      <c r="O238" s="5"/>
      <c r="P238" s="5"/>
      <c r="Q238" s="5"/>
      <c r="R238" s="5" t="s">
        <v>210</v>
      </c>
      <c r="S238" s="5" t="s">
        <v>317</v>
      </c>
      <c r="T238" s="5"/>
      <c r="U238" s="5"/>
      <c r="V238" s="5"/>
      <c r="W238" s="5"/>
      <c r="X238" s="5"/>
      <c r="Y238" s="5" t="s">
        <v>211</v>
      </c>
      <c r="Z238" s="5"/>
      <c r="AA238" s="43">
        <v>43313</v>
      </c>
      <c r="AB238" s="12"/>
      <c r="AC238" s="12"/>
      <c r="AD238" s="12"/>
      <c r="AE238" s="12"/>
      <c r="AF238" s="12"/>
    </row>
    <row r="239" spans="1:1029" customFormat="1">
      <c r="A239" s="13" t="str">
        <f>SUBSTITUTE(SUBSTITUTE(CONCATENATE(I239,IF(L239="Identifier","ID",L239))," ",""),"_","")</f>
        <v>hasAwardCriterionProperty</v>
      </c>
      <c r="B239" s="14" t="s">
        <v>220</v>
      </c>
      <c r="C239" s="13"/>
      <c r="D239" s="13"/>
      <c r="E239" s="13"/>
      <c r="F239" s="13" t="str">
        <f>CONCATENATE( IF(G239="","",CONCATENATE(G239,"_ ")),H239,". ",IF(I239="","",CONCATENATE(I239,"_ ")),L239,IF(I239="","",CONCATENATE(". ",M239)))</f>
        <v>Procurement Criterion Property Group. has_ Award Criterion Property. Award Criterion Property</v>
      </c>
      <c r="G239" s="13"/>
      <c r="H239" s="13" t="s">
        <v>551</v>
      </c>
      <c r="I239" s="13" t="s">
        <v>313</v>
      </c>
      <c r="J239" s="13"/>
      <c r="K239" s="13"/>
      <c r="L239" s="13" t="str">
        <f>CONCATENATE(IF(P239="","",CONCATENATE(P239,"_ ")),Q239)</f>
        <v>Award Criterion Property</v>
      </c>
      <c r="M239" s="13" t="str">
        <f>L239</f>
        <v>Award Criterion Property</v>
      </c>
      <c r="N239" s="13"/>
      <c r="O239" s="13"/>
      <c r="P239" s="13"/>
      <c r="Q239" s="15" t="s">
        <v>315</v>
      </c>
      <c r="R239" s="13" t="s">
        <v>223</v>
      </c>
      <c r="S239" s="16" t="s">
        <v>318</v>
      </c>
      <c r="T239" s="16"/>
      <c r="U239" s="16"/>
      <c r="V239" s="16"/>
      <c r="W239" s="16"/>
      <c r="X239" s="16"/>
      <c r="Y239" s="16" t="s">
        <v>211</v>
      </c>
      <c r="Z239" s="16"/>
      <c r="AA239" s="45">
        <v>43313</v>
      </c>
      <c r="AB239" s="8"/>
      <c r="AC239" s="8"/>
      <c r="AD239" s="8"/>
      <c r="AE239" s="8"/>
      <c r="AF239" s="11"/>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c r="HP239" s="10"/>
      <c r="HQ239" s="10"/>
      <c r="HR239" s="10"/>
      <c r="HS239" s="10"/>
      <c r="HT239" s="10"/>
      <c r="HU239" s="10"/>
      <c r="HV239" s="10"/>
      <c r="HW239" s="10"/>
      <c r="HX239" s="10"/>
      <c r="HY239" s="10"/>
      <c r="HZ239" s="10"/>
      <c r="IA239" s="10"/>
      <c r="IB239" s="10"/>
      <c r="IC239" s="10"/>
      <c r="ID239" s="10"/>
      <c r="IE239" s="10"/>
      <c r="IF239" s="10"/>
      <c r="IG239" s="10"/>
      <c r="IH239" s="10"/>
      <c r="II239" s="10"/>
      <c r="IJ239" s="10"/>
      <c r="IK239" s="10"/>
      <c r="IL239" s="10"/>
      <c r="IM239" s="10"/>
      <c r="IN239" s="10"/>
      <c r="IO239" s="10"/>
      <c r="IP239" s="10"/>
      <c r="IQ239" s="10"/>
      <c r="IR239" s="10"/>
      <c r="IS239" s="10"/>
      <c r="IT239" s="10"/>
      <c r="IU239" s="10"/>
      <c r="IV239" s="10"/>
      <c r="IW239" s="10"/>
      <c r="IX239" s="10"/>
      <c r="IY239" s="10"/>
      <c r="IZ239" s="10"/>
      <c r="JA239" s="10"/>
      <c r="JB239" s="10"/>
      <c r="JC239" s="10"/>
      <c r="JD239" s="10"/>
      <c r="JE239" s="10"/>
      <c r="JF239" s="10"/>
      <c r="JG239" s="10"/>
      <c r="JH239" s="10"/>
      <c r="JI239" s="10"/>
      <c r="JJ239" s="10"/>
      <c r="JK239" s="10"/>
      <c r="JL239" s="10"/>
      <c r="JM239" s="10"/>
      <c r="JN239" s="10"/>
      <c r="JO239" s="10"/>
      <c r="JP239" s="10"/>
      <c r="JQ239" s="10"/>
      <c r="JR239" s="10"/>
      <c r="JS239" s="10"/>
      <c r="JT239" s="10"/>
      <c r="JU239" s="10"/>
      <c r="JV239" s="10"/>
      <c r="JW239" s="10"/>
      <c r="JX239" s="10"/>
      <c r="JY239" s="10"/>
      <c r="JZ239" s="10"/>
      <c r="KA239" s="10"/>
      <c r="KB239" s="10"/>
      <c r="KC239" s="10"/>
      <c r="KD239" s="10"/>
      <c r="KE239" s="10"/>
      <c r="KF239" s="10"/>
      <c r="KG239" s="10"/>
      <c r="KH239" s="10"/>
      <c r="KI239" s="10"/>
      <c r="KJ239" s="10"/>
      <c r="KK239" s="10"/>
      <c r="KL239" s="10"/>
      <c r="KM239" s="10"/>
      <c r="KN239" s="10"/>
      <c r="KO239" s="10"/>
      <c r="KP239" s="10"/>
      <c r="KQ239" s="10"/>
      <c r="KR239" s="10"/>
      <c r="KS239" s="10"/>
      <c r="KT239" s="10"/>
      <c r="KU239" s="10"/>
      <c r="KV239" s="10"/>
      <c r="KW239" s="10"/>
      <c r="KX239" s="10"/>
      <c r="KY239" s="10"/>
      <c r="KZ239" s="10"/>
      <c r="LA239" s="10"/>
      <c r="LB239" s="10"/>
      <c r="LC239" s="10"/>
      <c r="LD239" s="10"/>
      <c r="LE239" s="10"/>
      <c r="LF239" s="10"/>
      <c r="LG239" s="10"/>
      <c r="LH239" s="10"/>
      <c r="LI239" s="10"/>
      <c r="LJ239" s="10"/>
      <c r="LK239" s="10"/>
      <c r="LL239" s="10"/>
      <c r="LM239" s="10"/>
      <c r="LN239" s="10"/>
      <c r="LO239" s="10"/>
      <c r="LP239" s="10"/>
      <c r="LQ239" s="10"/>
      <c r="LR239" s="10"/>
      <c r="LS239" s="10"/>
      <c r="LT239" s="10"/>
      <c r="LU239" s="10"/>
      <c r="LV239" s="10"/>
      <c r="LW239" s="10"/>
      <c r="LX239" s="10"/>
      <c r="LY239" s="10"/>
      <c r="LZ239" s="10"/>
      <c r="MA239" s="10"/>
      <c r="MB239" s="10"/>
      <c r="MC239" s="10"/>
      <c r="MD239" s="10"/>
      <c r="ME239" s="10"/>
      <c r="MF239" s="10"/>
      <c r="MG239" s="10"/>
      <c r="MH239" s="10"/>
      <c r="MI239" s="10"/>
      <c r="MJ239" s="10"/>
      <c r="MK239" s="10"/>
      <c r="ML239" s="10"/>
      <c r="MM239" s="10"/>
      <c r="MN239" s="10"/>
      <c r="MO239" s="10"/>
      <c r="MP239" s="10"/>
      <c r="MQ239" s="10"/>
      <c r="MR239" s="10"/>
      <c r="MS239" s="10"/>
      <c r="MT239" s="10"/>
      <c r="MU239" s="10"/>
      <c r="MV239" s="10"/>
      <c r="MW239" s="10"/>
      <c r="MX239" s="10"/>
      <c r="MY239" s="10"/>
      <c r="MZ239" s="10"/>
      <c r="NA239" s="10"/>
      <c r="NB239" s="10"/>
      <c r="NC239" s="10"/>
      <c r="ND239" s="10"/>
      <c r="NE239" s="10"/>
      <c r="NF239" s="10"/>
      <c r="NG239" s="10"/>
      <c r="NH239" s="10"/>
      <c r="NI239" s="10"/>
      <c r="NJ239" s="10"/>
      <c r="NK239" s="10"/>
      <c r="NL239" s="10"/>
      <c r="NM239" s="10"/>
      <c r="NN239" s="10"/>
      <c r="NO239" s="10"/>
      <c r="NP239" s="10"/>
      <c r="NQ239" s="10"/>
      <c r="NR239" s="10"/>
      <c r="NS239" s="10"/>
      <c r="NT239" s="10"/>
      <c r="NU239" s="10"/>
      <c r="NV239" s="10"/>
      <c r="NW239" s="10"/>
      <c r="NX239" s="10"/>
      <c r="NY239" s="10"/>
      <c r="NZ239" s="10"/>
      <c r="OA239" s="10"/>
      <c r="OB239" s="10"/>
      <c r="OC239" s="10"/>
      <c r="OD239" s="10"/>
      <c r="OE239" s="10"/>
      <c r="OF239" s="10"/>
      <c r="OG239" s="10"/>
      <c r="OH239" s="10"/>
      <c r="OI239" s="10"/>
      <c r="OJ239" s="10"/>
      <c r="OK239" s="10"/>
      <c r="OL239" s="10"/>
      <c r="OM239" s="10"/>
      <c r="ON239" s="10"/>
      <c r="OO239" s="10"/>
      <c r="OP239" s="10"/>
      <c r="OQ239" s="10"/>
      <c r="OR239" s="10"/>
      <c r="OS239" s="10"/>
      <c r="OT239" s="10"/>
      <c r="OU239" s="10"/>
      <c r="OV239" s="10"/>
      <c r="OW239" s="10"/>
      <c r="OX239" s="10"/>
      <c r="OY239" s="10"/>
      <c r="OZ239" s="10"/>
      <c r="PA239" s="10"/>
      <c r="PB239" s="10"/>
      <c r="PC239" s="10"/>
      <c r="PD239" s="10"/>
      <c r="PE239" s="10"/>
      <c r="PF239" s="10"/>
      <c r="PG239" s="10"/>
      <c r="PH239" s="10"/>
      <c r="PI239" s="10"/>
      <c r="PJ239" s="10"/>
      <c r="PK239" s="10"/>
      <c r="PL239" s="10"/>
      <c r="PM239" s="10"/>
      <c r="PN239" s="10"/>
      <c r="PO239" s="10"/>
      <c r="PP239" s="10"/>
      <c r="PQ239" s="10"/>
      <c r="PR239" s="10"/>
      <c r="PS239" s="10"/>
      <c r="PT239" s="10"/>
      <c r="PU239" s="10"/>
      <c r="PV239" s="10"/>
      <c r="PW239" s="10"/>
      <c r="PX239" s="10"/>
      <c r="PY239" s="10"/>
      <c r="PZ239" s="10"/>
      <c r="QA239" s="10"/>
      <c r="QB239" s="10"/>
      <c r="QC239" s="10"/>
      <c r="QD239" s="10"/>
      <c r="QE239" s="10"/>
      <c r="QF239" s="10"/>
      <c r="QG239" s="10"/>
      <c r="QH239" s="10"/>
      <c r="QI239" s="10"/>
      <c r="QJ239" s="10"/>
      <c r="QK239" s="10"/>
      <c r="QL239" s="10"/>
      <c r="QM239" s="10"/>
      <c r="QN239" s="10"/>
      <c r="QO239" s="10"/>
      <c r="QP239" s="10"/>
      <c r="QQ239" s="10"/>
      <c r="QR239" s="10"/>
      <c r="QS239" s="10"/>
      <c r="QT239" s="10"/>
      <c r="QU239" s="10"/>
      <c r="QV239" s="10"/>
      <c r="QW239" s="10"/>
      <c r="QX239" s="10"/>
      <c r="QY239" s="10"/>
      <c r="QZ239" s="10"/>
      <c r="RA239" s="10"/>
      <c r="RB239" s="10"/>
      <c r="RC239" s="10"/>
      <c r="RD239" s="10"/>
      <c r="RE239" s="10"/>
      <c r="RF239" s="10"/>
      <c r="RG239" s="10"/>
      <c r="RH239" s="10"/>
      <c r="RI239" s="10"/>
      <c r="RJ239" s="10"/>
      <c r="RK239" s="10"/>
      <c r="RL239" s="10"/>
      <c r="RM239" s="10"/>
      <c r="RN239" s="10"/>
      <c r="RO239" s="10"/>
      <c r="RP239" s="10"/>
      <c r="RQ239" s="10"/>
      <c r="RR239" s="10"/>
      <c r="RS239" s="10"/>
      <c r="RT239" s="10"/>
      <c r="RU239" s="10"/>
      <c r="RV239" s="10"/>
      <c r="RW239" s="10"/>
      <c r="RX239" s="10"/>
      <c r="RY239" s="10"/>
      <c r="RZ239" s="10"/>
      <c r="SA239" s="10"/>
      <c r="SB239" s="10"/>
      <c r="SC239" s="10"/>
      <c r="SD239" s="10"/>
      <c r="SE239" s="10"/>
      <c r="SF239" s="10"/>
      <c r="SG239" s="10"/>
      <c r="SH239" s="10"/>
      <c r="SI239" s="10"/>
      <c r="SJ239" s="10"/>
      <c r="SK239" s="10"/>
      <c r="SL239" s="10"/>
      <c r="SM239" s="10"/>
      <c r="SN239" s="10"/>
      <c r="SO239" s="10"/>
      <c r="SP239" s="10"/>
      <c r="SQ239" s="10"/>
      <c r="SR239" s="10"/>
      <c r="SS239" s="10"/>
      <c r="ST239" s="10"/>
      <c r="SU239" s="10"/>
      <c r="SV239" s="10"/>
      <c r="SW239" s="10"/>
      <c r="SX239" s="10"/>
      <c r="SY239" s="10"/>
      <c r="SZ239" s="10"/>
      <c r="TA239" s="10"/>
      <c r="TB239" s="10"/>
      <c r="TC239" s="10"/>
      <c r="TD239" s="10"/>
      <c r="TE239" s="10"/>
      <c r="TF239" s="10"/>
      <c r="TG239" s="10"/>
      <c r="TH239" s="10"/>
      <c r="TI239" s="10"/>
      <c r="TJ239" s="10"/>
      <c r="TK239" s="10"/>
      <c r="TL239" s="10"/>
      <c r="TM239" s="10"/>
      <c r="TN239" s="10"/>
      <c r="TO239" s="10"/>
      <c r="TP239" s="10"/>
      <c r="TQ239" s="10"/>
      <c r="TR239" s="10"/>
      <c r="TS239" s="10"/>
      <c r="TT239" s="10"/>
      <c r="TU239" s="10"/>
      <c r="TV239" s="10"/>
      <c r="TW239" s="10"/>
      <c r="TX239" s="10"/>
      <c r="TY239" s="10"/>
      <c r="TZ239" s="10"/>
      <c r="UA239" s="10"/>
      <c r="UB239" s="10"/>
      <c r="UC239" s="10"/>
      <c r="UD239" s="10"/>
      <c r="UE239" s="10"/>
      <c r="UF239" s="10"/>
      <c r="UG239" s="10"/>
      <c r="UH239" s="10"/>
      <c r="UI239" s="10"/>
      <c r="UJ239" s="10"/>
      <c r="UK239" s="10"/>
      <c r="UL239" s="10"/>
      <c r="UM239" s="10"/>
      <c r="UN239" s="10"/>
      <c r="UO239" s="10"/>
      <c r="UP239" s="10"/>
      <c r="UQ239" s="10"/>
      <c r="UR239" s="10"/>
      <c r="US239" s="10"/>
      <c r="UT239" s="10"/>
      <c r="UU239" s="10"/>
      <c r="UV239" s="10"/>
      <c r="UW239" s="10"/>
      <c r="UX239" s="10"/>
      <c r="UY239" s="10"/>
      <c r="UZ239" s="10"/>
      <c r="VA239" s="10"/>
      <c r="VB239" s="10"/>
      <c r="VC239" s="10"/>
      <c r="VD239" s="10"/>
      <c r="VE239" s="10"/>
      <c r="VF239" s="10"/>
      <c r="VG239" s="10"/>
      <c r="VH239" s="10"/>
      <c r="VI239" s="10"/>
      <c r="VJ239" s="10"/>
      <c r="VK239" s="10"/>
      <c r="VL239" s="10"/>
      <c r="VM239" s="10"/>
      <c r="VN239" s="10"/>
      <c r="VO239" s="10"/>
      <c r="VP239" s="10"/>
      <c r="VQ239" s="10"/>
      <c r="VR239" s="10"/>
      <c r="VS239" s="10"/>
      <c r="VT239" s="10"/>
      <c r="VU239" s="10"/>
      <c r="VV239" s="10"/>
      <c r="VW239" s="10"/>
      <c r="VX239" s="10"/>
      <c r="VY239" s="10"/>
      <c r="VZ239" s="10"/>
      <c r="WA239" s="10"/>
      <c r="WB239" s="10"/>
      <c r="WC239" s="10"/>
      <c r="WD239" s="10"/>
      <c r="WE239" s="10"/>
      <c r="WF239" s="10"/>
      <c r="WG239" s="10"/>
      <c r="WH239" s="10"/>
      <c r="WI239" s="10"/>
      <c r="WJ239" s="10"/>
      <c r="WK239" s="10"/>
      <c r="WL239" s="10"/>
      <c r="WM239" s="10"/>
      <c r="WN239" s="10"/>
      <c r="WO239" s="10"/>
      <c r="WP239" s="10"/>
      <c r="WQ239" s="10"/>
      <c r="WR239" s="10"/>
      <c r="WS239" s="10"/>
      <c r="WT239" s="10"/>
      <c r="WU239" s="10"/>
      <c r="WV239" s="10"/>
      <c r="WW239" s="10"/>
      <c r="WX239" s="10"/>
      <c r="WY239" s="10"/>
      <c r="WZ239" s="10"/>
      <c r="XA239" s="10"/>
      <c r="XB239" s="10"/>
      <c r="XC239" s="10"/>
      <c r="XD239" s="10"/>
      <c r="XE239" s="10"/>
      <c r="XF239" s="10"/>
      <c r="XG239" s="10"/>
      <c r="XH239" s="10"/>
      <c r="XI239" s="10"/>
      <c r="XJ239" s="10"/>
      <c r="XK239" s="10"/>
      <c r="XL239" s="10"/>
      <c r="XM239" s="10"/>
      <c r="XN239" s="10"/>
      <c r="XO239" s="10"/>
      <c r="XP239" s="10"/>
      <c r="XQ239" s="10"/>
      <c r="XR239" s="10"/>
      <c r="XS239" s="10"/>
      <c r="XT239" s="10"/>
      <c r="XU239" s="10"/>
      <c r="XV239" s="10"/>
      <c r="XW239" s="10"/>
      <c r="XX239" s="10"/>
      <c r="XY239" s="10"/>
      <c r="XZ239" s="10"/>
      <c r="YA239" s="10"/>
      <c r="YB239" s="10"/>
      <c r="YC239" s="10"/>
      <c r="YD239" s="10"/>
      <c r="YE239" s="10"/>
      <c r="YF239" s="10"/>
      <c r="YG239" s="10"/>
      <c r="YH239" s="10"/>
      <c r="YI239" s="10"/>
      <c r="YJ239" s="10"/>
      <c r="YK239" s="10"/>
      <c r="YL239" s="10"/>
      <c r="YM239" s="10"/>
      <c r="YN239" s="10"/>
      <c r="YO239" s="10"/>
      <c r="YP239" s="10"/>
      <c r="YQ239" s="10"/>
      <c r="YR239" s="10"/>
      <c r="YS239" s="10"/>
      <c r="YT239" s="10"/>
      <c r="YU239" s="10"/>
      <c r="YV239" s="10"/>
      <c r="YW239" s="10"/>
      <c r="YX239" s="10"/>
      <c r="YY239" s="10"/>
      <c r="YZ239" s="10"/>
      <c r="ZA239" s="10"/>
      <c r="ZB239" s="10"/>
      <c r="ZC239" s="10"/>
      <c r="ZD239" s="10"/>
      <c r="ZE239" s="10"/>
      <c r="ZF239" s="10"/>
      <c r="ZG239" s="10"/>
      <c r="ZH239" s="10"/>
      <c r="ZI239" s="10"/>
      <c r="ZJ239" s="10"/>
      <c r="ZK239" s="10"/>
      <c r="ZL239" s="10"/>
      <c r="ZM239" s="10"/>
      <c r="ZN239" s="10"/>
      <c r="ZO239" s="10"/>
      <c r="ZP239" s="10"/>
      <c r="ZQ239" s="10"/>
      <c r="ZR239" s="10"/>
      <c r="ZS239" s="10"/>
      <c r="ZT239" s="10"/>
      <c r="ZU239" s="10"/>
      <c r="ZV239" s="10"/>
      <c r="ZW239" s="10"/>
      <c r="ZX239" s="10"/>
      <c r="ZY239" s="10"/>
      <c r="ZZ239" s="10"/>
      <c r="AAA239" s="10"/>
      <c r="AAB239" s="10"/>
      <c r="AAC239" s="10"/>
      <c r="AAD239" s="10"/>
      <c r="AAE239" s="10"/>
      <c r="AAF239" s="10"/>
      <c r="AAG239" s="10"/>
      <c r="AAH239" s="10"/>
      <c r="AAI239" s="10"/>
      <c r="AAJ239" s="10"/>
      <c r="AAK239" s="10"/>
      <c r="AAL239" s="10"/>
      <c r="AAM239" s="10"/>
      <c r="AAN239" s="10"/>
      <c r="AAO239" s="10"/>
      <c r="AAP239" s="10"/>
      <c r="AAQ239" s="10"/>
      <c r="AAR239" s="10"/>
      <c r="AAS239" s="10"/>
      <c r="AAT239" s="10"/>
      <c r="AAU239" s="10"/>
      <c r="AAV239" s="10"/>
      <c r="AAW239" s="10"/>
      <c r="AAX239" s="10"/>
      <c r="AAY239" s="10"/>
      <c r="AAZ239" s="10"/>
      <c r="ABA239" s="10"/>
      <c r="ABB239" s="10"/>
      <c r="ABC239" s="10"/>
      <c r="ABD239" s="10"/>
      <c r="ABE239" s="10"/>
      <c r="ABF239" s="10"/>
      <c r="ABG239" s="10"/>
      <c r="ABH239" s="10"/>
      <c r="ABI239" s="10"/>
      <c r="ABJ239" s="10"/>
      <c r="ABK239" s="10"/>
      <c r="ABL239" s="10"/>
      <c r="ABM239" s="10"/>
      <c r="ABN239" s="10"/>
      <c r="ABO239" s="10"/>
      <c r="ABP239" s="10"/>
      <c r="ABQ239" s="10"/>
      <c r="ABR239" s="10"/>
      <c r="ABS239" s="10"/>
      <c r="ABT239" s="10"/>
      <c r="ABU239" s="10"/>
      <c r="ABV239" s="10"/>
      <c r="ABW239" s="10"/>
      <c r="ABX239" s="10"/>
      <c r="ABY239" s="10"/>
      <c r="ABZ239" s="10"/>
      <c r="ACA239" s="10"/>
      <c r="ACB239" s="10"/>
      <c r="ACC239" s="10"/>
      <c r="ACD239" s="10"/>
      <c r="ACE239" s="10"/>
      <c r="ACF239" s="10"/>
      <c r="ACG239" s="10"/>
      <c r="ACH239" s="10"/>
      <c r="ACI239" s="10"/>
      <c r="ACJ239" s="10"/>
      <c r="ACK239" s="10"/>
      <c r="ACL239" s="10"/>
      <c r="ACM239" s="10"/>
      <c r="ACN239" s="10"/>
      <c r="ACO239" s="10"/>
      <c r="ACP239" s="10"/>
      <c r="ACQ239" s="10"/>
      <c r="ACR239" s="10"/>
      <c r="ACS239" s="10"/>
      <c r="ACT239" s="10"/>
      <c r="ACU239" s="10"/>
      <c r="ACV239" s="10"/>
      <c r="ACW239" s="10"/>
      <c r="ACX239" s="10"/>
      <c r="ACY239" s="10"/>
      <c r="ACZ239" s="10"/>
      <c r="ADA239" s="10"/>
      <c r="ADB239" s="10"/>
      <c r="ADC239" s="10"/>
      <c r="ADD239" s="10"/>
      <c r="ADE239" s="10"/>
      <c r="ADF239" s="10"/>
      <c r="ADG239" s="10"/>
      <c r="ADH239" s="10"/>
      <c r="ADI239" s="10"/>
      <c r="ADJ239" s="10"/>
      <c r="ADK239" s="10"/>
      <c r="ADL239" s="10"/>
      <c r="ADM239" s="10"/>
      <c r="ADN239" s="10"/>
      <c r="ADO239" s="10"/>
      <c r="ADP239" s="10"/>
      <c r="ADQ239" s="10"/>
      <c r="ADR239" s="10"/>
      <c r="ADS239" s="10"/>
      <c r="ADT239" s="10"/>
      <c r="ADU239" s="10"/>
      <c r="ADV239" s="10"/>
      <c r="ADW239" s="10"/>
      <c r="ADX239" s="10"/>
      <c r="ADY239" s="10"/>
      <c r="ADZ239" s="10"/>
      <c r="AEA239" s="10"/>
      <c r="AEB239" s="10"/>
      <c r="AEC239" s="10"/>
      <c r="AED239" s="10"/>
      <c r="AEE239" s="10"/>
      <c r="AEF239" s="10"/>
      <c r="AEG239" s="10"/>
      <c r="AEH239" s="10"/>
      <c r="AEI239" s="10"/>
      <c r="AEJ239" s="10"/>
      <c r="AEK239" s="10"/>
      <c r="AEL239" s="10"/>
      <c r="AEM239" s="10"/>
      <c r="AEN239" s="10"/>
      <c r="AEO239" s="10"/>
      <c r="AEP239" s="10"/>
      <c r="AEQ239" s="10"/>
      <c r="AER239" s="10"/>
      <c r="AES239" s="10"/>
      <c r="AET239" s="10"/>
      <c r="AEU239" s="10"/>
      <c r="AEV239" s="10"/>
      <c r="AEW239" s="10"/>
      <c r="AEX239" s="10"/>
      <c r="AEY239" s="10"/>
      <c r="AEZ239" s="10"/>
      <c r="AFA239" s="10"/>
      <c r="AFB239" s="10"/>
      <c r="AFC239" s="10"/>
      <c r="AFD239" s="10"/>
      <c r="AFE239" s="10"/>
      <c r="AFF239" s="10"/>
      <c r="AFG239" s="10"/>
      <c r="AFH239" s="10"/>
      <c r="AFI239" s="10"/>
      <c r="AFJ239" s="10"/>
      <c r="AFK239" s="10"/>
      <c r="AFL239" s="10"/>
      <c r="AFM239" s="10"/>
      <c r="AFN239" s="10"/>
      <c r="AFO239" s="10"/>
      <c r="AFP239" s="10"/>
      <c r="AFQ239" s="10"/>
      <c r="AFR239" s="10"/>
      <c r="AFS239" s="10"/>
      <c r="AFT239" s="10"/>
      <c r="AFU239" s="10"/>
      <c r="AFV239" s="10"/>
      <c r="AFW239" s="10"/>
      <c r="AFX239" s="10"/>
      <c r="AFY239" s="10"/>
      <c r="AFZ239" s="10"/>
      <c r="AGA239" s="10"/>
      <c r="AGB239" s="10"/>
      <c r="AGC239" s="10"/>
      <c r="AGD239" s="10"/>
      <c r="AGE239" s="10"/>
      <c r="AGF239" s="10"/>
      <c r="AGG239" s="10"/>
      <c r="AGH239" s="10"/>
      <c r="AGI239" s="10"/>
      <c r="AGJ239" s="10"/>
      <c r="AGK239" s="10"/>
      <c r="AGL239" s="10"/>
      <c r="AGM239" s="10"/>
      <c r="AGN239" s="10"/>
      <c r="AGO239" s="10"/>
      <c r="AGP239" s="10"/>
      <c r="AGQ239" s="10"/>
      <c r="AGR239" s="10"/>
      <c r="AGS239" s="10"/>
      <c r="AGT239" s="10"/>
      <c r="AGU239" s="10"/>
      <c r="AGV239" s="10"/>
      <c r="AGW239" s="10"/>
      <c r="AGX239" s="10"/>
      <c r="AGY239" s="10"/>
      <c r="AGZ239" s="10"/>
      <c r="AHA239" s="10"/>
      <c r="AHB239" s="10"/>
      <c r="AHC239" s="10"/>
      <c r="AHD239" s="10"/>
      <c r="AHE239" s="10"/>
      <c r="AHF239" s="10"/>
      <c r="AHG239" s="10"/>
      <c r="AHH239" s="10"/>
      <c r="AHI239" s="10"/>
      <c r="AHJ239" s="10"/>
      <c r="AHK239" s="10"/>
      <c r="AHL239" s="10"/>
      <c r="AHM239" s="10"/>
      <c r="AHN239" s="10"/>
      <c r="AHO239" s="10"/>
      <c r="AHP239" s="10"/>
      <c r="AHQ239" s="10"/>
      <c r="AHR239" s="10"/>
      <c r="AHS239" s="10"/>
      <c r="AHT239" s="10"/>
      <c r="AHU239" s="10"/>
      <c r="AHV239" s="10"/>
      <c r="AHW239" s="10"/>
      <c r="AHX239" s="10"/>
      <c r="AHY239" s="10"/>
      <c r="AHZ239" s="10"/>
      <c r="AIA239" s="10"/>
      <c r="AIB239" s="10"/>
      <c r="AIC239" s="10"/>
      <c r="AID239" s="10"/>
      <c r="AIE239" s="10"/>
      <c r="AIF239" s="10"/>
      <c r="AIG239" s="10"/>
      <c r="AIH239" s="10"/>
      <c r="AII239" s="10"/>
      <c r="AIJ239" s="10"/>
      <c r="AIK239" s="10"/>
      <c r="AIL239" s="10"/>
      <c r="AIM239" s="10"/>
      <c r="AIN239" s="10"/>
      <c r="AIO239" s="10"/>
      <c r="AIP239" s="10"/>
      <c r="AIQ239" s="10"/>
      <c r="AIR239" s="10"/>
      <c r="AIS239" s="10"/>
      <c r="AIT239" s="10"/>
      <c r="AIU239" s="10"/>
      <c r="AIV239" s="10"/>
      <c r="AIW239" s="10"/>
      <c r="AIX239" s="10"/>
      <c r="AIY239" s="10"/>
      <c r="AIZ239" s="10"/>
      <c r="AJA239" s="10"/>
      <c r="AJB239" s="10"/>
      <c r="AJC239" s="10"/>
      <c r="AJD239" s="10"/>
      <c r="AJE239" s="10"/>
      <c r="AJF239" s="10"/>
      <c r="AJG239" s="10"/>
      <c r="AJH239" s="10"/>
      <c r="AJI239" s="10"/>
      <c r="AJJ239" s="10"/>
      <c r="AJK239" s="10"/>
      <c r="AJL239" s="10"/>
      <c r="AJM239" s="10"/>
      <c r="AJN239" s="10"/>
      <c r="AJO239" s="10"/>
      <c r="AJP239" s="10"/>
      <c r="AJQ239" s="10"/>
      <c r="AJR239" s="10"/>
      <c r="AJS239" s="10"/>
      <c r="AJT239" s="10"/>
      <c r="AJU239" s="10"/>
      <c r="AJV239" s="10"/>
      <c r="AJW239" s="10"/>
      <c r="AJX239" s="10"/>
      <c r="AJY239" s="10"/>
      <c r="AJZ239" s="10"/>
      <c r="AKA239" s="10"/>
      <c r="AKB239" s="10"/>
      <c r="AKC239" s="10"/>
      <c r="AKD239" s="10"/>
      <c r="AKE239" s="10"/>
      <c r="AKF239" s="10"/>
      <c r="AKG239" s="10"/>
      <c r="AKH239" s="10"/>
      <c r="AKI239" s="10"/>
      <c r="AKJ239" s="10"/>
      <c r="AKK239" s="10"/>
      <c r="AKL239" s="10"/>
      <c r="AKM239" s="10"/>
      <c r="AKN239" s="10"/>
      <c r="AKO239" s="10"/>
      <c r="AKP239" s="10"/>
      <c r="AKQ239" s="10"/>
      <c r="AKR239" s="10"/>
      <c r="AKS239" s="10"/>
      <c r="AKT239" s="10"/>
      <c r="AKU239" s="10"/>
      <c r="AKV239" s="10"/>
      <c r="AKW239" s="10"/>
      <c r="AKX239" s="10"/>
      <c r="AKY239" s="10"/>
      <c r="AKZ239" s="10"/>
      <c r="ALA239" s="10"/>
      <c r="ALB239" s="10"/>
      <c r="ALC239" s="10"/>
      <c r="ALD239" s="10"/>
      <c r="ALE239" s="10"/>
      <c r="ALF239" s="10"/>
      <c r="ALG239" s="10"/>
      <c r="ALH239" s="10"/>
      <c r="ALI239" s="10"/>
      <c r="ALJ239" s="10"/>
      <c r="ALK239" s="10"/>
      <c r="ALL239" s="10"/>
      <c r="ALM239" s="10"/>
      <c r="ALN239" s="10"/>
      <c r="ALO239" s="10"/>
      <c r="ALP239" s="10"/>
      <c r="ALQ239" s="10"/>
      <c r="ALR239" s="10"/>
      <c r="ALS239" s="10"/>
      <c r="ALT239" s="10"/>
      <c r="ALU239" s="10"/>
      <c r="ALV239" s="10"/>
      <c r="ALW239" s="10"/>
      <c r="ALX239" s="10"/>
      <c r="ALY239" s="10"/>
      <c r="ALZ239" s="10"/>
      <c r="AMA239" s="10"/>
      <c r="AMB239" s="10"/>
      <c r="AMC239" s="10"/>
      <c r="AMD239" s="10"/>
      <c r="AME239" s="10"/>
      <c r="AMF239" s="10"/>
      <c r="AMG239" s="10"/>
      <c r="AMH239" s="10"/>
      <c r="AMI239" s="10"/>
      <c r="AMJ239" s="10"/>
      <c r="AMK239" s="10"/>
      <c r="AML239" s="10"/>
      <c r="AMM239" s="10"/>
      <c r="AMN239" s="10"/>
      <c r="AMO239" s="10"/>
    </row>
    <row r="240" spans="1:1029" s="7" customFormat="1" ht="14.1" customHeight="1">
      <c r="A240" s="5" t="str">
        <f>SUBSTITUTE(CONCATENATE(G240,H240)," ","")</f>
        <v>ProcurementDocument</v>
      </c>
      <c r="B240" s="6"/>
      <c r="C240" s="5"/>
      <c r="D240" s="5"/>
      <c r="E240" s="5"/>
      <c r="F240" s="5" t="str">
        <f>CONCATENATE(IF(G240="","",CONCATENATE(G240,"_ ")),H240,". Details")</f>
        <v>Procurement Document. Details</v>
      </c>
      <c r="G240" s="5"/>
      <c r="H240" s="5" t="s">
        <v>278</v>
      </c>
      <c r="I240" s="5"/>
      <c r="J240" s="5"/>
      <c r="K240" s="5"/>
      <c r="L240" s="5"/>
      <c r="M240" s="5"/>
      <c r="N240" s="5"/>
      <c r="O240" s="5"/>
      <c r="P240" s="5"/>
      <c r="Q240" s="5"/>
      <c r="R240" s="5" t="s">
        <v>210</v>
      </c>
      <c r="S240" s="5" t="s">
        <v>450</v>
      </c>
      <c r="T240" s="5"/>
      <c r="U240" s="5"/>
      <c r="V240" s="5"/>
      <c r="W240" s="5"/>
      <c r="X240" s="5" t="s">
        <v>278</v>
      </c>
      <c r="Y240" s="5" t="s">
        <v>211</v>
      </c>
      <c r="Z240" s="5"/>
      <c r="AA240" s="43">
        <v>43314</v>
      </c>
      <c r="AB240" s="12"/>
      <c r="AC240" s="12"/>
      <c r="AD240" s="12"/>
      <c r="AE240" s="12"/>
      <c r="AF240" s="12"/>
    </row>
    <row r="241" spans="1:1029" customFormat="1">
      <c r="A241" s="13" t="str">
        <f>SUBSTITUTE(SUBSTITUTE(CONCATENATE(I241,IF(L241="Identifier","ID",L241))," ",""),"_","")</f>
        <v>authoredByProcuringEntity</v>
      </c>
      <c r="B241" s="14" t="s">
        <v>219</v>
      </c>
      <c r="C241" s="13"/>
      <c r="D241" s="13"/>
      <c r="E241" s="13"/>
      <c r="F241" s="13" t="str">
        <f>CONCATENATE( IF(G241="","",CONCATENATE(G241,"_ ")),H241,". ",IF(I241="","",CONCATENATE(I241,"_ ")),L241,IF(I241="","",CONCATENATE(". ",M241)))</f>
        <v>Procurement Document. authoredBy_ Procuring Entity. Procuring Entity</v>
      </c>
      <c r="G241" s="13"/>
      <c r="H241" s="13" t="s">
        <v>278</v>
      </c>
      <c r="I241" s="13" t="s">
        <v>564</v>
      </c>
      <c r="J241" s="13"/>
      <c r="K241" s="13"/>
      <c r="L241" s="13" t="str">
        <f>CONCATENATE(IF(P241="","",CONCATENATE(P241,"_ ")),Q241)</f>
        <v>Procuring Entity</v>
      </c>
      <c r="M241" s="13" t="str">
        <f>L241</f>
        <v>Procuring Entity</v>
      </c>
      <c r="N241" s="13"/>
      <c r="O241" s="13"/>
      <c r="P241" s="13"/>
      <c r="Q241" s="15" t="s">
        <v>224</v>
      </c>
      <c r="R241" s="13" t="s">
        <v>223</v>
      </c>
      <c r="S241" s="16" t="s">
        <v>451</v>
      </c>
      <c r="T241" s="16"/>
      <c r="U241" s="16"/>
      <c r="V241" s="16"/>
      <c r="W241" s="16"/>
      <c r="X241" s="16"/>
      <c r="Y241" s="16" t="s">
        <v>211</v>
      </c>
      <c r="Z241" s="16"/>
      <c r="AA241" s="45">
        <v>43314</v>
      </c>
      <c r="AB241" s="8"/>
      <c r="AC241" s="8"/>
      <c r="AD241" s="8"/>
      <c r="AE241" s="8"/>
      <c r="AF241" s="11"/>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c r="IU241" s="10"/>
      <c r="IV241" s="10"/>
      <c r="IW241" s="10"/>
      <c r="IX241" s="10"/>
      <c r="IY241" s="10"/>
      <c r="IZ241" s="10"/>
      <c r="JA241" s="10"/>
      <c r="JB241" s="10"/>
      <c r="JC241" s="10"/>
      <c r="JD241" s="10"/>
      <c r="JE241" s="10"/>
      <c r="JF241" s="10"/>
      <c r="JG241" s="10"/>
      <c r="JH241" s="10"/>
      <c r="JI241" s="10"/>
      <c r="JJ241" s="10"/>
      <c r="JK241" s="10"/>
      <c r="JL241" s="10"/>
      <c r="JM241" s="10"/>
      <c r="JN241" s="10"/>
      <c r="JO241" s="10"/>
      <c r="JP241" s="10"/>
      <c r="JQ241" s="10"/>
      <c r="JR241" s="10"/>
      <c r="JS241" s="10"/>
      <c r="JT241" s="10"/>
      <c r="JU241" s="10"/>
      <c r="JV241" s="10"/>
      <c r="JW241" s="10"/>
      <c r="JX241" s="10"/>
      <c r="JY241" s="10"/>
      <c r="JZ241" s="10"/>
      <c r="KA241" s="10"/>
      <c r="KB241" s="10"/>
      <c r="KC241" s="10"/>
      <c r="KD241" s="10"/>
      <c r="KE241" s="10"/>
      <c r="KF241" s="10"/>
      <c r="KG241" s="10"/>
      <c r="KH241" s="10"/>
      <c r="KI241" s="10"/>
      <c r="KJ241" s="10"/>
      <c r="KK241" s="10"/>
      <c r="KL241" s="10"/>
      <c r="KM241" s="10"/>
      <c r="KN241" s="10"/>
      <c r="KO241" s="10"/>
      <c r="KP241" s="10"/>
      <c r="KQ241" s="10"/>
      <c r="KR241" s="10"/>
      <c r="KS241" s="10"/>
      <c r="KT241" s="10"/>
      <c r="KU241" s="10"/>
      <c r="KV241" s="10"/>
      <c r="KW241" s="10"/>
      <c r="KX241" s="10"/>
      <c r="KY241" s="10"/>
      <c r="KZ241" s="10"/>
      <c r="LA241" s="10"/>
      <c r="LB241" s="10"/>
      <c r="LC241" s="10"/>
      <c r="LD241" s="10"/>
      <c r="LE241" s="10"/>
      <c r="LF241" s="10"/>
      <c r="LG241" s="10"/>
      <c r="LH241" s="10"/>
      <c r="LI241" s="10"/>
      <c r="LJ241" s="10"/>
      <c r="LK241" s="10"/>
      <c r="LL241" s="10"/>
      <c r="LM241" s="10"/>
      <c r="LN241" s="10"/>
      <c r="LO241" s="10"/>
      <c r="LP241" s="10"/>
      <c r="LQ241" s="10"/>
      <c r="LR241" s="10"/>
      <c r="LS241" s="10"/>
      <c r="LT241" s="10"/>
      <c r="LU241" s="10"/>
      <c r="LV241" s="10"/>
      <c r="LW241" s="10"/>
      <c r="LX241" s="10"/>
      <c r="LY241" s="10"/>
      <c r="LZ241" s="10"/>
      <c r="MA241" s="10"/>
      <c r="MB241" s="10"/>
      <c r="MC241" s="10"/>
      <c r="MD241" s="10"/>
      <c r="ME241" s="10"/>
      <c r="MF241" s="10"/>
      <c r="MG241" s="10"/>
      <c r="MH241" s="10"/>
      <c r="MI241" s="10"/>
      <c r="MJ241" s="10"/>
      <c r="MK241" s="10"/>
      <c r="ML241" s="10"/>
      <c r="MM241" s="10"/>
      <c r="MN241" s="10"/>
      <c r="MO241" s="10"/>
      <c r="MP241" s="10"/>
      <c r="MQ241" s="10"/>
      <c r="MR241" s="10"/>
      <c r="MS241" s="10"/>
      <c r="MT241" s="10"/>
      <c r="MU241" s="10"/>
      <c r="MV241" s="10"/>
      <c r="MW241" s="10"/>
      <c r="MX241" s="10"/>
      <c r="MY241" s="10"/>
      <c r="MZ241" s="10"/>
      <c r="NA241" s="10"/>
      <c r="NB241" s="10"/>
      <c r="NC241" s="10"/>
      <c r="ND241" s="10"/>
      <c r="NE241" s="10"/>
      <c r="NF241" s="10"/>
      <c r="NG241" s="10"/>
      <c r="NH241" s="10"/>
      <c r="NI241" s="10"/>
      <c r="NJ241" s="10"/>
      <c r="NK241" s="10"/>
      <c r="NL241" s="10"/>
      <c r="NM241" s="10"/>
      <c r="NN241" s="10"/>
      <c r="NO241" s="10"/>
      <c r="NP241" s="10"/>
      <c r="NQ241" s="10"/>
      <c r="NR241" s="10"/>
      <c r="NS241" s="10"/>
      <c r="NT241" s="10"/>
      <c r="NU241" s="10"/>
      <c r="NV241" s="10"/>
      <c r="NW241" s="10"/>
      <c r="NX241" s="10"/>
      <c r="NY241" s="10"/>
      <c r="NZ241" s="10"/>
      <c r="OA241" s="10"/>
      <c r="OB241" s="10"/>
      <c r="OC241" s="10"/>
      <c r="OD241" s="10"/>
      <c r="OE241" s="10"/>
      <c r="OF241" s="10"/>
      <c r="OG241" s="10"/>
      <c r="OH241" s="10"/>
      <c r="OI241" s="10"/>
      <c r="OJ241" s="10"/>
      <c r="OK241" s="10"/>
      <c r="OL241" s="10"/>
      <c r="OM241" s="10"/>
      <c r="ON241" s="10"/>
      <c r="OO241" s="10"/>
      <c r="OP241" s="10"/>
      <c r="OQ241" s="10"/>
      <c r="OR241" s="10"/>
      <c r="OS241" s="10"/>
      <c r="OT241" s="10"/>
      <c r="OU241" s="10"/>
      <c r="OV241" s="10"/>
      <c r="OW241" s="10"/>
      <c r="OX241" s="10"/>
      <c r="OY241" s="10"/>
      <c r="OZ241" s="10"/>
      <c r="PA241" s="10"/>
      <c r="PB241" s="10"/>
      <c r="PC241" s="10"/>
      <c r="PD241" s="10"/>
      <c r="PE241" s="10"/>
      <c r="PF241" s="10"/>
      <c r="PG241" s="10"/>
      <c r="PH241" s="10"/>
      <c r="PI241" s="10"/>
      <c r="PJ241" s="10"/>
      <c r="PK241" s="10"/>
      <c r="PL241" s="10"/>
      <c r="PM241" s="10"/>
      <c r="PN241" s="10"/>
      <c r="PO241" s="10"/>
      <c r="PP241" s="10"/>
      <c r="PQ241" s="10"/>
      <c r="PR241" s="10"/>
      <c r="PS241" s="10"/>
      <c r="PT241" s="10"/>
      <c r="PU241" s="10"/>
      <c r="PV241" s="10"/>
      <c r="PW241" s="10"/>
      <c r="PX241" s="10"/>
      <c r="PY241" s="10"/>
      <c r="PZ241" s="10"/>
      <c r="QA241" s="10"/>
      <c r="QB241" s="10"/>
      <c r="QC241" s="10"/>
      <c r="QD241" s="10"/>
      <c r="QE241" s="10"/>
      <c r="QF241" s="10"/>
      <c r="QG241" s="10"/>
      <c r="QH241" s="10"/>
      <c r="QI241" s="10"/>
      <c r="QJ241" s="10"/>
      <c r="QK241" s="10"/>
      <c r="QL241" s="10"/>
      <c r="QM241" s="10"/>
      <c r="QN241" s="10"/>
      <c r="QO241" s="10"/>
      <c r="QP241" s="10"/>
      <c r="QQ241" s="10"/>
      <c r="QR241" s="10"/>
      <c r="QS241" s="10"/>
      <c r="QT241" s="10"/>
      <c r="QU241" s="10"/>
      <c r="QV241" s="10"/>
      <c r="QW241" s="10"/>
      <c r="QX241" s="10"/>
      <c r="QY241" s="10"/>
      <c r="QZ241" s="10"/>
      <c r="RA241" s="10"/>
      <c r="RB241" s="10"/>
      <c r="RC241" s="10"/>
      <c r="RD241" s="10"/>
      <c r="RE241" s="10"/>
      <c r="RF241" s="10"/>
      <c r="RG241" s="10"/>
      <c r="RH241" s="10"/>
      <c r="RI241" s="10"/>
      <c r="RJ241" s="10"/>
      <c r="RK241" s="10"/>
      <c r="RL241" s="10"/>
      <c r="RM241" s="10"/>
      <c r="RN241" s="10"/>
      <c r="RO241" s="10"/>
      <c r="RP241" s="10"/>
      <c r="RQ241" s="10"/>
      <c r="RR241" s="10"/>
      <c r="RS241" s="10"/>
      <c r="RT241" s="10"/>
      <c r="RU241" s="10"/>
      <c r="RV241" s="10"/>
      <c r="RW241" s="10"/>
      <c r="RX241" s="10"/>
      <c r="RY241" s="10"/>
      <c r="RZ241" s="10"/>
      <c r="SA241" s="10"/>
      <c r="SB241" s="10"/>
      <c r="SC241" s="10"/>
      <c r="SD241" s="10"/>
      <c r="SE241" s="10"/>
      <c r="SF241" s="10"/>
      <c r="SG241" s="10"/>
      <c r="SH241" s="10"/>
      <c r="SI241" s="10"/>
      <c r="SJ241" s="10"/>
      <c r="SK241" s="10"/>
      <c r="SL241" s="10"/>
      <c r="SM241" s="10"/>
      <c r="SN241" s="10"/>
      <c r="SO241" s="10"/>
      <c r="SP241" s="10"/>
      <c r="SQ241" s="10"/>
      <c r="SR241" s="10"/>
      <c r="SS241" s="10"/>
      <c r="ST241" s="10"/>
      <c r="SU241" s="10"/>
      <c r="SV241" s="10"/>
      <c r="SW241" s="10"/>
      <c r="SX241" s="10"/>
      <c r="SY241" s="10"/>
      <c r="SZ241" s="10"/>
      <c r="TA241" s="10"/>
      <c r="TB241" s="10"/>
      <c r="TC241" s="10"/>
      <c r="TD241" s="10"/>
      <c r="TE241" s="10"/>
      <c r="TF241" s="10"/>
      <c r="TG241" s="10"/>
      <c r="TH241" s="10"/>
      <c r="TI241" s="10"/>
      <c r="TJ241" s="10"/>
      <c r="TK241" s="10"/>
      <c r="TL241" s="10"/>
      <c r="TM241" s="10"/>
      <c r="TN241" s="10"/>
      <c r="TO241" s="10"/>
      <c r="TP241" s="10"/>
      <c r="TQ241" s="10"/>
      <c r="TR241" s="10"/>
      <c r="TS241" s="10"/>
      <c r="TT241" s="10"/>
      <c r="TU241" s="10"/>
      <c r="TV241" s="10"/>
      <c r="TW241" s="10"/>
      <c r="TX241" s="10"/>
      <c r="TY241" s="10"/>
      <c r="TZ241" s="10"/>
      <c r="UA241" s="10"/>
      <c r="UB241" s="10"/>
      <c r="UC241" s="10"/>
      <c r="UD241" s="10"/>
      <c r="UE241" s="10"/>
      <c r="UF241" s="10"/>
      <c r="UG241" s="10"/>
      <c r="UH241" s="10"/>
      <c r="UI241" s="10"/>
      <c r="UJ241" s="10"/>
      <c r="UK241" s="10"/>
      <c r="UL241" s="10"/>
      <c r="UM241" s="10"/>
      <c r="UN241" s="10"/>
      <c r="UO241" s="10"/>
      <c r="UP241" s="10"/>
      <c r="UQ241" s="10"/>
      <c r="UR241" s="10"/>
      <c r="US241" s="10"/>
      <c r="UT241" s="10"/>
      <c r="UU241" s="10"/>
      <c r="UV241" s="10"/>
      <c r="UW241" s="10"/>
      <c r="UX241" s="10"/>
      <c r="UY241" s="10"/>
      <c r="UZ241" s="10"/>
      <c r="VA241" s="10"/>
      <c r="VB241" s="10"/>
      <c r="VC241" s="10"/>
      <c r="VD241" s="10"/>
      <c r="VE241" s="10"/>
      <c r="VF241" s="10"/>
      <c r="VG241" s="10"/>
      <c r="VH241" s="10"/>
      <c r="VI241" s="10"/>
      <c r="VJ241" s="10"/>
      <c r="VK241" s="10"/>
      <c r="VL241" s="10"/>
      <c r="VM241" s="10"/>
      <c r="VN241" s="10"/>
      <c r="VO241" s="10"/>
      <c r="VP241" s="10"/>
      <c r="VQ241" s="10"/>
      <c r="VR241" s="10"/>
      <c r="VS241" s="10"/>
      <c r="VT241" s="10"/>
      <c r="VU241" s="10"/>
      <c r="VV241" s="10"/>
      <c r="VW241" s="10"/>
      <c r="VX241" s="10"/>
      <c r="VY241" s="10"/>
      <c r="VZ241" s="10"/>
      <c r="WA241" s="10"/>
      <c r="WB241" s="10"/>
      <c r="WC241" s="10"/>
      <c r="WD241" s="10"/>
      <c r="WE241" s="10"/>
      <c r="WF241" s="10"/>
      <c r="WG241" s="10"/>
      <c r="WH241" s="10"/>
      <c r="WI241" s="10"/>
      <c r="WJ241" s="10"/>
      <c r="WK241" s="10"/>
      <c r="WL241" s="10"/>
      <c r="WM241" s="10"/>
      <c r="WN241" s="10"/>
      <c r="WO241" s="10"/>
      <c r="WP241" s="10"/>
      <c r="WQ241" s="10"/>
      <c r="WR241" s="10"/>
      <c r="WS241" s="10"/>
      <c r="WT241" s="10"/>
      <c r="WU241" s="10"/>
      <c r="WV241" s="10"/>
      <c r="WW241" s="10"/>
      <c r="WX241" s="10"/>
      <c r="WY241" s="10"/>
      <c r="WZ241" s="10"/>
      <c r="XA241" s="10"/>
      <c r="XB241" s="10"/>
      <c r="XC241" s="10"/>
      <c r="XD241" s="10"/>
      <c r="XE241" s="10"/>
      <c r="XF241" s="10"/>
      <c r="XG241" s="10"/>
      <c r="XH241" s="10"/>
      <c r="XI241" s="10"/>
      <c r="XJ241" s="10"/>
      <c r="XK241" s="10"/>
      <c r="XL241" s="10"/>
      <c r="XM241" s="10"/>
      <c r="XN241" s="10"/>
      <c r="XO241" s="10"/>
      <c r="XP241" s="10"/>
      <c r="XQ241" s="10"/>
      <c r="XR241" s="10"/>
      <c r="XS241" s="10"/>
      <c r="XT241" s="10"/>
      <c r="XU241" s="10"/>
      <c r="XV241" s="10"/>
      <c r="XW241" s="10"/>
      <c r="XX241" s="10"/>
      <c r="XY241" s="10"/>
      <c r="XZ241" s="10"/>
      <c r="YA241" s="10"/>
      <c r="YB241" s="10"/>
      <c r="YC241" s="10"/>
      <c r="YD241" s="10"/>
      <c r="YE241" s="10"/>
      <c r="YF241" s="10"/>
      <c r="YG241" s="10"/>
      <c r="YH241" s="10"/>
      <c r="YI241" s="10"/>
      <c r="YJ241" s="10"/>
      <c r="YK241" s="10"/>
      <c r="YL241" s="10"/>
      <c r="YM241" s="10"/>
      <c r="YN241" s="10"/>
      <c r="YO241" s="10"/>
      <c r="YP241" s="10"/>
      <c r="YQ241" s="10"/>
      <c r="YR241" s="10"/>
      <c r="YS241" s="10"/>
      <c r="YT241" s="10"/>
      <c r="YU241" s="10"/>
      <c r="YV241" s="10"/>
      <c r="YW241" s="10"/>
      <c r="YX241" s="10"/>
      <c r="YY241" s="10"/>
      <c r="YZ241" s="10"/>
      <c r="ZA241" s="10"/>
      <c r="ZB241" s="10"/>
      <c r="ZC241" s="10"/>
      <c r="ZD241" s="10"/>
      <c r="ZE241" s="10"/>
      <c r="ZF241" s="10"/>
      <c r="ZG241" s="10"/>
      <c r="ZH241" s="10"/>
      <c r="ZI241" s="10"/>
      <c r="ZJ241" s="10"/>
      <c r="ZK241" s="10"/>
      <c r="ZL241" s="10"/>
      <c r="ZM241" s="10"/>
      <c r="ZN241" s="10"/>
      <c r="ZO241" s="10"/>
      <c r="ZP241" s="10"/>
      <c r="ZQ241" s="10"/>
      <c r="ZR241" s="10"/>
      <c r="ZS241" s="10"/>
      <c r="ZT241" s="10"/>
      <c r="ZU241" s="10"/>
      <c r="ZV241" s="10"/>
      <c r="ZW241" s="10"/>
      <c r="ZX241" s="10"/>
      <c r="ZY241" s="10"/>
      <c r="ZZ241" s="10"/>
      <c r="AAA241" s="10"/>
      <c r="AAB241" s="10"/>
      <c r="AAC241" s="10"/>
      <c r="AAD241" s="10"/>
      <c r="AAE241" s="10"/>
      <c r="AAF241" s="10"/>
      <c r="AAG241" s="10"/>
      <c r="AAH241" s="10"/>
      <c r="AAI241" s="10"/>
      <c r="AAJ241" s="10"/>
      <c r="AAK241" s="10"/>
      <c r="AAL241" s="10"/>
      <c r="AAM241" s="10"/>
      <c r="AAN241" s="10"/>
      <c r="AAO241" s="10"/>
      <c r="AAP241" s="10"/>
      <c r="AAQ241" s="10"/>
      <c r="AAR241" s="10"/>
      <c r="AAS241" s="10"/>
      <c r="AAT241" s="10"/>
      <c r="AAU241" s="10"/>
      <c r="AAV241" s="10"/>
      <c r="AAW241" s="10"/>
      <c r="AAX241" s="10"/>
      <c r="AAY241" s="10"/>
      <c r="AAZ241" s="10"/>
      <c r="ABA241" s="10"/>
      <c r="ABB241" s="10"/>
      <c r="ABC241" s="10"/>
      <c r="ABD241" s="10"/>
      <c r="ABE241" s="10"/>
      <c r="ABF241" s="10"/>
      <c r="ABG241" s="10"/>
      <c r="ABH241" s="10"/>
      <c r="ABI241" s="10"/>
      <c r="ABJ241" s="10"/>
      <c r="ABK241" s="10"/>
      <c r="ABL241" s="10"/>
      <c r="ABM241" s="10"/>
      <c r="ABN241" s="10"/>
      <c r="ABO241" s="10"/>
      <c r="ABP241" s="10"/>
      <c r="ABQ241" s="10"/>
      <c r="ABR241" s="10"/>
      <c r="ABS241" s="10"/>
      <c r="ABT241" s="10"/>
      <c r="ABU241" s="10"/>
      <c r="ABV241" s="10"/>
      <c r="ABW241" s="10"/>
      <c r="ABX241" s="10"/>
      <c r="ABY241" s="10"/>
      <c r="ABZ241" s="10"/>
      <c r="ACA241" s="10"/>
      <c r="ACB241" s="10"/>
      <c r="ACC241" s="10"/>
      <c r="ACD241" s="10"/>
      <c r="ACE241" s="10"/>
      <c r="ACF241" s="10"/>
      <c r="ACG241" s="10"/>
      <c r="ACH241" s="10"/>
      <c r="ACI241" s="10"/>
      <c r="ACJ241" s="10"/>
      <c r="ACK241" s="10"/>
      <c r="ACL241" s="10"/>
      <c r="ACM241" s="10"/>
      <c r="ACN241" s="10"/>
      <c r="ACO241" s="10"/>
      <c r="ACP241" s="10"/>
      <c r="ACQ241" s="10"/>
      <c r="ACR241" s="10"/>
      <c r="ACS241" s="10"/>
      <c r="ACT241" s="10"/>
      <c r="ACU241" s="10"/>
      <c r="ACV241" s="10"/>
      <c r="ACW241" s="10"/>
      <c r="ACX241" s="10"/>
      <c r="ACY241" s="10"/>
      <c r="ACZ241" s="10"/>
      <c r="ADA241" s="10"/>
      <c r="ADB241" s="10"/>
      <c r="ADC241" s="10"/>
      <c r="ADD241" s="10"/>
      <c r="ADE241" s="10"/>
      <c r="ADF241" s="10"/>
      <c r="ADG241" s="10"/>
      <c r="ADH241" s="10"/>
      <c r="ADI241" s="10"/>
      <c r="ADJ241" s="10"/>
      <c r="ADK241" s="10"/>
      <c r="ADL241" s="10"/>
      <c r="ADM241" s="10"/>
      <c r="ADN241" s="10"/>
      <c r="ADO241" s="10"/>
      <c r="ADP241" s="10"/>
      <c r="ADQ241" s="10"/>
      <c r="ADR241" s="10"/>
      <c r="ADS241" s="10"/>
      <c r="ADT241" s="10"/>
      <c r="ADU241" s="10"/>
      <c r="ADV241" s="10"/>
      <c r="ADW241" s="10"/>
      <c r="ADX241" s="10"/>
      <c r="ADY241" s="10"/>
      <c r="ADZ241" s="10"/>
      <c r="AEA241" s="10"/>
      <c r="AEB241" s="10"/>
      <c r="AEC241" s="10"/>
      <c r="AED241" s="10"/>
      <c r="AEE241" s="10"/>
      <c r="AEF241" s="10"/>
      <c r="AEG241" s="10"/>
      <c r="AEH241" s="10"/>
      <c r="AEI241" s="10"/>
      <c r="AEJ241" s="10"/>
      <c r="AEK241" s="10"/>
      <c r="AEL241" s="10"/>
      <c r="AEM241" s="10"/>
      <c r="AEN241" s="10"/>
      <c r="AEO241" s="10"/>
      <c r="AEP241" s="10"/>
      <c r="AEQ241" s="10"/>
      <c r="AER241" s="10"/>
      <c r="AES241" s="10"/>
      <c r="AET241" s="10"/>
      <c r="AEU241" s="10"/>
      <c r="AEV241" s="10"/>
      <c r="AEW241" s="10"/>
      <c r="AEX241" s="10"/>
      <c r="AEY241" s="10"/>
      <c r="AEZ241" s="10"/>
      <c r="AFA241" s="10"/>
      <c r="AFB241" s="10"/>
      <c r="AFC241" s="10"/>
      <c r="AFD241" s="10"/>
      <c r="AFE241" s="10"/>
      <c r="AFF241" s="10"/>
      <c r="AFG241" s="10"/>
      <c r="AFH241" s="10"/>
      <c r="AFI241" s="10"/>
      <c r="AFJ241" s="10"/>
      <c r="AFK241" s="10"/>
      <c r="AFL241" s="10"/>
      <c r="AFM241" s="10"/>
      <c r="AFN241" s="10"/>
      <c r="AFO241" s="10"/>
      <c r="AFP241" s="10"/>
      <c r="AFQ241" s="10"/>
      <c r="AFR241" s="10"/>
      <c r="AFS241" s="10"/>
      <c r="AFT241" s="10"/>
      <c r="AFU241" s="10"/>
      <c r="AFV241" s="10"/>
      <c r="AFW241" s="10"/>
      <c r="AFX241" s="10"/>
      <c r="AFY241" s="10"/>
      <c r="AFZ241" s="10"/>
      <c r="AGA241" s="10"/>
      <c r="AGB241" s="10"/>
      <c r="AGC241" s="10"/>
      <c r="AGD241" s="10"/>
      <c r="AGE241" s="10"/>
      <c r="AGF241" s="10"/>
      <c r="AGG241" s="10"/>
      <c r="AGH241" s="10"/>
      <c r="AGI241" s="10"/>
      <c r="AGJ241" s="10"/>
      <c r="AGK241" s="10"/>
      <c r="AGL241" s="10"/>
      <c r="AGM241" s="10"/>
      <c r="AGN241" s="10"/>
      <c r="AGO241" s="10"/>
      <c r="AGP241" s="10"/>
      <c r="AGQ241" s="10"/>
      <c r="AGR241" s="10"/>
      <c r="AGS241" s="10"/>
      <c r="AGT241" s="10"/>
      <c r="AGU241" s="10"/>
      <c r="AGV241" s="10"/>
      <c r="AGW241" s="10"/>
      <c r="AGX241" s="10"/>
      <c r="AGY241" s="10"/>
      <c r="AGZ241" s="10"/>
      <c r="AHA241" s="10"/>
      <c r="AHB241" s="10"/>
      <c r="AHC241" s="10"/>
      <c r="AHD241" s="10"/>
      <c r="AHE241" s="10"/>
      <c r="AHF241" s="10"/>
      <c r="AHG241" s="10"/>
      <c r="AHH241" s="10"/>
      <c r="AHI241" s="10"/>
      <c r="AHJ241" s="10"/>
      <c r="AHK241" s="10"/>
      <c r="AHL241" s="10"/>
      <c r="AHM241" s="10"/>
      <c r="AHN241" s="10"/>
      <c r="AHO241" s="10"/>
      <c r="AHP241" s="10"/>
      <c r="AHQ241" s="10"/>
      <c r="AHR241" s="10"/>
      <c r="AHS241" s="10"/>
      <c r="AHT241" s="10"/>
      <c r="AHU241" s="10"/>
      <c r="AHV241" s="10"/>
      <c r="AHW241" s="10"/>
      <c r="AHX241" s="10"/>
      <c r="AHY241" s="10"/>
      <c r="AHZ241" s="10"/>
      <c r="AIA241" s="10"/>
      <c r="AIB241" s="10"/>
      <c r="AIC241" s="10"/>
      <c r="AID241" s="10"/>
      <c r="AIE241" s="10"/>
      <c r="AIF241" s="10"/>
      <c r="AIG241" s="10"/>
      <c r="AIH241" s="10"/>
      <c r="AII241" s="10"/>
      <c r="AIJ241" s="10"/>
      <c r="AIK241" s="10"/>
      <c r="AIL241" s="10"/>
      <c r="AIM241" s="10"/>
      <c r="AIN241" s="10"/>
      <c r="AIO241" s="10"/>
      <c r="AIP241" s="10"/>
      <c r="AIQ241" s="10"/>
      <c r="AIR241" s="10"/>
      <c r="AIS241" s="10"/>
      <c r="AIT241" s="10"/>
      <c r="AIU241" s="10"/>
      <c r="AIV241" s="10"/>
      <c r="AIW241" s="10"/>
      <c r="AIX241" s="10"/>
      <c r="AIY241" s="10"/>
      <c r="AIZ241" s="10"/>
      <c r="AJA241" s="10"/>
      <c r="AJB241" s="10"/>
      <c r="AJC241" s="10"/>
      <c r="AJD241" s="10"/>
      <c r="AJE241" s="10"/>
      <c r="AJF241" s="10"/>
      <c r="AJG241" s="10"/>
      <c r="AJH241" s="10"/>
      <c r="AJI241" s="10"/>
      <c r="AJJ241" s="10"/>
      <c r="AJK241" s="10"/>
      <c r="AJL241" s="10"/>
      <c r="AJM241" s="10"/>
      <c r="AJN241" s="10"/>
      <c r="AJO241" s="10"/>
      <c r="AJP241" s="10"/>
      <c r="AJQ241" s="10"/>
      <c r="AJR241" s="10"/>
      <c r="AJS241" s="10"/>
      <c r="AJT241" s="10"/>
      <c r="AJU241" s="10"/>
      <c r="AJV241" s="10"/>
      <c r="AJW241" s="10"/>
      <c r="AJX241" s="10"/>
      <c r="AJY241" s="10"/>
      <c r="AJZ241" s="10"/>
      <c r="AKA241" s="10"/>
      <c r="AKB241" s="10"/>
      <c r="AKC241" s="10"/>
      <c r="AKD241" s="10"/>
      <c r="AKE241" s="10"/>
      <c r="AKF241" s="10"/>
      <c r="AKG241" s="10"/>
      <c r="AKH241" s="10"/>
      <c r="AKI241" s="10"/>
      <c r="AKJ241" s="10"/>
      <c r="AKK241" s="10"/>
      <c r="AKL241" s="10"/>
      <c r="AKM241" s="10"/>
      <c r="AKN241" s="10"/>
      <c r="AKO241" s="10"/>
      <c r="AKP241" s="10"/>
      <c r="AKQ241" s="10"/>
      <c r="AKR241" s="10"/>
      <c r="AKS241" s="10"/>
      <c r="AKT241" s="10"/>
      <c r="AKU241" s="10"/>
      <c r="AKV241" s="10"/>
      <c r="AKW241" s="10"/>
      <c r="AKX241" s="10"/>
      <c r="AKY241" s="10"/>
      <c r="AKZ241" s="10"/>
      <c r="ALA241" s="10"/>
      <c r="ALB241" s="10"/>
      <c r="ALC241" s="10"/>
      <c r="ALD241" s="10"/>
      <c r="ALE241" s="10"/>
      <c r="ALF241" s="10"/>
      <c r="ALG241" s="10"/>
      <c r="ALH241" s="10"/>
      <c r="ALI241" s="10"/>
      <c r="ALJ241" s="10"/>
      <c r="ALK241" s="10"/>
      <c r="ALL241" s="10"/>
      <c r="ALM241" s="10"/>
      <c r="ALN241" s="10"/>
      <c r="ALO241" s="10"/>
      <c r="ALP241" s="10"/>
      <c r="ALQ241" s="10"/>
      <c r="ALR241" s="10"/>
      <c r="ALS241" s="10"/>
      <c r="ALT241" s="10"/>
      <c r="ALU241" s="10"/>
      <c r="ALV241" s="10"/>
      <c r="ALW241" s="10"/>
      <c r="ALX241" s="10"/>
      <c r="ALY241" s="10"/>
      <c r="ALZ241" s="10"/>
      <c r="AMA241" s="10"/>
      <c r="AMB241" s="10"/>
      <c r="AMC241" s="10"/>
      <c r="AMD241" s="10"/>
      <c r="AME241" s="10"/>
      <c r="AMF241" s="10"/>
      <c r="AMG241" s="10"/>
      <c r="AMH241" s="10"/>
      <c r="AMI241" s="10"/>
      <c r="AMJ241" s="10"/>
      <c r="AMK241" s="10"/>
      <c r="AML241" s="10"/>
      <c r="AMM241" s="10"/>
      <c r="AMN241" s="10"/>
      <c r="AMO241" s="10"/>
    </row>
    <row r="242" spans="1:1029" s="7" customFormat="1" ht="14.1" customHeight="1">
      <c r="A242" s="5" t="str">
        <f>SUBSTITUTE(CONCATENATE(G242,H242)," ","")</f>
        <v>ProcurementProject</v>
      </c>
      <c r="B242" s="6"/>
      <c r="C242" s="5"/>
      <c r="D242" s="5"/>
      <c r="E242" s="5"/>
      <c r="F242" s="5" t="str">
        <f>CONCATENATE(IF(G242="","",CONCATENATE(G242,"_ ")),H242,". Details")</f>
        <v>Procurement Project. Details</v>
      </c>
      <c r="G242" s="5"/>
      <c r="H242" s="5" t="s">
        <v>222</v>
      </c>
      <c r="I242" s="5"/>
      <c r="J242" s="5"/>
      <c r="K242" s="5"/>
      <c r="L242" s="5"/>
      <c r="M242" s="5"/>
      <c r="N242" s="5"/>
      <c r="O242" s="5"/>
      <c r="P242" s="5"/>
      <c r="Q242" s="5"/>
      <c r="R242" s="5" t="s">
        <v>210</v>
      </c>
      <c r="S242" s="5"/>
      <c r="T242" s="5"/>
      <c r="U242" s="5"/>
      <c r="V242" s="5"/>
      <c r="W242" s="5"/>
      <c r="X242" s="5" t="s">
        <v>222</v>
      </c>
      <c r="Y242" s="5" t="s">
        <v>211</v>
      </c>
      <c r="Z242" s="5"/>
      <c r="AA242" s="43">
        <v>43319</v>
      </c>
      <c r="AB242" s="12"/>
      <c r="AC242" s="12"/>
      <c r="AD242" s="12"/>
      <c r="AE242" s="12"/>
      <c r="AF242" s="12"/>
    </row>
    <row r="243" spans="1:1029" customFormat="1" ht="14.1" customHeight="1">
      <c r="A243" s="8" t="str">
        <f>SUBSTITUTE(CONCATENATE(I243,J243,IF(K243="Identifier","ID",IF(AND(K243="Text",OR(I243&lt;&gt;"",J243&lt;&gt;"")),"",K243)),IF(AND(M243&lt;&gt;"Text",K243&lt;&gt;M243,NOT(AND(K243="URI",M243="Identifier")),NOT(AND(K243="UUID",M243="Identifier")),NOT(AND(K243="OID",M243="Identifier"))),IF(M243="Identifier","ID",M243),""))," ","")</f>
        <v>Description</v>
      </c>
      <c r="B243" s="9" t="s">
        <v>220</v>
      </c>
      <c r="C243" s="8"/>
      <c r="D243" s="8"/>
      <c r="E243" s="8"/>
      <c r="F243" s="8" t="str">
        <f>CONCATENATE( IF(G243="","",CONCATENATE(G243,"_ ")),H243,". ",IF(I243="","",CONCATENATE(I243,"_ ")),L243,IF(OR(I243&lt;&gt;"",L243&lt;&gt;M243),CONCATENATE(". ",M243),""))</f>
        <v>Procurement Project. Description Text. Text</v>
      </c>
      <c r="G243" s="8"/>
      <c r="H243" s="8" t="s">
        <v>222</v>
      </c>
      <c r="I243" s="8"/>
      <c r="J243" s="8" t="s">
        <v>225</v>
      </c>
      <c r="K243" s="8" t="s">
        <v>215</v>
      </c>
      <c r="L243" s="8" t="str">
        <f>IF(J243&lt;&gt;"",CONCATENATE(J243," ",K243),K243)</f>
        <v>Description Text</v>
      </c>
      <c r="M243" s="8" t="s">
        <v>215</v>
      </c>
      <c r="N243" s="8"/>
      <c r="O243" s="8" t="str">
        <f>IF(N243&lt;&gt;"",CONCATENATE(N243,"_ ",M243,". Type"),CONCATENATE(M243,". Type"))</f>
        <v>Text. Type</v>
      </c>
      <c r="P243" s="8"/>
      <c r="Q243" s="8"/>
      <c r="R243" s="8" t="s">
        <v>213</v>
      </c>
      <c r="S243" s="8"/>
      <c r="T243" s="8"/>
      <c r="U243" s="8"/>
      <c r="V243" s="8"/>
      <c r="W243" s="8"/>
      <c r="X243" s="10"/>
      <c r="Y243" s="8" t="s">
        <v>211</v>
      </c>
      <c r="Z243" s="8"/>
      <c r="AA243" s="44">
        <v>43320</v>
      </c>
      <c r="AB243" s="23"/>
      <c r="AC243" s="23"/>
      <c r="AD243" s="23"/>
      <c r="AE243" s="23"/>
      <c r="AF243" s="23"/>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c r="IU243" s="10"/>
      <c r="IV243" s="10"/>
      <c r="IW243" s="10"/>
      <c r="IX243" s="10"/>
      <c r="IY243" s="10"/>
      <c r="IZ243" s="10"/>
      <c r="JA243" s="10"/>
      <c r="JB243" s="10"/>
      <c r="JC243" s="10"/>
      <c r="JD243" s="10"/>
      <c r="JE243" s="10"/>
      <c r="JF243" s="10"/>
      <c r="JG243" s="10"/>
      <c r="JH243" s="10"/>
      <c r="JI243" s="10"/>
      <c r="JJ243" s="10"/>
      <c r="JK243" s="10"/>
      <c r="JL243" s="10"/>
      <c r="JM243" s="10"/>
      <c r="JN243" s="10"/>
      <c r="JO243" s="10"/>
      <c r="JP243" s="10"/>
      <c r="JQ243" s="10"/>
      <c r="JR243" s="10"/>
      <c r="JS243" s="10"/>
      <c r="JT243" s="10"/>
      <c r="JU243" s="10"/>
      <c r="JV243" s="10"/>
      <c r="JW243" s="10"/>
      <c r="JX243" s="10"/>
      <c r="JY243" s="10"/>
      <c r="JZ243" s="10"/>
      <c r="KA243" s="10"/>
      <c r="KB243" s="10"/>
      <c r="KC243" s="10"/>
      <c r="KD243" s="10"/>
      <c r="KE243" s="10"/>
      <c r="KF243" s="10"/>
      <c r="KG243" s="10"/>
      <c r="KH243" s="10"/>
      <c r="KI243" s="10"/>
      <c r="KJ243" s="10"/>
      <c r="KK243" s="10"/>
      <c r="KL243" s="10"/>
      <c r="KM243" s="10"/>
      <c r="KN243" s="10"/>
      <c r="KO243" s="10"/>
      <c r="KP243" s="10"/>
      <c r="KQ243" s="10"/>
      <c r="KR243" s="10"/>
      <c r="KS243" s="10"/>
      <c r="KT243" s="10"/>
      <c r="KU243" s="10"/>
      <c r="KV243" s="10"/>
      <c r="KW243" s="10"/>
      <c r="KX243" s="10"/>
      <c r="KY243" s="10"/>
      <c r="KZ243" s="10"/>
      <c r="LA243" s="10"/>
      <c r="LB243" s="10"/>
      <c r="LC243" s="10"/>
      <c r="LD243" s="10"/>
      <c r="LE243" s="10"/>
      <c r="LF243" s="10"/>
      <c r="LG243" s="10"/>
      <c r="LH243" s="10"/>
      <c r="LI243" s="10"/>
      <c r="LJ243" s="10"/>
      <c r="LK243" s="10"/>
      <c r="LL243" s="10"/>
      <c r="LM243" s="10"/>
      <c r="LN243" s="10"/>
      <c r="LO243" s="10"/>
      <c r="LP243" s="10"/>
      <c r="LQ243" s="10"/>
      <c r="LR243" s="10"/>
      <c r="LS243" s="10"/>
      <c r="LT243" s="10"/>
      <c r="LU243" s="10"/>
      <c r="LV243" s="10"/>
      <c r="LW243" s="10"/>
      <c r="LX243" s="10"/>
      <c r="LY243" s="10"/>
      <c r="LZ243" s="10"/>
      <c r="MA243" s="10"/>
      <c r="MB243" s="10"/>
      <c r="MC243" s="10"/>
      <c r="MD243" s="10"/>
      <c r="ME243" s="10"/>
      <c r="MF243" s="10"/>
      <c r="MG243" s="10"/>
      <c r="MH243" s="10"/>
      <c r="MI243" s="10"/>
      <c r="MJ243" s="10"/>
      <c r="MK243" s="10"/>
      <c r="ML243" s="10"/>
      <c r="MM243" s="10"/>
      <c r="MN243" s="10"/>
      <c r="MO243" s="10"/>
      <c r="MP243" s="10"/>
      <c r="MQ243" s="10"/>
      <c r="MR243" s="10"/>
      <c r="MS243" s="10"/>
      <c r="MT243" s="10"/>
      <c r="MU243" s="10"/>
      <c r="MV243" s="10"/>
      <c r="MW243" s="10"/>
      <c r="MX243" s="10"/>
      <c r="MY243" s="10"/>
      <c r="MZ243" s="10"/>
      <c r="NA243" s="10"/>
      <c r="NB243" s="10"/>
      <c r="NC243" s="10"/>
      <c r="ND243" s="10"/>
      <c r="NE243" s="10"/>
      <c r="NF243" s="10"/>
      <c r="NG243" s="10"/>
      <c r="NH243" s="10"/>
      <c r="NI243" s="10"/>
      <c r="NJ243" s="10"/>
      <c r="NK243" s="10"/>
      <c r="NL243" s="10"/>
      <c r="NM243" s="10"/>
      <c r="NN243" s="10"/>
      <c r="NO243" s="10"/>
      <c r="NP243" s="10"/>
      <c r="NQ243" s="10"/>
      <c r="NR243" s="10"/>
      <c r="NS243" s="10"/>
      <c r="NT243" s="10"/>
      <c r="NU243" s="10"/>
      <c r="NV243" s="10"/>
      <c r="NW243" s="10"/>
      <c r="NX243" s="10"/>
      <c r="NY243" s="10"/>
      <c r="NZ243" s="10"/>
      <c r="OA243" s="10"/>
      <c r="OB243" s="10"/>
      <c r="OC243" s="10"/>
      <c r="OD243" s="10"/>
      <c r="OE243" s="10"/>
      <c r="OF243" s="10"/>
      <c r="OG243" s="10"/>
      <c r="OH243" s="10"/>
      <c r="OI243" s="10"/>
      <c r="OJ243" s="10"/>
      <c r="OK243" s="10"/>
      <c r="OL243" s="10"/>
      <c r="OM243" s="10"/>
      <c r="ON243" s="10"/>
      <c r="OO243" s="10"/>
      <c r="OP243" s="10"/>
      <c r="OQ243" s="10"/>
      <c r="OR243" s="10"/>
      <c r="OS243" s="10"/>
      <c r="OT243" s="10"/>
      <c r="OU243" s="10"/>
      <c r="OV243" s="10"/>
      <c r="OW243" s="10"/>
      <c r="OX243" s="10"/>
      <c r="OY243" s="10"/>
      <c r="OZ243" s="10"/>
      <c r="PA243" s="10"/>
      <c r="PB243" s="10"/>
      <c r="PC243" s="10"/>
      <c r="PD243" s="10"/>
      <c r="PE243" s="10"/>
      <c r="PF243" s="10"/>
      <c r="PG243" s="10"/>
      <c r="PH243" s="10"/>
      <c r="PI243" s="10"/>
      <c r="PJ243" s="10"/>
      <c r="PK243" s="10"/>
      <c r="PL243" s="10"/>
      <c r="PM243" s="10"/>
      <c r="PN243" s="10"/>
      <c r="PO243" s="10"/>
      <c r="PP243" s="10"/>
      <c r="PQ243" s="10"/>
      <c r="PR243" s="10"/>
      <c r="PS243" s="10"/>
      <c r="PT243" s="10"/>
      <c r="PU243" s="10"/>
      <c r="PV243" s="10"/>
      <c r="PW243" s="10"/>
      <c r="PX243" s="10"/>
      <c r="PY243" s="10"/>
      <c r="PZ243" s="10"/>
      <c r="QA243" s="10"/>
      <c r="QB243" s="10"/>
      <c r="QC243" s="10"/>
      <c r="QD243" s="10"/>
      <c r="QE243" s="10"/>
      <c r="QF243" s="10"/>
      <c r="QG243" s="10"/>
      <c r="QH243" s="10"/>
      <c r="QI243" s="10"/>
      <c r="QJ243" s="10"/>
      <c r="QK243" s="10"/>
      <c r="QL243" s="10"/>
      <c r="QM243" s="10"/>
      <c r="QN243" s="10"/>
      <c r="QO243" s="10"/>
      <c r="QP243" s="10"/>
      <c r="QQ243" s="10"/>
      <c r="QR243" s="10"/>
      <c r="QS243" s="10"/>
      <c r="QT243" s="10"/>
      <c r="QU243" s="10"/>
      <c r="QV243" s="10"/>
      <c r="QW243" s="10"/>
      <c r="QX243" s="10"/>
      <c r="QY243" s="10"/>
      <c r="QZ243" s="10"/>
      <c r="RA243" s="10"/>
      <c r="RB243" s="10"/>
      <c r="RC243" s="10"/>
      <c r="RD243" s="10"/>
      <c r="RE243" s="10"/>
      <c r="RF243" s="10"/>
      <c r="RG243" s="10"/>
      <c r="RH243" s="10"/>
      <c r="RI243" s="10"/>
      <c r="RJ243" s="10"/>
      <c r="RK243" s="10"/>
      <c r="RL243" s="10"/>
      <c r="RM243" s="10"/>
      <c r="RN243" s="10"/>
      <c r="RO243" s="10"/>
      <c r="RP243" s="10"/>
      <c r="RQ243" s="10"/>
      <c r="RR243" s="10"/>
      <c r="RS243" s="10"/>
      <c r="RT243" s="10"/>
      <c r="RU243" s="10"/>
      <c r="RV243" s="10"/>
      <c r="RW243" s="10"/>
      <c r="RX243" s="10"/>
      <c r="RY243" s="10"/>
      <c r="RZ243" s="10"/>
      <c r="SA243" s="10"/>
      <c r="SB243" s="10"/>
      <c r="SC243" s="10"/>
      <c r="SD243" s="10"/>
      <c r="SE243" s="10"/>
      <c r="SF243" s="10"/>
      <c r="SG243" s="10"/>
      <c r="SH243" s="10"/>
      <c r="SI243" s="10"/>
      <c r="SJ243" s="10"/>
      <c r="SK243" s="10"/>
      <c r="SL243" s="10"/>
      <c r="SM243" s="10"/>
      <c r="SN243" s="10"/>
      <c r="SO243" s="10"/>
      <c r="SP243" s="10"/>
      <c r="SQ243" s="10"/>
      <c r="SR243" s="10"/>
      <c r="SS243" s="10"/>
      <c r="ST243" s="10"/>
      <c r="SU243" s="10"/>
      <c r="SV243" s="10"/>
      <c r="SW243" s="10"/>
      <c r="SX243" s="10"/>
      <c r="SY243" s="10"/>
      <c r="SZ243" s="10"/>
      <c r="TA243" s="10"/>
      <c r="TB243" s="10"/>
      <c r="TC243" s="10"/>
      <c r="TD243" s="10"/>
      <c r="TE243" s="10"/>
      <c r="TF243" s="10"/>
      <c r="TG243" s="10"/>
      <c r="TH243" s="10"/>
      <c r="TI243" s="10"/>
      <c r="TJ243" s="10"/>
      <c r="TK243" s="10"/>
      <c r="TL243" s="10"/>
      <c r="TM243" s="10"/>
      <c r="TN243" s="10"/>
      <c r="TO243" s="10"/>
      <c r="TP243" s="10"/>
      <c r="TQ243" s="10"/>
      <c r="TR243" s="10"/>
      <c r="TS243" s="10"/>
      <c r="TT243" s="10"/>
      <c r="TU243" s="10"/>
      <c r="TV243" s="10"/>
      <c r="TW243" s="10"/>
      <c r="TX243" s="10"/>
      <c r="TY243" s="10"/>
      <c r="TZ243" s="10"/>
      <c r="UA243" s="10"/>
      <c r="UB243" s="10"/>
      <c r="UC243" s="10"/>
      <c r="UD243" s="10"/>
      <c r="UE243" s="10"/>
      <c r="UF243" s="10"/>
      <c r="UG243" s="10"/>
      <c r="UH243" s="10"/>
      <c r="UI243" s="10"/>
      <c r="UJ243" s="10"/>
      <c r="UK243" s="10"/>
      <c r="UL243" s="10"/>
      <c r="UM243" s="10"/>
      <c r="UN243" s="10"/>
      <c r="UO243" s="10"/>
      <c r="UP243" s="10"/>
      <c r="UQ243" s="10"/>
      <c r="UR243" s="10"/>
      <c r="US243" s="10"/>
      <c r="UT243" s="10"/>
      <c r="UU243" s="10"/>
      <c r="UV243" s="10"/>
      <c r="UW243" s="10"/>
      <c r="UX243" s="10"/>
      <c r="UY243" s="10"/>
      <c r="UZ243" s="10"/>
      <c r="VA243" s="10"/>
      <c r="VB243" s="10"/>
      <c r="VC243" s="10"/>
      <c r="VD243" s="10"/>
      <c r="VE243" s="10"/>
      <c r="VF243" s="10"/>
      <c r="VG243" s="10"/>
      <c r="VH243" s="10"/>
      <c r="VI243" s="10"/>
      <c r="VJ243" s="10"/>
      <c r="VK243" s="10"/>
      <c r="VL243" s="10"/>
      <c r="VM243" s="10"/>
      <c r="VN243" s="10"/>
      <c r="VO243" s="10"/>
      <c r="VP243" s="10"/>
      <c r="VQ243" s="10"/>
      <c r="VR243" s="10"/>
      <c r="VS243" s="10"/>
      <c r="VT243" s="10"/>
      <c r="VU243" s="10"/>
      <c r="VV243" s="10"/>
      <c r="VW243" s="10"/>
      <c r="VX243" s="10"/>
      <c r="VY243" s="10"/>
      <c r="VZ243" s="10"/>
      <c r="WA243" s="10"/>
      <c r="WB243" s="10"/>
      <c r="WC243" s="10"/>
      <c r="WD243" s="10"/>
      <c r="WE243" s="10"/>
      <c r="WF243" s="10"/>
      <c r="WG243" s="10"/>
      <c r="WH243" s="10"/>
      <c r="WI243" s="10"/>
      <c r="WJ243" s="10"/>
      <c r="WK243" s="10"/>
      <c r="WL243" s="10"/>
      <c r="WM243" s="10"/>
      <c r="WN243" s="10"/>
      <c r="WO243" s="10"/>
      <c r="WP243" s="10"/>
      <c r="WQ243" s="10"/>
      <c r="WR243" s="10"/>
      <c r="WS243" s="10"/>
      <c r="WT243" s="10"/>
      <c r="WU243" s="10"/>
      <c r="WV243" s="10"/>
      <c r="WW243" s="10"/>
      <c r="WX243" s="10"/>
      <c r="WY243" s="10"/>
      <c r="WZ243" s="10"/>
      <c r="XA243" s="10"/>
      <c r="XB243" s="10"/>
      <c r="XC243" s="10"/>
      <c r="XD243" s="10"/>
      <c r="XE243" s="10"/>
      <c r="XF243" s="10"/>
      <c r="XG243" s="10"/>
      <c r="XH243" s="10"/>
      <c r="XI243" s="10"/>
      <c r="XJ243" s="10"/>
      <c r="XK243" s="10"/>
      <c r="XL243" s="10"/>
      <c r="XM243" s="10"/>
      <c r="XN243" s="10"/>
      <c r="XO243" s="10"/>
      <c r="XP243" s="10"/>
      <c r="XQ243" s="10"/>
      <c r="XR243" s="10"/>
      <c r="XS243" s="10"/>
      <c r="XT243" s="10"/>
      <c r="XU243" s="10"/>
      <c r="XV243" s="10"/>
      <c r="XW243" s="10"/>
      <c r="XX243" s="10"/>
      <c r="XY243" s="10"/>
      <c r="XZ243" s="10"/>
      <c r="YA243" s="10"/>
      <c r="YB243" s="10"/>
      <c r="YC243" s="10"/>
      <c r="YD243" s="10"/>
      <c r="YE243" s="10"/>
      <c r="YF243" s="10"/>
      <c r="YG243" s="10"/>
      <c r="YH243" s="10"/>
      <c r="YI243" s="10"/>
      <c r="YJ243" s="10"/>
      <c r="YK243" s="10"/>
      <c r="YL243" s="10"/>
      <c r="YM243" s="10"/>
      <c r="YN243" s="10"/>
      <c r="YO243" s="10"/>
      <c r="YP243" s="10"/>
      <c r="YQ243" s="10"/>
      <c r="YR243" s="10"/>
      <c r="YS243" s="10"/>
      <c r="YT243" s="10"/>
      <c r="YU243" s="10"/>
      <c r="YV243" s="10"/>
      <c r="YW243" s="10"/>
      <c r="YX243" s="10"/>
      <c r="YY243" s="10"/>
      <c r="YZ243" s="10"/>
      <c r="ZA243" s="10"/>
      <c r="ZB243" s="10"/>
      <c r="ZC243" s="10"/>
      <c r="ZD243" s="10"/>
      <c r="ZE243" s="10"/>
      <c r="ZF243" s="10"/>
      <c r="ZG243" s="10"/>
      <c r="ZH243" s="10"/>
      <c r="ZI243" s="10"/>
      <c r="ZJ243" s="10"/>
      <c r="ZK243" s="10"/>
      <c r="ZL243" s="10"/>
      <c r="ZM243" s="10"/>
      <c r="ZN243" s="10"/>
      <c r="ZO243" s="10"/>
      <c r="ZP243" s="10"/>
      <c r="ZQ243" s="10"/>
      <c r="ZR243" s="10"/>
      <c r="ZS243" s="10"/>
      <c r="ZT243" s="10"/>
      <c r="ZU243" s="10"/>
      <c r="ZV243" s="10"/>
      <c r="ZW243" s="10"/>
      <c r="ZX243" s="10"/>
      <c r="ZY243" s="10"/>
      <c r="ZZ243" s="10"/>
      <c r="AAA243" s="10"/>
      <c r="AAB243" s="10"/>
      <c r="AAC243" s="10"/>
      <c r="AAD243" s="10"/>
      <c r="AAE243" s="10"/>
      <c r="AAF243" s="10"/>
      <c r="AAG243" s="10"/>
      <c r="AAH243" s="10"/>
      <c r="AAI243" s="10"/>
      <c r="AAJ243" s="10"/>
      <c r="AAK243" s="10"/>
      <c r="AAL243" s="10"/>
      <c r="AAM243" s="10"/>
      <c r="AAN243" s="10"/>
      <c r="AAO243" s="10"/>
      <c r="AAP243" s="10"/>
      <c r="AAQ243" s="10"/>
      <c r="AAR243" s="10"/>
      <c r="AAS243" s="10"/>
      <c r="AAT243" s="10"/>
      <c r="AAU243" s="10"/>
      <c r="AAV243" s="10"/>
      <c r="AAW243" s="10"/>
      <c r="AAX243" s="10"/>
      <c r="AAY243" s="10"/>
      <c r="AAZ243" s="10"/>
      <c r="ABA243" s="10"/>
      <c r="ABB243" s="10"/>
      <c r="ABC243" s="10"/>
      <c r="ABD243" s="10"/>
      <c r="ABE243" s="10"/>
      <c r="ABF243" s="10"/>
      <c r="ABG243" s="10"/>
      <c r="ABH243" s="10"/>
      <c r="ABI243" s="10"/>
      <c r="ABJ243" s="10"/>
      <c r="ABK243" s="10"/>
      <c r="ABL243" s="10"/>
      <c r="ABM243" s="10"/>
      <c r="ABN243" s="10"/>
      <c r="ABO243" s="10"/>
      <c r="ABP243" s="10"/>
      <c r="ABQ243" s="10"/>
      <c r="ABR243" s="10"/>
      <c r="ABS243" s="10"/>
      <c r="ABT243" s="10"/>
      <c r="ABU243" s="10"/>
      <c r="ABV243" s="10"/>
      <c r="ABW243" s="10"/>
      <c r="ABX243" s="10"/>
      <c r="ABY243" s="10"/>
      <c r="ABZ243" s="10"/>
      <c r="ACA243" s="10"/>
      <c r="ACB243" s="10"/>
      <c r="ACC243" s="10"/>
      <c r="ACD243" s="10"/>
      <c r="ACE243" s="10"/>
      <c r="ACF243" s="10"/>
      <c r="ACG243" s="10"/>
      <c r="ACH243" s="10"/>
      <c r="ACI243" s="10"/>
      <c r="ACJ243" s="10"/>
      <c r="ACK243" s="10"/>
      <c r="ACL243" s="10"/>
      <c r="ACM243" s="10"/>
      <c r="ACN243" s="10"/>
      <c r="ACO243" s="10"/>
      <c r="ACP243" s="10"/>
      <c r="ACQ243" s="10"/>
      <c r="ACR243" s="10"/>
      <c r="ACS243" s="10"/>
      <c r="ACT243" s="10"/>
      <c r="ACU243" s="10"/>
      <c r="ACV243" s="10"/>
      <c r="ACW243" s="10"/>
      <c r="ACX243" s="10"/>
      <c r="ACY243" s="10"/>
      <c r="ACZ243" s="10"/>
      <c r="ADA243" s="10"/>
      <c r="ADB243" s="10"/>
      <c r="ADC243" s="10"/>
      <c r="ADD243" s="10"/>
      <c r="ADE243" s="10"/>
      <c r="ADF243" s="10"/>
      <c r="ADG243" s="10"/>
      <c r="ADH243" s="10"/>
      <c r="ADI243" s="10"/>
      <c r="ADJ243" s="10"/>
      <c r="ADK243" s="10"/>
      <c r="ADL243" s="10"/>
      <c r="ADM243" s="10"/>
      <c r="ADN243" s="10"/>
      <c r="ADO243" s="10"/>
      <c r="ADP243" s="10"/>
      <c r="ADQ243" s="10"/>
      <c r="ADR243" s="10"/>
      <c r="ADS243" s="10"/>
      <c r="ADT243" s="10"/>
      <c r="ADU243" s="10"/>
      <c r="ADV243" s="10"/>
      <c r="ADW243" s="10"/>
      <c r="ADX243" s="10"/>
      <c r="ADY243" s="10"/>
      <c r="ADZ243" s="10"/>
      <c r="AEA243" s="10"/>
      <c r="AEB243" s="10"/>
      <c r="AEC243" s="10"/>
      <c r="AED243" s="10"/>
      <c r="AEE243" s="10"/>
      <c r="AEF243" s="10"/>
      <c r="AEG243" s="10"/>
      <c r="AEH243" s="10"/>
      <c r="AEI243" s="10"/>
      <c r="AEJ243" s="10"/>
      <c r="AEK243" s="10"/>
      <c r="AEL243" s="10"/>
      <c r="AEM243" s="10"/>
      <c r="AEN243" s="10"/>
      <c r="AEO243" s="10"/>
      <c r="AEP243" s="10"/>
      <c r="AEQ243" s="10"/>
      <c r="AER243" s="10"/>
      <c r="AES243" s="10"/>
      <c r="AET243" s="10"/>
      <c r="AEU243" s="10"/>
      <c r="AEV243" s="10"/>
      <c r="AEW243" s="10"/>
      <c r="AEX243" s="10"/>
      <c r="AEY243" s="10"/>
      <c r="AEZ243" s="10"/>
      <c r="AFA243" s="10"/>
      <c r="AFB243" s="10"/>
      <c r="AFC243" s="10"/>
      <c r="AFD243" s="10"/>
      <c r="AFE243" s="10"/>
      <c r="AFF243" s="10"/>
      <c r="AFG243" s="10"/>
      <c r="AFH243" s="10"/>
      <c r="AFI243" s="10"/>
      <c r="AFJ243" s="10"/>
      <c r="AFK243" s="10"/>
      <c r="AFL243" s="10"/>
      <c r="AFM243" s="10"/>
      <c r="AFN243" s="10"/>
      <c r="AFO243" s="10"/>
      <c r="AFP243" s="10"/>
      <c r="AFQ243" s="10"/>
      <c r="AFR243" s="10"/>
      <c r="AFS243" s="10"/>
      <c r="AFT243" s="10"/>
      <c r="AFU243" s="10"/>
      <c r="AFV243" s="10"/>
      <c r="AFW243" s="10"/>
      <c r="AFX243" s="10"/>
      <c r="AFY243" s="10"/>
      <c r="AFZ243" s="10"/>
      <c r="AGA243" s="10"/>
      <c r="AGB243" s="10"/>
      <c r="AGC243" s="10"/>
      <c r="AGD243" s="10"/>
      <c r="AGE243" s="10"/>
      <c r="AGF243" s="10"/>
      <c r="AGG243" s="10"/>
      <c r="AGH243" s="10"/>
      <c r="AGI243" s="10"/>
      <c r="AGJ243" s="10"/>
      <c r="AGK243" s="10"/>
      <c r="AGL243" s="10"/>
      <c r="AGM243" s="10"/>
      <c r="AGN243" s="10"/>
      <c r="AGO243" s="10"/>
      <c r="AGP243" s="10"/>
      <c r="AGQ243" s="10"/>
      <c r="AGR243" s="10"/>
      <c r="AGS243" s="10"/>
      <c r="AGT243" s="10"/>
      <c r="AGU243" s="10"/>
      <c r="AGV243" s="10"/>
      <c r="AGW243" s="10"/>
      <c r="AGX243" s="10"/>
      <c r="AGY243" s="10"/>
      <c r="AGZ243" s="10"/>
      <c r="AHA243" s="10"/>
      <c r="AHB243" s="10"/>
      <c r="AHC243" s="10"/>
      <c r="AHD243" s="10"/>
      <c r="AHE243" s="10"/>
      <c r="AHF243" s="10"/>
      <c r="AHG243" s="10"/>
      <c r="AHH243" s="10"/>
      <c r="AHI243" s="10"/>
      <c r="AHJ243" s="10"/>
      <c r="AHK243" s="10"/>
      <c r="AHL243" s="10"/>
      <c r="AHM243" s="10"/>
      <c r="AHN243" s="10"/>
      <c r="AHO243" s="10"/>
      <c r="AHP243" s="10"/>
      <c r="AHQ243" s="10"/>
      <c r="AHR243" s="10"/>
      <c r="AHS243" s="10"/>
      <c r="AHT243" s="10"/>
      <c r="AHU243" s="10"/>
      <c r="AHV243" s="10"/>
      <c r="AHW243" s="10"/>
      <c r="AHX243" s="10"/>
      <c r="AHY243" s="10"/>
      <c r="AHZ243" s="10"/>
      <c r="AIA243" s="10"/>
      <c r="AIB243" s="10"/>
      <c r="AIC243" s="10"/>
      <c r="AID243" s="10"/>
      <c r="AIE243" s="10"/>
      <c r="AIF243" s="10"/>
      <c r="AIG243" s="10"/>
      <c r="AIH243" s="10"/>
      <c r="AII243" s="10"/>
      <c r="AIJ243" s="10"/>
      <c r="AIK243" s="10"/>
      <c r="AIL243" s="10"/>
      <c r="AIM243" s="10"/>
      <c r="AIN243" s="10"/>
      <c r="AIO243" s="10"/>
      <c r="AIP243" s="10"/>
      <c r="AIQ243" s="10"/>
      <c r="AIR243" s="10"/>
      <c r="AIS243" s="10"/>
      <c r="AIT243" s="10"/>
      <c r="AIU243" s="10"/>
      <c r="AIV243" s="10"/>
      <c r="AIW243" s="10"/>
      <c r="AIX243" s="10"/>
      <c r="AIY243" s="10"/>
      <c r="AIZ243" s="10"/>
      <c r="AJA243" s="10"/>
      <c r="AJB243" s="10"/>
      <c r="AJC243" s="10"/>
      <c r="AJD243" s="10"/>
      <c r="AJE243" s="10"/>
      <c r="AJF243" s="10"/>
      <c r="AJG243" s="10"/>
      <c r="AJH243" s="10"/>
      <c r="AJI243" s="10"/>
      <c r="AJJ243" s="10"/>
      <c r="AJK243" s="10"/>
      <c r="AJL243" s="10"/>
      <c r="AJM243" s="10"/>
      <c r="AJN243" s="10"/>
      <c r="AJO243" s="10"/>
      <c r="AJP243" s="10"/>
      <c r="AJQ243" s="10"/>
      <c r="AJR243" s="10"/>
      <c r="AJS243" s="10"/>
      <c r="AJT243" s="10"/>
      <c r="AJU243" s="10"/>
      <c r="AJV243" s="10"/>
      <c r="AJW243" s="10"/>
      <c r="AJX243" s="10"/>
      <c r="AJY243" s="10"/>
      <c r="AJZ243" s="10"/>
      <c r="AKA243" s="10"/>
      <c r="AKB243" s="10"/>
      <c r="AKC243" s="10"/>
      <c r="AKD243" s="10"/>
      <c r="AKE243" s="10"/>
      <c r="AKF243" s="10"/>
      <c r="AKG243" s="10"/>
      <c r="AKH243" s="10"/>
      <c r="AKI243" s="10"/>
      <c r="AKJ243" s="10"/>
      <c r="AKK243" s="10"/>
      <c r="AKL243" s="10"/>
      <c r="AKM243" s="10"/>
      <c r="AKN243" s="10"/>
      <c r="AKO243" s="10"/>
      <c r="AKP243" s="10"/>
      <c r="AKQ243" s="10"/>
      <c r="AKR243" s="10"/>
      <c r="AKS243" s="10"/>
      <c r="AKT243" s="10"/>
      <c r="AKU243" s="10"/>
      <c r="AKV243" s="10"/>
      <c r="AKW243" s="10"/>
      <c r="AKX243" s="10"/>
      <c r="AKY243" s="10"/>
      <c r="AKZ243" s="10"/>
      <c r="ALA243" s="10"/>
      <c r="ALB243" s="10"/>
      <c r="ALC243" s="10"/>
      <c r="ALD243" s="10"/>
      <c r="ALE243" s="10"/>
      <c r="ALF243" s="10"/>
      <c r="ALG243" s="10"/>
      <c r="ALH243" s="10"/>
      <c r="ALI243" s="10"/>
      <c r="ALJ243" s="10"/>
      <c r="ALK243" s="10"/>
      <c r="ALL243" s="10"/>
      <c r="ALM243" s="10"/>
      <c r="ALN243" s="10"/>
      <c r="ALO243" s="10"/>
      <c r="ALP243" s="10"/>
      <c r="ALQ243" s="10"/>
      <c r="ALR243" s="10"/>
      <c r="ALS243" s="10"/>
      <c r="ALT243" s="10"/>
      <c r="ALU243" s="10"/>
      <c r="ALV243" s="10"/>
      <c r="ALW243" s="10"/>
      <c r="ALX243" s="10"/>
      <c r="ALY243" s="10"/>
      <c r="ALZ243" s="10"/>
      <c r="AMA243" s="10"/>
      <c r="AMB243" s="10"/>
      <c r="AMC243" s="10"/>
      <c r="AMD243" s="10"/>
      <c r="AME243" s="10"/>
      <c r="AMF243" s="10"/>
      <c r="AMG243" s="10"/>
      <c r="AMH243" s="10"/>
      <c r="AMI243" s="10"/>
      <c r="AMJ243" s="10"/>
    </row>
    <row r="244" spans="1:1029" customFormat="1" ht="14.1" customHeight="1">
      <c r="A244" s="8" t="str">
        <f>SUBSTITUTE(CONCATENATE(I244,J244,IF(K244="Identifier","ID",IF(AND(K244="Text",OR(I244&lt;&gt;"",J244&lt;&gt;"")),"",K244)),IF(AND(M244&lt;&gt;"Text",K244&lt;&gt;M244,NOT(AND(K244="URI",M244="Identifier")),NOT(AND(K244="UUID",M244="Identifier")),NOT(AND(K244="OID",M244="Identifier"))),IF(M244="Identifier","ID",M244),""))," ","")</f>
        <v>IdentifierID</v>
      </c>
      <c r="B244" s="9" t="s">
        <v>219</v>
      </c>
      <c r="C244" s="8"/>
      <c r="D244" s="8"/>
      <c r="E244" s="8"/>
      <c r="F244" s="8" t="str">
        <f>CONCATENATE( IF(G244="","",CONCATENATE(G244,"_ ")),H244,". ",IF(I244="","",CONCATENATE(I244,"_ ")),L244,IF(OR(I244&lt;&gt;"",L244&lt;&gt;M244),CONCATENATE(". ",M244),""))</f>
        <v>Procurement Project. Identifier Identifier. Identifier</v>
      </c>
      <c r="G244" s="8"/>
      <c r="H244" s="8" t="s">
        <v>222</v>
      </c>
      <c r="I244" s="8"/>
      <c r="J244" s="8" t="s">
        <v>218</v>
      </c>
      <c r="K244" s="8" t="s">
        <v>218</v>
      </c>
      <c r="L244" s="8" t="str">
        <f>IF(J244&lt;&gt;"",CONCATENATE(J244," ",K244),K244)</f>
        <v>Identifier Identifier</v>
      </c>
      <c r="M244" s="8" t="s">
        <v>218</v>
      </c>
      <c r="N244" s="8"/>
      <c r="O244" s="8" t="str">
        <f>IF(N244&lt;&gt;"",CONCATENATE(N244,"_ ",M244,". Type"),CONCATENATE(M244,". Type"))</f>
        <v>Identifier. Type</v>
      </c>
      <c r="P244" s="8"/>
      <c r="Q244" s="8"/>
      <c r="R244" s="8" t="s">
        <v>213</v>
      </c>
      <c r="S244" s="8"/>
      <c r="T244" s="8"/>
      <c r="U244" s="8"/>
      <c r="V244" s="8"/>
      <c r="W244" s="8"/>
      <c r="X244" s="10"/>
      <c r="Y244" s="8" t="s">
        <v>211</v>
      </c>
      <c r="Z244" s="8"/>
      <c r="AA244" s="44">
        <v>43320</v>
      </c>
      <c r="AB244" s="23"/>
      <c r="AC244" s="23"/>
      <c r="AD244" s="23"/>
      <c r="AE244" s="23"/>
      <c r="AF244" s="23"/>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c r="IU244" s="10"/>
      <c r="IV244" s="10"/>
      <c r="IW244" s="10"/>
      <c r="IX244" s="10"/>
      <c r="IY244" s="10"/>
      <c r="IZ244" s="10"/>
      <c r="JA244" s="10"/>
      <c r="JB244" s="10"/>
      <c r="JC244" s="10"/>
      <c r="JD244" s="10"/>
      <c r="JE244" s="10"/>
      <c r="JF244" s="10"/>
      <c r="JG244" s="10"/>
      <c r="JH244" s="10"/>
      <c r="JI244" s="10"/>
      <c r="JJ244" s="10"/>
      <c r="JK244" s="10"/>
      <c r="JL244" s="10"/>
      <c r="JM244" s="10"/>
      <c r="JN244" s="10"/>
      <c r="JO244" s="10"/>
      <c r="JP244" s="10"/>
      <c r="JQ244" s="10"/>
      <c r="JR244" s="10"/>
      <c r="JS244" s="10"/>
      <c r="JT244" s="10"/>
      <c r="JU244" s="10"/>
      <c r="JV244" s="10"/>
      <c r="JW244" s="10"/>
      <c r="JX244" s="10"/>
      <c r="JY244" s="10"/>
      <c r="JZ244" s="10"/>
      <c r="KA244" s="10"/>
      <c r="KB244" s="10"/>
      <c r="KC244" s="10"/>
      <c r="KD244" s="10"/>
      <c r="KE244" s="10"/>
      <c r="KF244" s="10"/>
      <c r="KG244" s="10"/>
      <c r="KH244" s="10"/>
      <c r="KI244" s="10"/>
      <c r="KJ244" s="10"/>
      <c r="KK244" s="10"/>
      <c r="KL244" s="10"/>
      <c r="KM244" s="10"/>
      <c r="KN244" s="10"/>
      <c r="KO244" s="10"/>
      <c r="KP244" s="10"/>
      <c r="KQ244" s="10"/>
      <c r="KR244" s="10"/>
      <c r="KS244" s="10"/>
      <c r="KT244" s="10"/>
      <c r="KU244" s="10"/>
      <c r="KV244" s="10"/>
      <c r="KW244" s="10"/>
      <c r="KX244" s="10"/>
      <c r="KY244" s="10"/>
      <c r="KZ244" s="10"/>
      <c r="LA244" s="10"/>
      <c r="LB244" s="10"/>
      <c r="LC244" s="10"/>
      <c r="LD244" s="10"/>
      <c r="LE244" s="10"/>
      <c r="LF244" s="10"/>
      <c r="LG244" s="10"/>
      <c r="LH244" s="10"/>
      <c r="LI244" s="10"/>
      <c r="LJ244" s="10"/>
      <c r="LK244" s="10"/>
      <c r="LL244" s="10"/>
      <c r="LM244" s="10"/>
      <c r="LN244" s="10"/>
      <c r="LO244" s="10"/>
      <c r="LP244" s="10"/>
      <c r="LQ244" s="10"/>
      <c r="LR244" s="10"/>
      <c r="LS244" s="10"/>
      <c r="LT244" s="10"/>
      <c r="LU244" s="10"/>
      <c r="LV244" s="10"/>
      <c r="LW244" s="10"/>
      <c r="LX244" s="10"/>
      <c r="LY244" s="10"/>
      <c r="LZ244" s="10"/>
      <c r="MA244" s="10"/>
      <c r="MB244" s="10"/>
      <c r="MC244" s="10"/>
      <c r="MD244" s="10"/>
      <c r="ME244" s="10"/>
      <c r="MF244" s="10"/>
      <c r="MG244" s="10"/>
      <c r="MH244" s="10"/>
      <c r="MI244" s="10"/>
      <c r="MJ244" s="10"/>
      <c r="MK244" s="10"/>
      <c r="ML244" s="10"/>
      <c r="MM244" s="10"/>
      <c r="MN244" s="10"/>
      <c r="MO244" s="10"/>
      <c r="MP244" s="10"/>
      <c r="MQ244" s="10"/>
      <c r="MR244" s="10"/>
      <c r="MS244" s="10"/>
      <c r="MT244" s="10"/>
      <c r="MU244" s="10"/>
      <c r="MV244" s="10"/>
      <c r="MW244" s="10"/>
      <c r="MX244" s="10"/>
      <c r="MY244" s="10"/>
      <c r="MZ244" s="10"/>
      <c r="NA244" s="10"/>
      <c r="NB244" s="10"/>
      <c r="NC244" s="10"/>
      <c r="ND244" s="10"/>
      <c r="NE244" s="10"/>
      <c r="NF244" s="10"/>
      <c r="NG244" s="10"/>
      <c r="NH244" s="10"/>
      <c r="NI244" s="10"/>
      <c r="NJ244" s="10"/>
      <c r="NK244" s="10"/>
      <c r="NL244" s="10"/>
      <c r="NM244" s="10"/>
      <c r="NN244" s="10"/>
      <c r="NO244" s="10"/>
      <c r="NP244" s="10"/>
      <c r="NQ244" s="10"/>
      <c r="NR244" s="10"/>
      <c r="NS244" s="10"/>
      <c r="NT244" s="10"/>
      <c r="NU244" s="10"/>
      <c r="NV244" s="10"/>
      <c r="NW244" s="10"/>
      <c r="NX244" s="10"/>
      <c r="NY244" s="10"/>
      <c r="NZ244" s="10"/>
      <c r="OA244" s="10"/>
      <c r="OB244" s="10"/>
      <c r="OC244" s="10"/>
      <c r="OD244" s="10"/>
      <c r="OE244" s="10"/>
      <c r="OF244" s="10"/>
      <c r="OG244" s="10"/>
      <c r="OH244" s="10"/>
      <c r="OI244" s="10"/>
      <c r="OJ244" s="10"/>
      <c r="OK244" s="10"/>
      <c r="OL244" s="10"/>
      <c r="OM244" s="10"/>
      <c r="ON244" s="10"/>
      <c r="OO244" s="10"/>
      <c r="OP244" s="10"/>
      <c r="OQ244" s="10"/>
      <c r="OR244" s="10"/>
      <c r="OS244" s="10"/>
      <c r="OT244" s="10"/>
      <c r="OU244" s="10"/>
      <c r="OV244" s="10"/>
      <c r="OW244" s="10"/>
      <c r="OX244" s="10"/>
      <c r="OY244" s="10"/>
      <c r="OZ244" s="10"/>
      <c r="PA244" s="10"/>
      <c r="PB244" s="10"/>
      <c r="PC244" s="10"/>
      <c r="PD244" s="10"/>
      <c r="PE244" s="10"/>
      <c r="PF244" s="10"/>
      <c r="PG244" s="10"/>
      <c r="PH244" s="10"/>
      <c r="PI244" s="10"/>
      <c r="PJ244" s="10"/>
      <c r="PK244" s="10"/>
      <c r="PL244" s="10"/>
      <c r="PM244" s="10"/>
      <c r="PN244" s="10"/>
      <c r="PO244" s="10"/>
      <c r="PP244" s="10"/>
      <c r="PQ244" s="10"/>
      <c r="PR244" s="10"/>
      <c r="PS244" s="10"/>
      <c r="PT244" s="10"/>
      <c r="PU244" s="10"/>
      <c r="PV244" s="10"/>
      <c r="PW244" s="10"/>
      <c r="PX244" s="10"/>
      <c r="PY244" s="10"/>
      <c r="PZ244" s="10"/>
      <c r="QA244" s="10"/>
      <c r="QB244" s="10"/>
      <c r="QC244" s="10"/>
      <c r="QD244" s="10"/>
      <c r="QE244" s="10"/>
      <c r="QF244" s="10"/>
      <c r="QG244" s="10"/>
      <c r="QH244" s="10"/>
      <c r="QI244" s="10"/>
      <c r="QJ244" s="10"/>
      <c r="QK244" s="10"/>
      <c r="QL244" s="10"/>
      <c r="QM244" s="10"/>
      <c r="QN244" s="10"/>
      <c r="QO244" s="10"/>
      <c r="QP244" s="10"/>
      <c r="QQ244" s="10"/>
      <c r="QR244" s="10"/>
      <c r="QS244" s="10"/>
      <c r="QT244" s="10"/>
      <c r="QU244" s="10"/>
      <c r="QV244" s="10"/>
      <c r="QW244" s="10"/>
      <c r="QX244" s="10"/>
      <c r="QY244" s="10"/>
      <c r="QZ244" s="10"/>
      <c r="RA244" s="10"/>
      <c r="RB244" s="10"/>
      <c r="RC244" s="10"/>
      <c r="RD244" s="10"/>
      <c r="RE244" s="10"/>
      <c r="RF244" s="10"/>
      <c r="RG244" s="10"/>
      <c r="RH244" s="10"/>
      <c r="RI244" s="10"/>
      <c r="RJ244" s="10"/>
      <c r="RK244" s="10"/>
      <c r="RL244" s="10"/>
      <c r="RM244" s="10"/>
      <c r="RN244" s="10"/>
      <c r="RO244" s="10"/>
      <c r="RP244" s="10"/>
      <c r="RQ244" s="10"/>
      <c r="RR244" s="10"/>
      <c r="RS244" s="10"/>
      <c r="RT244" s="10"/>
      <c r="RU244" s="10"/>
      <c r="RV244" s="10"/>
      <c r="RW244" s="10"/>
      <c r="RX244" s="10"/>
      <c r="RY244" s="10"/>
      <c r="RZ244" s="10"/>
      <c r="SA244" s="10"/>
      <c r="SB244" s="10"/>
      <c r="SC244" s="10"/>
      <c r="SD244" s="10"/>
      <c r="SE244" s="10"/>
      <c r="SF244" s="10"/>
      <c r="SG244" s="10"/>
      <c r="SH244" s="10"/>
      <c r="SI244" s="10"/>
      <c r="SJ244" s="10"/>
      <c r="SK244" s="10"/>
      <c r="SL244" s="10"/>
      <c r="SM244" s="10"/>
      <c r="SN244" s="10"/>
      <c r="SO244" s="10"/>
      <c r="SP244" s="10"/>
      <c r="SQ244" s="10"/>
      <c r="SR244" s="10"/>
      <c r="SS244" s="10"/>
      <c r="ST244" s="10"/>
      <c r="SU244" s="10"/>
      <c r="SV244" s="10"/>
      <c r="SW244" s="10"/>
      <c r="SX244" s="10"/>
      <c r="SY244" s="10"/>
      <c r="SZ244" s="10"/>
      <c r="TA244" s="10"/>
      <c r="TB244" s="10"/>
      <c r="TC244" s="10"/>
      <c r="TD244" s="10"/>
      <c r="TE244" s="10"/>
      <c r="TF244" s="10"/>
      <c r="TG244" s="10"/>
      <c r="TH244" s="10"/>
      <c r="TI244" s="10"/>
      <c r="TJ244" s="10"/>
      <c r="TK244" s="10"/>
      <c r="TL244" s="10"/>
      <c r="TM244" s="10"/>
      <c r="TN244" s="10"/>
      <c r="TO244" s="10"/>
      <c r="TP244" s="10"/>
      <c r="TQ244" s="10"/>
      <c r="TR244" s="10"/>
      <c r="TS244" s="10"/>
      <c r="TT244" s="10"/>
      <c r="TU244" s="10"/>
      <c r="TV244" s="10"/>
      <c r="TW244" s="10"/>
      <c r="TX244" s="10"/>
      <c r="TY244" s="10"/>
      <c r="TZ244" s="10"/>
      <c r="UA244" s="10"/>
      <c r="UB244" s="10"/>
      <c r="UC244" s="10"/>
      <c r="UD244" s="10"/>
      <c r="UE244" s="10"/>
      <c r="UF244" s="10"/>
      <c r="UG244" s="10"/>
      <c r="UH244" s="10"/>
      <c r="UI244" s="10"/>
      <c r="UJ244" s="10"/>
      <c r="UK244" s="10"/>
      <c r="UL244" s="10"/>
      <c r="UM244" s="10"/>
      <c r="UN244" s="10"/>
      <c r="UO244" s="10"/>
      <c r="UP244" s="10"/>
      <c r="UQ244" s="10"/>
      <c r="UR244" s="10"/>
      <c r="US244" s="10"/>
      <c r="UT244" s="10"/>
      <c r="UU244" s="10"/>
      <c r="UV244" s="10"/>
      <c r="UW244" s="10"/>
      <c r="UX244" s="10"/>
      <c r="UY244" s="10"/>
      <c r="UZ244" s="10"/>
      <c r="VA244" s="10"/>
      <c r="VB244" s="10"/>
      <c r="VC244" s="10"/>
      <c r="VD244" s="10"/>
      <c r="VE244" s="10"/>
      <c r="VF244" s="10"/>
      <c r="VG244" s="10"/>
      <c r="VH244" s="10"/>
      <c r="VI244" s="10"/>
      <c r="VJ244" s="10"/>
      <c r="VK244" s="10"/>
      <c r="VL244" s="10"/>
      <c r="VM244" s="10"/>
      <c r="VN244" s="10"/>
      <c r="VO244" s="10"/>
      <c r="VP244" s="10"/>
      <c r="VQ244" s="10"/>
      <c r="VR244" s="10"/>
      <c r="VS244" s="10"/>
      <c r="VT244" s="10"/>
      <c r="VU244" s="10"/>
      <c r="VV244" s="10"/>
      <c r="VW244" s="10"/>
      <c r="VX244" s="10"/>
      <c r="VY244" s="10"/>
      <c r="VZ244" s="10"/>
      <c r="WA244" s="10"/>
      <c r="WB244" s="10"/>
      <c r="WC244" s="10"/>
      <c r="WD244" s="10"/>
      <c r="WE244" s="10"/>
      <c r="WF244" s="10"/>
      <c r="WG244" s="10"/>
      <c r="WH244" s="10"/>
      <c r="WI244" s="10"/>
      <c r="WJ244" s="10"/>
      <c r="WK244" s="10"/>
      <c r="WL244" s="10"/>
      <c r="WM244" s="10"/>
      <c r="WN244" s="10"/>
      <c r="WO244" s="10"/>
      <c r="WP244" s="10"/>
      <c r="WQ244" s="10"/>
      <c r="WR244" s="10"/>
      <c r="WS244" s="10"/>
      <c r="WT244" s="10"/>
      <c r="WU244" s="10"/>
      <c r="WV244" s="10"/>
      <c r="WW244" s="10"/>
      <c r="WX244" s="10"/>
      <c r="WY244" s="10"/>
      <c r="WZ244" s="10"/>
      <c r="XA244" s="10"/>
      <c r="XB244" s="10"/>
      <c r="XC244" s="10"/>
      <c r="XD244" s="10"/>
      <c r="XE244" s="10"/>
      <c r="XF244" s="10"/>
      <c r="XG244" s="10"/>
      <c r="XH244" s="10"/>
      <c r="XI244" s="10"/>
      <c r="XJ244" s="10"/>
      <c r="XK244" s="10"/>
      <c r="XL244" s="10"/>
      <c r="XM244" s="10"/>
      <c r="XN244" s="10"/>
      <c r="XO244" s="10"/>
      <c r="XP244" s="10"/>
      <c r="XQ244" s="10"/>
      <c r="XR244" s="10"/>
      <c r="XS244" s="10"/>
      <c r="XT244" s="10"/>
      <c r="XU244" s="10"/>
      <c r="XV244" s="10"/>
      <c r="XW244" s="10"/>
      <c r="XX244" s="10"/>
      <c r="XY244" s="10"/>
      <c r="XZ244" s="10"/>
      <c r="YA244" s="10"/>
      <c r="YB244" s="10"/>
      <c r="YC244" s="10"/>
      <c r="YD244" s="10"/>
      <c r="YE244" s="10"/>
      <c r="YF244" s="10"/>
      <c r="YG244" s="10"/>
      <c r="YH244" s="10"/>
      <c r="YI244" s="10"/>
      <c r="YJ244" s="10"/>
      <c r="YK244" s="10"/>
      <c r="YL244" s="10"/>
      <c r="YM244" s="10"/>
      <c r="YN244" s="10"/>
      <c r="YO244" s="10"/>
      <c r="YP244" s="10"/>
      <c r="YQ244" s="10"/>
      <c r="YR244" s="10"/>
      <c r="YS244" s="10"/>
      <c r="YT244" s="10"/>
      <c r="YU244" s="10"/>
      <c r="YV244" s="10"/>
      <c r="YW244" s="10"/>
      <c r="YX244" s="10"/>
      <c r="YY244" s="10"/>
      <c r="YZ244" s="10"/>
      <c r="ZA244" s="10"/>
      <c r="ZB244" s="10"/>
      <c r="ZC244" s="10"/>
      <c r="ZD244" s="10"/>
      <c r="ZE244" s="10"/>
      <c r="ZF244" s="10"/>
      <c r="ZG244" s="10"/>
      <c r="ZH244" s="10"/>
      <c r="ZI244" s="10"/>
      <c r="ZJ244" s="10"/>
      <c r="ZK244" s="10"/>
      <c r="ZL244" s="10"/>
      <c r="ZM244" s="10"/>
      <c r="ZN244" s="10"/>
      <c r="ZO244" s="10"/>
      <c r="ZP244" s="10"/>
      <c r="ZQ244" s="10"/>
      <c r="ZR244" s="10"/>
      <c r="ZS244" s="10"/>
      <c r="ZT244" s="10"/>
      <c r="ZU244" s="10"/>
      <c r="ZV244" s="10"/>
      <c r="ZW244" s="10"/>
      <c r="ZX244" s="10"/>
      <c r="ZY244" s="10"/>
      <c r="ZZ244" s="10"/>
      <c r="AAA244" s="10"/>
      <c r="AAB244" s="10"/>
      <c r="AAC244" s="10"/>
      <c r="AAD244" s="10"/>
      <c r="AAE244" s="10"/>
      <c r="AAF244" s="10"/>
      <c r="AAG244" s="10"/>
      <c r="AAH244" s="10"/>
      <c r="AAI244" s="10"/>
      <c r="AAJ244" s="10"/>
      <c r="AAK244" s="10"/>
      <c r="AAL244" s="10"/>
      <c r="AAM244" s="10"/>
      <c r="AAN244" s="10"/>
      <c r="AAO244" s="10"/>
      <c r="AAP244" s="10"/>
      <c r="AAQ244" s="10"/>
      <c r="AAR244" s="10"/>
      <c r="AAS244" s="10"/>
      <c r="AAT244" s="10"/>
      <c r="AAU244" s="10"/>
      <c r="AAV244" s="10"/>
      <c r="AAW244" s="10"/>
      <c r="AAX244" s="10"/>
      <c r="AAY244" s="10"/>
      <c r="AAZ244" s="10"/>
      <c r="ABA244" s="10"/>
      <c r="ABB244" s="10"/>
      <c r="ABC244" s="10"/>
      <c r="ABD244" s="10"/>
      <c r="ABE244" s="10"/>
      <c r="ABF244" s="10"/>
      <c r="ABG244" s="10"/>
      <c r="ABH244" s="10"/>
      <c r="ABI244" s="10"/>
      <c r="ABJ244" s="10"/>
      <c r="ABK244" s="10"/>
      <c r="ABL244" s="10"/>
      <c r="ABM244" s="10"/>
      <c r="ABN244" s="10"/>
      <c r="ABO244" s="10"/>
      <c r="ABP244" s="10"/>
      <c r="ABQ244" s="10"/>
      <c r="ABR244" s="10"/>
      <c r="ABS244" s="10"/>
      <c r="ABT244" s="10"/>
      <c r="ABU244" s="10"/>
      <c r="ABV244" s="10"/>
      <c r="ABW244" s="10"/>
      <c r="ABX244" s="10"/>
      <c r="ABY244" s="10"/>
      <c r="ABZ244" s="10"/>
      <c r="ACA244" s="10"/>
      <c r="ACB244" s="10"/>
      <c r="ACC244" s="10"/>
      <c r="ACD244" s="10"/>
      <c r="ACE244" s="10"/>
      <c r="ACF244" s="10"/>
      <c r="ACG244" s="10"/>
      <c r="ACH244" s="10"/>
      <c r="ACI244" s="10"/>
      <c r="ACJ244" s="10"/>
      <c r="ACK244" s="10"/>
      <c r="ACL244" s="10"/>
      <c r="ACM244" s="10"/>
      <c r="ACN244" s="10"/>
      <c r="ACO244" s="10"/>
      <c r="ACP244" s="10"/>
      <c r="ACQ244" s="10"/>
      <c r="ACR244" s="10"/>
      <c r="ACS244" s="10"/>
      <c r="ACT244" s="10"/>
      <c r="ACU244" s="10"/>
      <c r="ACV244" s="10"/>
      <c r="ACW244" s="10"/>
      <c r="ACX244" s="10"/>
      <c r="ACY244" s="10"/>
      <c r="ACZ244" s="10"/>
      <c r="ADA244" s="10"/>
      <c r="ADB244" s="10"/>
      <c r="ADC244" s="10"/>
      <c r="ADD244" s="10"/>
      <c r="ADE244" s="10"/>
      <c r="ADF244" s="10"/>
      <c r="ADG244" s="10"/>
      <c r="ADH244" s="10"/>
      <c r="ADI244" s="10"/>
      <c r="ADJ244" s="10"/>
      <c r="ADK244" s="10"/>
      <c r="ADL244" s="10"/>
      <c r="ADM244" s="10"/>
      <c r="ADN244" s="10"/>
      <c r="ADO244" s="10"/>
      <c r="ADP244" s="10"/>
      <c r="ADQ244" s="10"/>
      <c r="ADR244" s="10"/>
      <c r="ADS244" s="10"/>
      <c r="ADT244" s="10"/>
      <c r="ADU244" s="10"/>
      <c r="ADV244" s="10"/>
      <c r="ADW244" s="10"/>
      <c r="ADX244" s="10"/>
      <c r="ADY244" s="10"/>
      <c r="ADZ244" s="10"/>
      <c r="AEA244" s="10"/>
      <c r="AEB244" s="10"/>
      <c r="AEC244" s="10"/>
      <c r="AED244" s="10"/>
      <c r="AEE244" s="10"/>
      <c r="AEF244" s="10"/>
      <c r="AEG244" s="10"/>
      <c r="AEH244" s="10"/>
      <c r="AEI244" s="10"/>
      <c r="AEJ244" s="10"/>
      <c r="AEK244" s="10"/>
      <c r="AEL244" s="10"/>
      <c r="AEM244" s="10"/>
      <c r="AEN244" s="10"/>
      <c r="AEO244" s="10"/>
      <c r="AEP244" s="10"/>
      <c r="AEQ244" s="10"/>
      <c r="AER244" s="10"/>
      <c r="AES244" s="10"/>
      <c r="AET244" s="10"/>
      <c r="AEU244" s="10"/>
      <c r="AEV244" s="10"/>
      <c r="AEW244" s="10"/>
      <c r="AEX244" s="10"/>
      <c r="AEY244" s="10"/>
      <c r="AEZ244" s="10"/>
      <c r="AFA244" s="10"/>
      <c r="AFB244" s="10"/>
      <c r="AFC244" s="10"/>
      <c r="AFD244" s="10"/>
      <c r="AFE244" s="10"/>
      <c r="AFF244" s="10"/>
      <c r="AFG244" s="10"/>
      <c r="AFH244" s="10"/>
      <c r="AFI244" s="10"/>
      <c r="AFJ244" s="10"/>
      <c r="AFK244" s="10"/>
      <c r="AFL244" s="10"/>
      <c r="AFM244" s="10"/>
      <c r="AFN244" s="10"/>
      <c r="AFO244" s="10"/>
      <c r="AFP244" s="10"/>
      <c r="AFQ244" s="10"/>
      <c r="AFR244" s="10"/>
      <c r="AFS244" s="10"/>
      <c r="AFT244" s="10"/>
      <c r="AFU244" s="10"/>
      <c r="AFV244" s="10"/>
      <c r="AFW244" s="10"/>
      <c r="AFX244" s="10"/>
      <c r="AFY244" s="10"/>
      <c r="AFZ244" s="10"/>
      <c r="AGA244" s="10"/>
      <c r="AGB244" s="10"/>
      <c r="AGC244" s="10"/>
      <c r="AGD244" s="10"/>
      <c r="AGE244" s="10"/>
      <c r="AGF244" s="10"/>
      <c r="AGG244" s="10"/>
      <c r="AGH244" s="10"/>
      <c r="AGI244" s="10"/>
      <c r="AGJ244" s="10"/>
      <c r="AGK244" s="10"/>
      <c r="AGL244" s="10"/>
      <c r="AGM244" s="10"/>
      <c r="AGN244" s="10"/>
      <c r="AGO244" s="10"/>
      <c r="AGP244" s="10"/>
      <c r="AGQ244" s="10"/>
      <c r="AGR244" s="10"/>
      <c r="AGS244" s="10"/>
      <c r="AGT244" s="10"/>
      <c r="AGU244" s="10"/>
      <c r="AGV244" s="10"/>
      <c r="AGW244" s="10"/>
      <c r="AGX244" s="10"/>
      <c r="AGY244" s="10"/>
      <c r="AGZ244" s="10"/>
      <c r="AHA244" s="10"/>
      <c r="AHB244" s="10"/>
      <c r="AHC244" s="10"/>
      <c r="AHD244" s="10"/>
      <c r="AHE244" s="10"/>
      <c r="AHF244" s="10"/>
      <c r="AHG244" s="10"/>
      <c r="AHH244" s="10"/>
      <c r="AHI244" s="10"/>
      <c r="AHJ244" s="10"/>
      <c r="AHK244" s="10"/>
      <c r="AHL244" s="10"/>
      <c r="AHM244" s="10"/>
      <c r="AHN244" s="10"/>
      <c r="AHO244" s="10"/>
      <c r="AHP244" s="10"/>
      <c r="AHQ244" s="10"/>
      <c r="AHR244" s="10"/>
      <c r="AHS244" s="10"/>
      <c r="AHT244" s="10"/>
      <c r="AHU244" s="10"/>
      <c r="AHV244" s="10"/>
      <c r="AHW244" s="10"/>
      <c r="AHX244" s="10"/>
      <c r="AHY244" s="10"/>
      <c r="AHZ244" s="10"/>
      <c r="AIA244" s="10"/>
      <c r="AIB244" s="10"/>
      <c r="AIC244" s="10"/>
      <c r="AID244" s="10"/>
      <c r="AIE244" s="10"/>
      <c r="AIF244" s="10"/>
      <c r="AIG244" s="10"/>
      <c r="AIH244" s="10"/>
      <c r="AII244" s="10"/>
      <c r="AIJ244" s="10"/>
      <c r="AIK244" s="10"/>
      <c r="AIL244" s="10"/>
      <c r="AIM244" s="10"/>
      <c r="AIN244" s="10"/>
      <c r="AIO244" s="10"/>
      <c r="AIP244" s="10"/>
      <c r="AIQ244" s="10"/>
      <c r="AIR244" s="10"/>
      <c r="AIS244" s="10"/>
      <c r="AIT244" s="10"/>
      <c r="AIU244" s="10"/>
      <c r="AIV244" s="10"/>
      <c r="AIW244" s="10"/>
      <c r="AIX244" s="10"/>
      <c r="AIY244" s="10"/>
      <c r="AIZ244" s="10"/>
      <c r="AJA244" s="10"/>
      <c r="AJB244" s="10"/>
      <c r="AJC244" s="10"/>
      <c r="AJD244" s="10"/>
      <c r="AJE244" s="10"/>
      <c r="AJF244" s="10"/>
      <c r="AJG244" s="10"/>
      <c r="AJH244" s="10"/>
      <c r="AJI244" s="10"/>
      <c r="AJJ244" s="10"/>
      <c r="AJK244" s="10"/>
      <c r="AJL244" s="10"/>
      <c r="AJM244" s="10"/>
      <c r="AJN244" s="10"/>
      <c r="AJO244" s="10"/>
      <c r="AJP244" s="10"/>
      <c r="AJQ244" s="10"/>
      <c r="AJR244" s="10"/>
      <c r="AJS244" s="10"/>
      <c r="AJT244" s="10"/>
      <c r="AJU244" s="10"/>
      <c r="AJV244" s="10"/>
      <c r="AJW244" s="10"/>
      <c r="AJX244" s="10"/>
      <c r="AJY244" s="10"/>
      <c r="AJZ244" s="10"/>
      <c r="AKA244" s="10"/>
      <c r="AKB244" s="10"/>
      <c r="AKC244" s="10"/>
      <c r="AKD244" s="10"/>
      <c r="AKE244" s="10"/>
      <c r="AKF244" s="10"/>
      <c r="AKG244" s="10"/>
      <c r="AKH244" s="10"/>
      <c r="AKI244" s="10"/>
      <c r="AKJ244" s="10"/>
      <c r="AKK244" s="10"/>
      <c r="AKL244" s="10"/>
      <c r="AKM244" s="10"/>
      <c r="AKN244" s="10"/>
      <c r="AKO244" s="10"/>
      <c r="AKP244" s="10"/>
      <c r="AKQ244" s="10"/>
      <c r="AKR244" s="10"/>
      <c r="AKS244" s="10"/>
      <c r="AKT244" s="10"/>
      <c r="AKU244" s="10"/>
      <c r="AKV244" s="10"/>
      <c r="AKW244" s="10"/>
      <c r="AKX244" s="10"/>
      <c r="AKY244" s="10"/>
      <c r="AKZ244" s="10"/>
      <c r="ALA244" s="10"/>
      <c r="ALB244" s="10"/>
      <c r="ALC244" s="10"/>
      <c r="ALD244" s="10"/>
      <c r="ALE244" s="10"/>
      <c r="ALF244" s="10"/>
      <c r="ALG244" s="10"/>
      <c r="ALH244" s="10"/>
      <c r="ALI244" s="10"/>
      <c r="ALJ244" s="10"/>
      <c r="ALK244" s="10"/>
      <c r="ALL244" s="10"/>
      <c r="ALM244" s="10"/>
      <c r="ALN244" s="10"/>
      <c r="ALO244" s="10"/>
      <c r="ALP244" s="10"/>
      <c r="ALQ244" s="10"/>
      <c r="ALR244" s="10"/>
      <c r="ALS244" s="10"/>
      <c r="ALT244" s="10"/>
      <c r="ALU244" s="10"/>
      <c r="ALV244" s="10"/>
      <c r="ALW244" s="10"/>
      <c r="ALX244" s="10"/>
      <c r="ALY244" s="10"/>
      <c r="ALZ244" s="10"/>
      <c r="AMA244" s="10"/>
      <c r="AMB244" s="10"/>
      <c r="AMC244" s="10"/>
      <c r="AMD244" s="10"/>
      <c r="AME244" s="10"/>
      <c r="AMF244" s="10"/>
      <c r="AMG244" s="10"/>
      <c r="AMH244" s="10"/>
      <c r="AMI244" s="10"/>
      <c r="AMJ244" s="10"/>
    </row>
    <row r="245" spans="1:1029" customFormat="1" ht="14.1" customHeight="1">
      <c r="A245" s="8" t="str">
        <f>SUBSTITUTE(CONCATENATE(I245,J245,IF(K245="Identifier","ID",IF(AND(K245="Text",OR(I245&lt;&gt;"",J245&lt;&gt;"")),"",K245)),IF(AND(M245&lt;&gt;"Text",K245&lt;&gt;M245,NOT(AND(K245="URI",M245="Identifier")),NOT(AND(K245="UUID",M245="Identifier")),NOT(AND(K245="OID",M245="Identifier"))),IF(M245="Identifier","ID",M245),""))," ","")</f>
        <v>Title</v>
      </c>
      <c r="B245" s="9" t="s">
        <v>220</v>
      </c>
      <c r="C245" s="8"/>
      <c r="D245" s="8"/>
      <c r="E245" s="8"/>
      <c r="F245" s="8" t="str">
        <f>CONCATENATE( IF(G245="","",CONCATENATE(G245,"_ ")),H245,". ",IF(I245="","",CONCATENATE(I245,"_ ")),L245,IF(OR(I245&lt;&gt;"",L245&lt;&gt;M245),CONCATENATE(". ",M245),""))</f>
        <v>Procurement Project. Title Text. Text</v>
      </c>
      <c r="G245" s="8"/>
      <c r="H245" s="8" t="s">
        <v>222</v>
      </c>
      <c r="I245" s="8"/>
      <c r="J245" s="8" t="s">
        <v>176</v>
      </c>
      <c r="K245" s="8" t="s">
        <v>215</v>
      </c>
      <c r="L245" s="8" t="str">
        <f>IF(J245&lt;&gt;"",CONCATENATE(J245," ",K245),K245)</f>
        <v>Title Text</v>
      </c>
      <c r="M245" s="8" t="s">
        <v>215</v>
      </c>
      <c r="N245" s="8"/>
      <c r="O245" s="8" t="str">
        <f>IF(N245&lt;&gt;"",CONCATENATE(N245,"_ ",M245,". Type"),CONCATENATE(M245,". Type"))</f>
        <v>Text. Type</v>
      </c>
      <c r="P245" s="8"/>
      <c r="Q245" s="8"/>
      <c r="R245" s="8" t="s">
        <v>213</v>
      </c>
      <c r="S245" s="8"/>
      <c r="T245" s="8"/>
      <c r="U245" s="8"/>
      <c r="V245" s="8"/>
      <c r="W245" s="8"/>
      <c r="X245" s="10" t="s">
        <v>176</v>
      </c>
      <c r="Y245" s="8" t="s">
        <v>211</v>
      </c>
      <c r="Z245" s="8"/>
      <c r="AA245" s="44">
        <v>43320</v>
      </c>
      <c r="AB245" s="23"/>
      <c r="AC245" s="23"/>
      <c r="AD245" s="23"/>
      <c r="AE245" s="23"/>
      <c r="AF245" s="23"/>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c r="IU245" s="10"/>
      <c r="IV245" s="10"/>
      <c r="IW245" s="10"/>
      <c r="IX245" s="10"/>
      <c r="IY245" s="10"/>
      <c r="IZ245" s="10"/>
      <c r="JA245" s="10"/>
      <c r="JB245" s="10"/>
      <c r="JC245" s="10"/>
      <c r="JD245" s="10"/>
      <c r="JE245" s="10"/>
      <c r="JF245" s="10"/>
      <c r="JG245" s="10"/>
      <c r="JH245" s="10"/>
      <c r="JI245" s="10"/>
      <c r="JJ245" s="10"/>
      <c r="JK245" s="10"/>
      <c r="JL245" s="10"/>
      <c r="JM245" s="10"/>
      <c r="JN245" s="10"/>
      <c r="JO245" s="10"/>
      <c r="JP245" s="10"/>
      <c r="JQ245" s="10"/>
      <c r="JR245" s="10"/>
      <c r="JS245" s="10"/>
      <c r="JT245" s="10"/>
      <c r="JU245" s="10"/>
      <c r="JV245" s="10"/>
      <c r="JW245" s="10"/>
      <c r="JX245" s="10"/>
      <c r="JY245" s="10"/>
      <c r="JZ245" s="10"/>
      <c r="KA245" s="10"/>
      <c r="KB245" s="10"/>
      <c r="KC245" s="10"/>
      <c r="KD245" s="10"/>
      <c r="KE245" s="10"/>
      <c r="KF245" s="10"/>
      <c r="KG245" s="10"/>
      <c r="KH245" s="10"/>
      <c r="KI245" s="10"/>
      <c r="KJ245" s="10"/>
      <c r="KK245" s="10"/>
      <c r="KL245" s="10"/>
      <c r="KM245" s="10"/>
      <c r="KN245" s="10"/>
      <c r="KO245" s="10"/>
      <c r="KP245" s="10"/>
      <c r="KQ245" s="10"/>
      <c r="KR245" s="10"/>
      <c r="KS245" s="10"/>
      <c r="KT245" s="10"/>
      <c r="KU245" s="10"/>
      <c r="KV245" s="10"/>
      <c r="KW245" s="10"/>
      <c r="KX245" s="10"/>
      <c r="KY245" s="10"/>
      <c r="KZ245" s="10"/>
      <c r="LA245" s="10"/>
      <c r="LB245" s="10"/>
      <c r="LC245" s="10"/>
      <c r="LD245" s="10"/>
      <c r="LE245" s="10"/>
      <c r="LF245" s="10"/>
      <c r="LG245" s="10"/>
      <c r="LH245" s="10"/>
      <c r="LI245" s="10"/>
      <c r="LJ245" s="10"/>
      <c r="LK245" s="10"/>
      <c r="LL245" s="10"/>
      <c r="LM245" s="10"/>
      <c r="LN245" s="10"/>
      <c r="LO245" s="10"/>
      <c r="LP245" s="10"/>
      <c r="LQ245" s="10"/>
      <c r="LR245" s="10"/>
      <c r="LS245" s="10"/>
      <c r="LT245" s="10"/>
      <c r="LU245" s="10"/>
      <c r="LV245" s="10"/>
      <c r="LW245" s="10"/>
      <c r="LX245" s="10"/>
      <c r="LY245" s="10"/>
      <c r="LZ245" s="10"/>
      <c r="MA245" s="10"/>
      <c r="MB245" s="10"/>
      <c r="MC245" s="10"/>
      <c r="MD245" s="10"/>
      <c r="ME245" s="10"/>
      <c r="MF245" s="10"/>
      <c r="MG245" s="10"/>
      <c r="MH245" s="10"/>
      <c r="MI245" s="10"/>
      <c r="MJ245" s="10"/>
      <c r="MK245" s="10"/>
      <c r="ML245" s="10"/>
      <c r="MM245" s="10"/>
      <c r="MN245" s="10"/>
      <c r="MO245" s="10"/>
      <c r="MP245" s="10"/>
      <c r="MQ245" s="10"/>
      <c r="MR245" s="10"/>
      <c r="MS245" s="10"/>
      <c r="MT245" s="10"/>
      <c r="MU245" s="10"/>
      <c r="MV245" s="10"/>
      <c r="MW245" s="10"/>
      <c r="MX245" s="10"/>
      <c r="MY245" s="10"/>
      <c r="MZ245" s="10"/>
      <c r="NA245" s="10"/>
      <c r="NB245" s="10"/>
      <c r="NC245" s="10"/>
      <c r="ND245" s="10"/>
      <c r="NE245" s="10"/>
      <c r="NF245" s="10"/>
      <c r="NG245" s="10"/>
      <c r="NH245" s="10"/>
      <c r="NI245" s="10"/>
      <c r="NJ245" s="10"/>
      <c r="NK245" s="10"/>
      <c r="NL245" s="10"/>
      <c r="NM245" s="10"/>
      <c r="NN245" s="10"/>
      <c r="NO245" s="10"/>
      <c r="NP245" s="10"/>
      <c r="NQ245" s="10"/>
      <c r="NR245" s="10"/>
      <c r="NS245" s="10"/>
      <c r="NT245" s="10"/>
      <c r="NU245" s="10"/>
      <c r="NV245" s="10"/>
      <c r="NW245" s="10"/>
      <c r="NX245" s="10"/>
      <c r="NY245" s="10"/>
      <c r="NZ245" s="10"/>
      <c r="OA245" s="10"/>
      <c r="OB245" s="10"/>
      <c r="OC245" s="10"/>
      <c r="OD245" s="10"/>
      <c r="OE245" s="10"/>
      <c r="OF245" s="10"/>
      <c r="OG245" s="10"/>
      <c r="OH245" s="10"/>
      <c r="OI245" s="10"/>
      <c r="OJ245" s="10"/>
      <c r="OK245" s="10"/>
      <c r="OL245" s="10"/>
      <c r="OM245" s="10"/>
      <c r="ON245" s="10"/>
      <c r="OO245" s="10"/>
      <c r="OP245" s="10"/>
      <c r="OQ245" s="10"/>
      <c r="OR245" s="10"/>
      <c r="OS245" s="10"/>
      <c r="OT245" s="10"/>
      <c r="OU245" s="10"/>
      <c r="OV245" s="10"/>
      <c r="OW245" s="10"/>
      <c r="OX245" s="10"/>
      <c r="OY245" s="10"/>
      <c r="OZ245" s="10"/>
      <c r="PA245" s="10"/>
      <c r="PB245" s="10"/>
      <c r="PC245" s="10"/>
      <c r="PD245" s="10"/>
      <c r="PE245" s="10"/>
      <c r="PF245" s="10"/>
      <c r="PG245" s="10"/>
      <c r="PH245" s="10"/>
      <c r="PI245" s="10"/>
      <c r="PJ245" s="10"/>
      <c r="PK245" s="10"/>
      <c r="PL245" s="10"/>
      <c r="PM245" s="10"/>
      <c r="PN245" s="10"/>
      <c r="PO245" s="10"/>
      <c r="PP245" s="10"/>
      <c r="PQ245" s="10"/>
      <c r="PR245" s="10"/>
      <c r="PS245" s="10"/>
      <c r="PT245" s="10"/>
      <c r="PU245" s="10"/>
      <c r="PV245" s="10"/>
      <c r="PW245" s="10"/>
      <c r="PX245" s="10"/>
      <c r="PY245" s="10"/>
      <c r="PZ245" s="10"/>
      <c r="QA245" s="10"/>
      <c r="QB245" s="10"/>
      <c r="QC245" s="10"/>
      <c r="QD245" s="10"/>
      <c r="QE245" s="10"/>
      <c r="QF245" s="10"/>
      <c r="QG245" s="10"/>
      <c r="QH245" s="10"/>
      <c r="QI245" s="10"/>
      <c r="QJ245" s="10"/>
      <c r="QK245" s="10"/>
      <c r="QL245" s="10"/>
      <c r="QM245" s="10"/>
      <c r="QN245" s="10"/>
      <c r="QO245" s="10"/>
      <c r="QP245" s="10"/>
      <c r="QQ245" s="10"/>
      <c r="QR245" s="10"/>
      <c r="QS245" s="10"/>
      <c r="QT245" s="10"/>
      <c r="QU245" s="10"/>
      <c r="QV245" s="10"/>
      <c r="QW245" s="10"/>
      <c r="QX245" s="10"/>
      <c r="QY245" s="10"/>
      <c r="QZ245" s="10"/>
      <c r="RA245" s="10"/>
      <c r="RB245" s="10"/>
      <c r="RC245" s="10"/>
      <c r="RD245" s="10"/>
      <c r="RE245" s="10"/>
      <c r="RF245" s="10"/>
      <c r="RG245" s="10"/>
      <c r="RH245" s="10"/>
      <c r="RI245" s="10"/>
      <c r="RJ245" s="10"/>
      <c r="RK245" s="10"/>
      <c r="RL245" s="10"/>
      <c r="RM245" s="10"/>
      <c r="RN245" s="10"/>
      <c r="RO245" s="10"/>
      <c r="RP245" s="10"/>
      <c r="RQ245" s="10"/>
      <c r="RR245" s="10"/>
      <c r="RS245" s="10"/>
      <c r="RT245" s="10"/>
      <c r="RU245" s="10"/>
      <c r="RV245" s="10"/>
      <c r="RW245" s="10"/>
      <c r="RX245" s="10"/>
      <c r="RY245" s="10"/>
      <c r="RZ245" s="10"/>
      <c r="SA245" s="10"/>
      <c r="SB245" s="10"/>
      <c r="SC245" s="10"/>
      <c r="SD245" s="10"/>
      <c r="SE245" s="10"/>
      <c r="SF245" s="10"/>
      <c r="SG245" s="10"/>
      <c r="SH245" s="10"/>
      <c r="SI245" s="10"/>
      <c r="SJ245" s="10"/>
      <c r="SK245" s="10"/>
      <c r="SL245" s="10"/>
      <c r="SM245" s="10"/>
      <c r="SN245" s="10"/>
      <c r="SO245" s="10"/>
      <c r="SP245" s="10"/>
      <c r="SQ245" s="10"/>
      <c r="SR245" s="10"/>
      <c r="SS245" s="10"/>
      <c r="ST245" s="10"/>
      <c r="SU245" s="10"/>
      <c r="SV245" s="10"/>
      <c r="SW245" s="10"/>
      <c r="SX245" s="10"/>
      <c r="SY245" s="10"/>
      <c r="SZ245" s="10"/>
      <c r="TA245" s="10"/>
      <c r="TB245" s="10"/>
      <c r="TC245" s="10"/>
      <c r="TD245" s="10"/>
      <c r="TE245" s="10"/>
      <c r="TF245" s="10"/>
      <c r="TG245" s="10"/>
      <c r="TH245" s="10"/>
      <c r="TI245" s="10"/>
      <c r="TJ245" s="10"/>
      <c r="TK245" s="10"/>
      <c r="TL245" s="10"/>
      <c r="TM245" s="10"/>
      <c r="TN245" s="10"/>
      <c r="TO245" s="10"/>
      <c r="TP245" s="10"/>
      <c r="TQ245" s="10"/>
      <c r="TR245" s="10"/>
      <c r="TS245" s="10"/>
      <c r="TT245" s="10"/>
      <c r="TU245" s="10"/>
      <c r="TV245" s="10"/>
      <c r="TW245" s="10"/>
      <c r="TX245" s="10"/>
      <c r="TY245" s="10"/>
      <c r="TZ245" s="10"/>
      <c r="UA245" s="10"/>
      <c r="UB245" s="10"/>
      <c r="UC245" s="10"/>
      <c r="UD245" s="10"/>
      <c r="UE245" s="10"/>
      <c r="UF245" s="10"/>
      <c r="UG245" s="10"/>
      <c r="UH245" s="10"/>
      <c r="UI245" s="10"/>
      <c r="UJ245" s="10"/>
      <c r="UK245" s="10"/>
      <c r="UL245" s="10"/>
      <c r="UM245" s="10"/>
      <c r="UN245" s="10"/>
      <c r="UO245" s="10"/>
      <c r="UP245" s="10"/>
      <c r="UQ245" s="10"/>
      <c r="UR245" s="10"/>
      <c r="US245" s="10"/>
      <c r="UT245" s="10"/>
      <c r="UU245" s="10"/>
      <c r="UV245" s="10"/>
      <c r="UW245" s="10"/>
      <c r="UX245" s="10"/>
      <c r="UY245" s="10"/>
      <c r="UZ245" s="10"/>
      <c r="VA245" s="10"/>
      <c r="VB245" s="10"/>
      <c r="VC245" s="10"/>
      <c r="VD245" s="10"/>
      <c r="VE245" s="10"/>
      <c r="VF245" s="10"/>
      <c r="VG245" s="10"/>
      <c r="VH245" s="10"/>
      <c r="VI245" s="10"/>
      <c r="VJ245" s="10"/>
      <c r="VK245" s="10"/>
      <c r="VL245" s="10"/>
      <c r="VM245" s="10"/>
      <c r="VN245" s="10"/>
      <c r="VO245" s="10"/>
      <c r="VP245" s="10"/>
      <c r="VQ245" s="10"/>
      <c r="VR245" s="10"/>
      <c r="VS245" s="10"/>
      <c r="VT245" s="10"/>
      <c r="VU245" s="10"/>
      <c r="VV245" s="10"/>
      <c r="VW245" s="10"/>
      <c r="VX245" s="10"/>
      <c r="VY245" s="10"/>
      <c r="VZ245" s="10"/>
      <c r="WA245" s="10"/>
      <c r="WB245" s="10"/>
      <c r="WC245" s="10"/>
      <c r="WD245" s="10"/>
      <c r="WE245" s="10"/>
      <c r="WF245" s="10"/>
      <c r="WG245" s="10"/>
      <c r="WH245" s="10"/>
      <c r="WI245" s="10"/>
      <c r="WJ245" s="10"/>
      <c r="WK245" s="10"/>
      <c r="WL245" s="10"/>
      <c r="WM245" s="10"/>
      <c r="WN245" s="10"/>
      <c r="WO245" s="10"/>
      <c r="WP245" s="10"/>
      <c r="WQ245" s="10"/>
      <c r="WR245" s="10"/>
      <c r="WS245" s="10"/>
      <c r="WT245" s="10"/>
      <c r="WU245" s="10"/>
      <c r="WV245" s="10"/>
      <c r="WW245" s="10"/>
      <c r="WX245" s="10"/>
      <c r="WY245" s="10"/>
      <c r="WZ245" s="10"/>
      <c r="XA245" s="10"/>
      <c r="XB245" s="10"/>
      <c r="XC245" s="10"/>
      <c r="XD245" s="10"/>
      <c r="XE245" s="10"/>
      <c r="XF245" s="10"/>
      <c r="XG245" s="10"/>
      <c r="XH245" s="10"/>
      <c r="XI245" s="10"/>
      <c r="XJ245" s="10"/>
      <c r="XK245" s="10"/>
      <c r="XL245" s="10"/>
      <c r="XM245" s="10"/>
      <c r="XN245" s="10"/>
      <c r="XO245" s="10"/>
      <c r="XP245" s="10"/>
      <c r="XQ245" s="10"/>
      <c r="XR245" s="10"/>
      <c r="XS245" s="10"/>
      <c r="XT245" s="10"/>
      <c r="XU245" s="10"/>
      <c r="XV245" s="10"/>
      <c r="XW245" s="10"/>
      <c r="XX245" s="10"/>
      <c r="XY245" s="10"/>
      <c r="XZ245" s="10"/>
      <c r="YA245" s="10"/>
      <c r="YB245" s="10"/>
      <c r="YC245" s="10"/>
      <c r="YD245" s="10"/>
      <c r="YE245" s="10"/>
      <c r="YF245" s="10"/>
      <c r="YG245" s="10"/>
      <c r="YH245" s="10"/>
      <c r="YI245" s="10"/>
      <c r="YJ245" s="10"/>
      <c r="YK245" s="10"/>
      <c r="YL245" s="10"/>
      <c r="YM245" s="10"/>
      <c r="YN245" s="10"/>
      <c r="YO245" s="10"/>
      <c r="YP245" s="10"/>
      <c r="YQ245" s="10"/>
      <c r="YR245" s="10"/>
      <c r="YS245" s="10"/>
      <c r="YT245" s="10"/>
      <c r="YU245" s="10"/>
      <c r="YV245" s="10"/>
      <c r="YW245" s="10"/>
      <c r="YX245" s="10"/>
      <c r="YY245" s="10"/>
      <c r="YZ245" s="10"/>
      <c r="ZA245" s="10"/>
      <c r="ZB245" s="10"/>
      <c r="ZC245" s="10"/>
      <c r="ZD245" s="10"/>
      <c r="ZE245" s="10"/>
      <c r="ZF245" s="10"/>
      <c r="ZG245" s="10"/>
      <c r="ZH245" s="10"/>
      <c r="ZI245" s="10"/>
      <c r="ZJ245" s="10"/>
      <c r="ZK245" s="10"/>
      <c r="ZL245" s="10"/>
      <c r="ZM245" s="10"/>
      <c r="ZN245" s="10"/>
      <c r="ZO245" s="10"/>
      <c r="ZP245" s="10"/>
      <c r="ZQ245" s="10"/>
      <c r="ZR245" s="10"/>
      <c r="ZS245" s="10"/>
      <c r="ZT245" s="10"/>
      <c r="ZU245" s="10"/>
      <c r="ZV245" s="10"/>
      <c r="ZW245" s="10"/>
      <c r="ZX245" s="10"/>
      <c r="ZY245" s="10"/>
      <c r="ZZ245" s="10"/>
      <c r="AAA245" s="10"/>
      <c r="AAB245" s="10"/>
      <c r="AAC245" s="10"/>
      <c r="AAD245" s="10"/>
      <c r="AAE245" s="10"/>
      <c r="AAF245" s="10"/>
      <c r="AAG245" s="10"/>
      <c r="AAH245" s="10"/>
      <c r="AAI245" s="10"/>
      <c r="AAJ245" s="10"/>
      <c r="AAK245" s="10"/>
      <c r="AAL245" s="10"/>
      <c r="AAM245" s="10"/>
      <c r="AAN245" s="10"/>
      <c r="AAO245" s="10"/>
      <c r="AAP245" s="10"/>
      <c r="AAQ245" s="10"/>
      <c r="AAR245" s="10"/>
      <c r="AAS245" s="10"/>
      <c r="AAT245" s="10"/>
      <c r="AAU245" s="10"/>
      <c r="AAV245" s="10"/>
      <c r="AAW245" s="10"/>
      <c r="AAX245" s="10"/>
      <c r="AAY245" s="10"/>
      <c r="AAZ245" s="10"/>
      <c r="ABA245" s="10"/>
      <c r="ABB245" s="10"/>
      <c r="ABC245" s="10"/>
      <c r="ABD245" s="10"/>
      <c r="ABE245" s="10"/>
      <c r="ABF245" s="10"/>
      <c r="ABG245" s="10"/>
      <c r="ABH245" s="10"/>
      <c r="ABI245" s="10"/>
      <c r="ABJ245" s="10"/>
      <c r="ABK245" s="10"/>
      <c r="ABL245" s="10"/>
      <c r="ABM245" s="10"/>
      <c r="ABN245" s="10"/>
      <c r="ABO245" s="10"/>
      <c r="ABP245" s="10"/>
      <c r="ABQ245" s="10"/>
      <c r="ABR245" s="10"/>
      <c r="ABS245" s="10"/>
      <c r="ABT245" s="10"/>
      <c r="ABU245" s="10"/>
      <c r="ABV245" s="10"/>
      <c r="ABW245" s="10"/>
      <c r="ABX245" s="10"/>
      <c r="ABY245" s="10"/>
      <c r="ABZ245" s="10"/>
      <c r="ACA245" s="10"/>
      <c r="ACB245" s="10"/>
      <c r="ACC245" s="10"/>
      <c r="ACD245" s="10"/>
      <c r="ACE245" s="10"/>
      <c r="ACF245" s="10"/>
      <c r="ACG245" s="10"/>
      <c r="ACH245" s="10"/>
      <c r="ACI245" s="10"/>
      <c r="ACJ245" s="10"/>
      <c r="ACK245" s="10"/>
      <c r="ACL245" s="10"/>
      <c r="ACM245" s="10"/>
      <c r="ACN245" s="10"/>
      <c r="ACO245" s="10"/>
      <c r="ACP245" s="10"/>
      <c r="ACQ245" s="10"/>
      <c r="ACR245" s="10"/>
      <c r="ACS245" s="10"/>
      <c r="ACT245" s="10"/>
      <c r="ACU245" s="10"/>
      <c r="ACV245" s="10"/>
      <c r="ACW245" s="10"/>
      <c r="ACX245" s="10"/>
      <c r="ACY245" s="10"/>
      <c r="ACZ245" s="10"/>
      <c r="ADA245" s="10"/>
      <c r="ADB245" s="10"/>
      <c r="ADC245" s="10"/>
      <c r="ADD245" s="10"/>
      <c r="ADE245" s="10"/>
      <c r="ADF245" s="10"/>
      <c r="ADG245" s="10"/>
      <c r="ADH245" s="10"/>
      <c r="ADI245" s="10"/>
      <c r="ADJ245" s="10"/>
      <c r="ADK245" s="10"/>
      <c r="ADL245" s="10"/>
      <c r="ADM245" s="10"/>
      <c r="ADN245" s="10"/>
      <c r="ADO245" s="10"/>
      <c r="ADP245" s="10"/>
      <c r="ADQ245" s="10"/>
      <c r="ADR245" s="10"/>
      <c r="ADS245" s="10"/>
      <c r="ADT245" s="10"/>
      <c r="ADU245" s="10"/>
      <c r="ADV245" s="10"/>
      <c r="ADW245" s="10"/>
      <c r="ADX245" s="10"/>
      <c r="ADY245" s="10"/>
      <c r="ADZ245" s="10"/>
      <c r="AEA245" s="10"/>
      <c r="AEB245" s="10"/>
      <c r="AEC245" s="10"/>
      <c r="AED245" s="10"/>
      <c r="AEE245" s="10"/>
      <c r="AEF245" s="10"/>
      <c r="AEG245" s="10"/>
      <c r="AEH245" s="10"/>
      <c r="AEI245" s="10"/>
      <c r="AEJ245" s="10"/>
      <c r="AEK245" s="10"/>
      <c r="AEL245" s="10"/>
      <c r="AEM245" s="10"/>
      <c r="AEN245" s="10"/>
      <c r="AEO245" s="10"/>
      <c r="AEP245" s="10"/>
      <c r="AEQ245" s="10"/>
      <c r="AER245" s="10"/>
      <c r="AES245" s="10"/>
      <c r="AET245" s="10"/>
      <c r="AEU245" s="10"/>
      <c r="AEV245" s="10"/>
      <c r="AEW245" s="10"/>
      <c r="AEX245" s="10"/>
      <c r="AEY245" s="10"/>
      <c r="AEZ245" s="10"/>
      <c r="AFA245" s="10"/>
      <c r="AFB245" s="10"/>
      <c r="AFC245" s="10"/>
      <c r="AFD245" s="10"/>
      <c r="AFE245" s="10"/>
      <c r="AFF245" s="10"/>
      <c r="AFG245" s="10"/>
      <c r="AFH245" s="10"/>
      <c r="AFI245" s="10"/>
      <c r="AFJ245" s="10"/>
      <c r="AFK245" s="10"/>
      <c r="AFL245" s="10"/>
      <c r="AFM245" s="10"/>
      <c r="AFN245" s="10"/>
      <c r="AFO245" s="10"/>
      <c r="AFP245" s="10"/>
      <c r="AFQ245" s="10"/>
      <c r="AFR245" s="10"/>
      <c r="AFS245" s="10"/>
      <c r="AFT245" s="10"/>
      <c r="AFU245" s="10"/>
      <c r="AFV245" s="10"/>
      <c r="AFW245" s="10"/>
      <c r="AFX245" s="10"/>
      <c r="AFY245" s="10"/>
      <c r="AFZ245" s="10"/>
      <c r="AGA245" s="10"/>
      <c r="AGB245" s="10"/>
      <c r="AGC245" s="10"/>
      <c r="AGD245" s="10"/>
      <c r="AGE245" s="10"/>
      <c r="AGF245" s="10"/>
      <c r="AGG245" s="10"/>
      <c r="AGH245" s="10"/>
      <c r="AGI245" s="10"/>
      <c r="AGJ245" s="10"/>
      <c r="AGK245" s="10"/>
      <c r="AGL245" s="10"/>
      <c r="AGM245" s="10"/>
      <c r="AGN245" s="10"/>
      <c r="AGO245" s="10"/>
      <c r="AGP245" s="10"/>
      <c r="AGQ245" s="10"/>
      <c r="AGR245" s="10"/>
      <c r="AGS245" s="10"/>
      <c r="AGT245" s="10"/>
      <c r="AGU245" s="10"/>
      <c r="AGV245" s="10"/>
      <c r="AGW245" s="10"/>
      <c r="AGX245" s="10"/>
      <c r="AGY245" s="10"/>
      <c r="AGZ245" s="10"/>
      <c r="AHA245" s="10"/>
      <c r="AHB245" s="10"/>
      <c r="AHC245" s="10"/>
      <c r="AHD245" s="10"/>
      <c r="AHE245" s="10"/>
      <c r="AHF245" s="10"/>
      <c r="AHG245" s="10"/>
      <c r="AHH245" s="10"/>
      <c r="AHI245" s="10"/>
      <c r="AHJ245" s="10"/>
      <c r="AHK245" s="10"/>
      <c r="AHL245" s="10"/>
      <c r="AHM245" s="10"/>
      <c r="AHN245" s="10"/>
      <c r="AHO245" s="10"/>
      <c r="AHP245" s="10"/>
      <c r="AHQ245" s="10"/>
      <c r="AHR245" s="10"/>
      <c r="AHS245" s="10"/>
      <c r="AHT245" s="10"/>
      <c r="AHU245" s="10"/>
      <c r="AHV245" s="10"/>
      <c r="AHW245" s="10"/>
      <c r="AHX245" s="10"/>
      <c r="AHY245" s="10"/>
      <c r="AHZ245" s="10"/>
      <c r="AIA245" s="10"/>
      <c r="AIB245" s="10"/>
      <c r="AIC245" s="10"/>
      <c r="AID245" s="10"/>
      <c r="AIE245" s="10"/>
      <c r="AIF245" s="10"/>
      <c r="AIG245" s="10"/>
      <c r="AIH245" s="10"/>
      <c r="AII245" s="10"/>
      <c r="AIJ245" s="10"/>
      <c r="AIK245" s="10"/>
      <c r="AIL245" s="10"/>
      <c r="AIM245" s="10"/>
      <c r="AIN245" s="10"/>
      <c r="AIO245" s="10"/>
      <c r="AIP245" s="10"/>
      <c r="AIQ245" s="10"/>
      <c r="AIR245" s="10"/>
      <c r="AIS245" s="10"/>
      <c r="AIT245" s="10"/>
      <c r="AIU245" s="10"/>
      <c r="AIV245" s="10"/>
      <c r="AIW245" s="10"/>
      <c r="AIX245" s="10"/>
      <c r="AIY245" s="10"/>
      <c r="AIZ245" s="10"/>
      <c r="AJA245" s="10"/>
      <c r="AJB245" s="10"/>
      <c r="AJC245" s="10"/>
      <c r="AJD245" s="10"/>
      <c r="AJE245" s="10"/>
      <c r="AJF245" s="10"/>
      <c r="AJG245" s="10"/>
      <c r="AJH245" s="10"/>
      <c r="AJI245" s="10"/>
      <c r="AJJ245" s="10"/>
      <c r="AJK245" s="10"/>
      <c r="AJL245" s="10"/>
      <c r="AJM245" s="10"/>
      <c r="AJN245" s="10"/>
      <c r="AJO245" s="10"/>
      <c r="AJP245" s="10"/>
      <c r="AJQ245" s="10"/>
      <c r="AJR245" s="10"/>
      <c r="AJS245" s="10"/>
      <c r="AJT245" s="10"/>
      <c r="AJU245" s="10"/>
      <c r="AJV245" s="10"/>
      <c r="AJW245" s="10"/>
      <c r="AJX245" s="10"/>
      <c r="AJY245" s="10"/>
      <c r="AJZ245" s="10"/>
      <c r="AKA245" s="10"/>
      <c r="AKB245" s="10"/>
      <c r="AKC245" s="10"/>
      <c r="AKD245" s="10"/>
      <c r="AKE245" s="10"/>
      <c r="AKF245" s="10"/>
      <c r="AKG245" s="10"/>
      <c r="AKH245" s="10"/>
      <c r="AKI245" s="10"/>
      <c r="AKJ245" s="10"/>
      <c r="AKK245" s="10"/>
      <c r="AKL245" s="10"/>
      <c r="AKM245" s="10"/>
      <c r="AKN245" s="10"/>
      <c r="AKO245" s="10"/>
      <c r="AKP245" s="10"/>
      <c r="AKQ245" s="10"/>
      <c r="AKR245" s="10"/>
      <c r="AKS245" s="10"/>
      <c r="AKT245" s="10"/>
      <c r="AKU245" s="10"/>
      <c r="AKV245" s="10"/>
      <c r="AKW245" s="10"/>
      <c r="AKX245" s="10"/>
      <c r="AKY245" s="10"/>
      <c r="AKZ245" s="10"/>
      <c r="ALA245" s="10"/>
      <c r="ALB245" s="10"/>
      <c r="ALC245" s="10"/>
      <c r="ALD245" s="10"/>
      <c r="ALE245" s="10"/>
      <c r="ALF245" s="10"/>
      <c r="ALG245" s="10"/>
      <c r="ALH245" s="10"/>
      <c r="ALI245" s="10"/>
      <c r="ALJ245" s="10"/>
      <c r="ALK245" s="10"/>
      <c r="ALL245" s="10"/>
      <c r="ALM245" s="10"/>
      <c r="ALN245" s="10"/>
      <c r="ALO245" s="10"/>
      <c r="ALP245" s="10"/>
      <c r="ALQ245" s="10"/>
      <c r="ALR245" s="10"/>
      <c r="ALS245" s="10"/>
      <c r="ALT245" s="10"/>
      <c r="ALU245" s="10"/>
      <c r="ALV245" s="10"/>
      <c r="ALW245" s="10"/>
      <c r="ALX245" s="10"/>
      <c r="ALY245" s="10"/>
      <c r="ALZ245" s="10"/>
      <c r="AMA245" s="10"/>
      <c r="AMB245" s="10"/>
      <c r="AMC245" s="10"/>
      <c r="AMD245" s="10"/>
      <c r="AME245" s="10"/>
      <c r="AMF245" s="10"/>
      <c r="AMG245" s="10"/>
      <c r="AMH245" s="10"/>
      <c r="AMI245" s="10"/>
      <c r="AMJ245" s="10"/>
    </row>
    <row r="246" spans="1:1029" customFormat="1">
      <c r="A246" s="13" t="str">
        <f>SUBSTITUTE(SUBSTITUTE(CONCATENATE(I246,IF(L246="Identifier","ID",L246))," ",""),"_","")</f>
        <v>hasEstimatedProcurementValue</v>
      </c>
      <c r="B246" s="14">
        <v>1</v>
      </c>
      <c r="C246" s="13"/>
      <c r="D246" s="13"/>
      <c r="E246" s="13"/>
      <c r="F246" s="13" t="str">
        <f>CONCATENATE( IF(G246="","",CONCATENATE(G246,"_ ")),H246,". ",IF(I246="","",CONCATENATE(I246,"_ ")),L246,IF(I246="","",CONCATENATE(". ",M246)))</f>
        <v>Procurement Project. has_ Estimated_ Procurement Value. Estimated_ Procurement Value</v>
      </c>
      <c r="G246" s="13"/>
      <c r="H246" s="13" t="s">
        <v>222</v>
      </c>
      <c r="I246" s="13" t="s">
        <v>313</v>
      </c>
      <c r="J246" s="13"/>
      <c r="K246" s="13"/>
      <c r="L246" s="13" t="str">
        <f>CONCATENATE(IF(P246="","",CONCATENATE(P246,"_ ")),Q246)</f>
        <v>Estimated_ Procurement Value</v>
      </c>
      <c r="M246" s="13" t="str">
        <f>L246</f>
        <v>Estimated_ Procurement Value</v>
      </c>
      <c r="N246" s="13"/>
      <c r="O246" s="13"/>
      <c r="P246" s="13" t="s">
        <v>566</v>
      </c>
      <c r="Q246" s="15" t="s">
        <v>332</v>
      </c>
      <c r="R246" s="13" t="s">
        <v>223</v>
      </c>
      <c r="S246" s="16"/>
      <c r="T246" s="16"/>
      <c r="U246" s="16"/>
      <c r="V246" s="16"/>
      <c r="W246" s="16"/>
      <c r="X246" s="16"/>
      <c r="Y246" s="16" t="s">
        <v>211</v>
      </c>
      <c r="Z246" s="16"/>
      <c r="AA246" s="45">
        <v>43320</v>
      </c>
      <c r="AB246" s="8"/>
      <c r="AC246" s="8"/>
      <c r="AD246" s="8"/>
      <c r="AE246" s="8"/>
      <c r="AF246" s="11"/>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c r="AMG246" s="10"/>
      <c r="AMH246" s="10"/>
      <c r="AMI246" s="10"/>
      <c r="AMJ246" s="10"/>
      <c r="AMK246" s="10"/>
      <c r="AML246" s="10"/>
      <c r="AMM246" s="10"/>
      <c r="AMN246" s="10"/>
      <c r="AMO246" s="10"/>
    </row>
    <row r="247" spans="1:1029" customFormat="1">
      <c r="A247" s="13" t="str">
        <f>SUBSTITUTE(SUBSTITUTE(CONCATENATE(I247,IF(L247="Identifier","ID",L247))," ",""),"_","")</f>
        <v>hasFundsIdentification</v>
      </c>
      <c r="B247" s="14" t="s">
        <v>220</v>
      </c>
      <c r="C247" s="13"/>
      <c r="D247" s="13"/>
      <c r="E247" s="13"/>
      <c r="F247" s="13" t="str">
        <f>CONCATENATE( IF(G247="","",CONCATENATE(G247,"_ ")),H247,". ",IF(I247="","",CONCATENATE(I247,"_ ")),L247,IF(I247="","",CONCATENATE(". ",M247)))</f>
        <v>Procurement Project. has_ Funds Identification. Funds Identification</v>
      </c>
      <c r="G247" s="13"/>
      <c r="H247" s="13" t="s">
        <v>222</v>
      </c>
      <c r="I247" s="13" t="s">
        <v>313</v>
      </c>
      <c r="J247" s="13"/>
      <c r="K247" s="13"/>
      <c r="L247" s="13" t="str">
        <f>CONCATENATE(IF(P247="","",CONCATENATE(P247,"_ ")),Q247)</f>
        <v>Funds Identification</v>
      </c>
      <c r="M247" s="13" t="str">
        <f>L247</f>
        <v>Funds Identification</v>
      </c>
      <c r="N247" s="13"/>
      <c r="O247" s="13"/>
      <c r="P247" s="13"/>
      <c r="Q247" s="15" t="s">
        <v>247</v>
      </c>
      <c r="R247" s="13" t="s">
        <v>223</v>
      </c>
      <c r="S247" s="16"/>
      <c r="T247" s="16"/>
      <c r="U247" s="16"/>
      <c r="V247" s="16"/>
      <c r="W247" s="16"/>
      <c r="X247" s="16"/>
      <c r="Y247" s="16" t="s">
        <v>211</v>
      </c>
      <c r="Z247" s="16"/>
      <c r="AA247" s="45">
        <v>43320</v>
      </c>
      <c r="AB247" s="8"/>
      <c r="AC247" s="8"/>
      <c r="AD247" s="8"/>
      <c r="AE247" s="8"/>
      <c r="AF247" s="11"/>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c r="KY247" s="10"/>
      <c r="KZ247" s="10"/>
      <c r="LA247" s="10"/>
      <c r="LB247" s="10"/>
      <c r="LC247" s="10"/>
      <c r="LD247" s="10"/>
      <c r="LE247" s="10"/>
      <c r="LF247" s="10"/>
      <c r="LG247" s="10"/>
      <c r="LH247" s="10"/>
      <c r="LI247" s="10"/>
      <c r="LJ247" s="10"/>
      <c r="LK247" s="10"/>
      <c r="LL247" s="10"/>
      <c r="LM247" s="10"/>
      <c r="LN247" s="10"/>
      <c r="LO247" s="10"/>
      <c r="LP247" s="10"/>
      <c r="LQ247" s="10"/>
      <c r="LR247" s="10"/>
      <c r="LS247" s="10"/>
      <c r="LT247" s="10"/>
      <c r="LU247" s="10"/>
      <c r="LV247" s="10"/>
      <c r="LW247" s="10"/>
      <c r="LX247" s="10"/>
      <c r="LY247" s="10"/>
      <c r="LZ247" s="10"/>
      <c r="MA247" s="10"/>
      <c r="MB247" s="10"/>
      <c r="MC247" s="10"/>
      <c r="MD247" s="10"/>
      <c r="ME247" s="10"/>
      <c r="MF247" s="10"/>
      <c r="MG247" s="10"/>
      <c r="MH247" s="10"/>
      <c r="MI247" s="10"/>
      <c r="MJ247" s="10"/>
      <c r="MK247" s="10"/>
      <c r="ML247" s="10"/>
      <c r="MM247" s="10"/>
      <c r="MN247" s="10"/>
      <c r="MO247" s="10"/>
      <c r="MP247" s="10"/>
      <c r="MQ247" s="10"/>
      <c r="MR247" s="10"/>
      <c r="MS247" s="10"/>
      <c r="MT247" s="10"/>
      <c r="MU247" s="10"/>
      <c r="MV247" s="10"/>
      <c r="MW247" s="10"/>
      <c r="MX247" s="10"/>
      <c r="MY247" s="10"/>
      <c r="MZ247" s="10"/>
      <c r="NA247" s="10"/>
      <c r="NB247" s="10"/>
      <c r="NC247" s="10"/>
      <c r="ND247" s="10"/>
      <c r="NE247" s="10"/>
      <c r="NF247" s="10"/>
      <c r="NG247" s="10"/>
      <c r="NH247" s="10"/>
      <c r="NI247" s="10"/>
      <c r="NJ247" s="10"/>
      <c r="NK247" s="10"/>
      <c r="NL247" s="10"/>
      <c r="NM247" s="10"/>
      <c r="NN247" s="10"/>
      <c r="NO247" s="10"/>
      <c r="NP247" s="10"/>
      <c r="NQ247" s="10"/>
      <c r="NR247" s="10"/>
      <c r="NS247" s="10"/>
      <c r="NT247" s="10"/>
      <c r="NU247" s="10"/>
      <c r="NV247" s="10"/>
      <c r="NW247" s="10"/>
      <c r="NX247" s="10"/>
      <c r="NY247" s="10"/>
      <c r="NZ247" s="10"/>
      <c r="OA247" s="10"/>
      <c r="OB247" s="10"/>
      <c r="OC247" s="10"/>
      <c r="OD247" s="10"/>
      <c r="OE247" s="10"/>
      <c r="OF247" s="10"/>
      <c r="OG247" s="10"/>
      <c r="OH247" s="10"/>
      <c r="OI247" s="10"/>
      <c r="OJ247" s="10"/>
      <c r="OK247" s="10"/>
      <c r="OL247" s="10"/>
      <c r="OM247" s="10"/>
      <c r="ON247" s="10"/>
      <c r="OO247" s="10"/>
      <c r="OP247" s="10"/>
      <c r="OQ247" s="10"/>
      <c r="OR247" s="10"/>
      <c r="OS247" s="10"/>
      <c r="OT247" s="10"/>
      <c r="OU247" s="10"/>
      <c r="OV247" s="10"/>
      <c r="OW247" s="10"/>
      <c r="OX247" s="10"/>
      <c r="OY247" s="10"/>
      <c r="OZ247" s="10"/>
      <c r="PA247" s="10"/>
      <c r="PB247" s="10"/>
      <c r="PC247" s="10"/>
      <c r="PD247" s="10"/>
      <c r="PE247" s="10"/>
      <c r="PF247" s="10"/>
      <c r="PG247" s="10"/>
      <c r="PH247" s="10"/>
      <c r="PI247" s="10"/>
      <c r="PJ247" s="10"/>
      <c r="PK247" s="10"/>
      <c r="PL247" s="10"/>
      <c r="PM247" s="10"/>
      <c r="PN247" s="10"/>
      <c r="PO247" s="10"/>
      <c r="PP247" s="10"/>
      <c r="PQ247" s="10"/>
      <c r="PR247" s="10"/>
      <c r="PS247" s="10"/>
      <c r="PT247" s="10"/>
      <c r="PU247" s="10"/>
      <c r="PV247" s="10"/>
      <c r="PW247" s="10"/>
      <c r="PX247" s="10"/>
      <c r="PY247" s="10"/>
      <c r="PZ247" s="10"/>
      <c r="QA247" s="10"/>
      <c r="QB247" s="10"/>
      <c r="QC247" s="10"/>
      <c r="QD247" s="10"/>
      <c r="QE247" s="10"/>
      <c r="QF247" s="10"/>
      <c r="QG247" s="10"/>
      <c r="QH247" s="10"/>
      <c r="QI247" s="10"/>
      <c r="QJ247" s="10"/>
      <c r="QK247" s="10"/>
      <c r="QL247" s="10"/>
      <c r="QM247" s="10"/>
      <c r="QN247" s="10"/>
      <c r="QO247" s="10"/>
      <c r="QP247" s="10"/>
      <c r="QQ247" s="10"/>
      <c r="QR247" s="10"/>
      <c r="QS247" s="10"/>
      <c r="QT247" s="10"/>
      <c r="QU247" s="10"/>
      <c r="QV247" s="10"/>
      <c r="QW247" s="10"/>
      <c r="QX247" s="10"/>
      <c r="QY247" s="10"/>
      <c r="QZ247" s="10"/>
      <c r="RA247" s="10"/>
      <c r="RB247" s="10"/>
      <c r="RC247" s="10"/>
      <c r="RD247" s="10"/>
      <c r="RE247" s="10"/>
      <c r="RF247" s="10"/>
      <c r="RG247" s="10"/>
      <c r="RH247" s="10"/>
      <c r="RI247" s="10"/>
      <c r="RJ247" s="10"/>
      <c r="RK247" s="10"/>
      <c r="RL247" s="10"/>
      <c r="RM247" s="10"/>
      <c r="RN247" s="10"/>
      <c r="RO247" s="10"/>
      <c r="RP247" s="10"/>
      <c r="RQ247" s="10"/>
      <c r="RR247" s="10"/>
      <c r="RS247" s="10"/>
      <c r="RT247" s="10"/>
      <c r="RU247" s="10"/>
      <c r="RV247" s="10"/>
      <c r="RW247" s="10"/>
      <c r="RX247" s="10"/>
      <c r="RY247" s="10"/>
      <c r="RZ247" s="10"/>
      <c r="SA247" s="10"/>
      <c r="SB247" s="10"/>
      <c r="SC247" s="10"/>
      <c r="SD247" s="10"/>
      <c r="SE247" s="10"/>
      <c r="SF247" s="10"/>
      <c r="SG247" s="10"/>
      <c r="SH247" s="10"/>
      <c r="SI247" s="10"/>
      <c r="SJ247" s="10"/>
      <c r="SK247" s="10"/>
      <c r="SL247" s="10"/>
      <c r="SM247" s="10"/>
      <c r="SN247" s="10"/>
      <c r="SO247" s="10"/>
      <c r="SP247" s="10"/>
      <c r="SQ247" s="10"/>
      <c r="SR247" s="10"/>
      <c r="SS247" s="10"/>
      <c r="ST247" s="10"/>
      <c r="SU247" s="10"/>
      <c r="SV247" s="10"/>
      <c r="SW247" s="10"/>
      <c r="SX247" s="10"/>
      <c r="SY247" s="10"/>
      <c r="SZ247" s="10"/>
      <c r="TA247" s="10"/>
      <c r="TB247" s="10"/>
      <c r="TC247" s="10"/>
      <c r="TD247" s="10"/>
      <c r="TE247" s="10"/>
      <c r="TF247" s="10"/>
      <c r="TG247" s="10"/>
      <c r="TH247" s="10"/>
      <c r="TI247" s="10"/>
      <c r="TJ247" s="10"/>
      <c r="TK247" s="10"/>
      <c r="TL247" s="10"/>
      <c r="TM247" s="10"/>
      <c r="TN247" s="10"/>
      <c r="TO247" s="10"/>
      <c r="TP247" s="10"/>
      <c r="TQ247" s="10"/>
      <c r="TR247" s="10"/>
      <c r="TS247" s="10"/>
      <c r="TT247" s="10"/>
      <c r="TU247" s="10"/>
      <c r="TV247" s="10"/>
      <c r="TW247" s="10"/>
      <c r="TX247" s="10"/>
      <c r="TY247" s="10"/>
      <c r="TZ247" s="10"/>
      <c r="UA247" s="10"/>
      <c r="UB247" s="10"/>
      <c r="UC247" s="10"/>
      <c r="UD247" s="10"/>
      <c r="UE247" s="10"/>
      <c r="UF247" s="10"/>
      <c r="UG247" s="10"/>
      <c r="UH247" s="10"/>
      <c r="UI247" s="10"/>
      <c r="UJ247" s="10"/>
      <c r="UK247" s="10"/>
      <c r="UL247" s="10"/>
      <c r="UM247" s="10"/>
      <c r="UN247" s="10"/>
      <c r="UO247" s="10"/>
      <c r="UP247" s="10"/>
      <c r="UQ247" s="10"/>
      <c r="UR247" s="10"/>
      <c r="US247" s="10"/>
      <c r="UT247" s="10"/>
      <c r="UU247" s="10"/>
      <c r="UV247" s="10"/>
      <c r="UW247" s="10"/>
      <c r="UX247" s="10"/>
      <c r="UY247" s="10"/>
      <c r="UZ247" s="10"/>
      <c r="VA247" s="10"/>
      <c r="VB247" s="10"/>
      <c r="VC247" s="10"/>
      <c r="VD247" s="10"/>
      <c r="VE247" s="10"/>
      <c r="VF247" s="10"/>
      <c r="VG247" s="10"/>
      <c r="VH247" s="10"/>
      <c r="VI247" s="10"/>
      <c r="VJ247" s="10"/>
      <c r="VK247" s="10"/>
      <c r="VL247" s="10"/>
      <c r="VM247" s="10"/>
      <c r="VN247" s="10"/>
      <c r="VO247" s="10"/>
      <c r="VP247" s="10"/>
      <c r="VQ247" s="10"/>
      <c r="VR247" s="10"/>
      <c r="VS247" s="10"/>
      <c r="VT247" s="10"/>
      <c r="VU247" s="10"/>
      <c r="VV247" s="10"/>
      <c r="VW247" s="10"/>
      <c r="VX247" s="10"/>
      <c r="VY247" s="10"/>
      <c r="VZ247" s="10"/>
      <c r="WA247" s="10"/>
      <c r="WB247" s="10"/>
      <c r="WC247" s="10"/>
      <c r="WD247" s="10"/>
      <c r="WE247" s="10"/>
      <c r="WF247" s="10"/>
      <c r="WG247" s="10"/>
      <c r="WH247" s="10"/>
      <c r="WI247" s="10"/>
      <c r="WJ247" s="10"/>
      <c r="WK247" s="10"/>
      <c r="WL247" s="10"/>
      <c r="WM247" s="10"/>
      <c r="WN247" s="10"/>
      <c r="WO247" s="10"/>
      <c r="WP247" s="10"/>
      <c r="WQ247" s="10"/>
      <c r="WR247" s="10"/>
      <c r="WS247" s="10"/>
      <c r="WT247" s="10"/>
      <c r="WU247" s="10"/>
      <c r="WV247" s="10"/>
      <c r="WW247" s="10"/>
      <c r="WX247" s="10"/>
      <c r="WY247" s="10"/>
      <c r="WZ247" s="10"/>
      <c r="XA247" s="10"/>
      <c r="XB247" s="10"/>
      <c r="XC247" s="10"/>
      <c r="XD247" s="10"/>
      <c r="XE247" s="10"/>
      <c r="XF247" s="10"/>
      <c r="XG247" s="10"/>
      <c r="XH247" s="10"/>
      <c r="XI247" s="10"/>
      <c r="XJ247" s="10"/>
      <c r="XK247" s="10"/>
      <c r="XL247" s="10"/>
      <c r="XM247" s="10"/>
      <c r="XN247" s="10"/>
      <c r="XO247" s="10"/>
      <c r="XP247" s="10"/>
      <c r="XQ247" s="10"/>
      <c r="XR247" s="10"/>
      <c r="XS247" s="10"/>
      <c r="XT247" s="10"/>
      <c r="XU247" s="10"/>
      <c r="XV247" s="10"/>
      <c r="XW247" s="10"/>
      <c r="XX247" s="10"/>
      <c r="XY247" s="10"/>
      <c r="XZ247" s="10"/>
      <c r="YA247" s="10"/>
      <c r="YB247" s="10"/>
      <c r="YC247" s="10"/>
      <c r="YD247" s="10"/>
      <c r="YE247" s="10"/>
      <c r="YF247" s="10"/>
      <c r="YG247" s="10"/>
      <c r="YH247" s="10"/>
      <c r="YI247" s="10"/>
      <c r="YJ247" s="10"/>
      <c r="YK247" s="10"/>
      <c r="YL247" s="10"/>
      <c r="YM247" s="10"/>
      <c r="YN247" s="10"/>
      <c r="YO247" s="10"/>
      <c r="YP247" s="10"/>
      <c r="YQ247" s="10"/>
      <c r="YR247" s="10"/>
      <c r="YS247" s="10"/>
      <c r="YT247" s="10"/>
      <c r="YU247" s="10"/>
      <c r="YV247" s="10"/>
      <c r="YW247" s="10"/>
      <c r="YX247" s="10"/>
      <c r="YY247" s="10"/>
      <c r="YZ247" s="10"/>
      <c r="ZA247" s="10"/>
      <c r="ZB247" s="10"/>
      <c r="ZC247" s="10"/>
      <c r="ZD247" s="10"/>
      <c r="ZE247" s="10"/>
      <c r="ZF247" s="10"/>
      <c r="ZG247" s="10"/>
      <c r="ZH247" s="10"/>
      <c r="ZI247" s="10"/>
      <c r="ZJ247" s="10"/>
      <c r="ZK247" s="10"/>
      <c r="ZL247" s="10"/>
      <c r="ZM247" s="10"/>
      <c r="ZN247" s="10"/>
      <c r="ZO247" s="10"/>
      <c r="ZP247" s="10"/>
      <c r="ZQ247" s="10"/>
      <c r="ZR247" s="10"/>
      <c r="ZS247" s="10"/>
      <c r="ZT247" s="10"/>
      <c r="ZU247" s="10"/>
      <c r="ZV247" s="10"/>
      <c r="ZW247" s="10"/>
      <c r="ZX247" s="10"/>
      <c r="ZY247" s="10"/>
      <c r="ZZ247" s="10"/>
      <c r="AAA247" s="10"/>
      <c r="AAB247" s="10"/>
      <c r="AAC247" s="10"/>
      <c r="AAD247" s="10"/>
      <c r="AAE247" s="10"/>
      <c r="AAF247" s="10"/>
      <c r="AAG247" s="10"/>
      <c r="AAH247" s="10"/>
      <c r="AAI247" s="10"/>
      <c r="AAJ247" s="10"/>
      <c r="AAK247" s="10"/>
      <c r="AAL247" s="10"/>
      <c r="AAM247" s="10"/>
      <c r="AAN247" s="10"/>
      <c r="AAO247" s="10"/>
      <c r="AAP247" s="10"/>
      <c r="AAQ247" s="10"/>
      <c r="AAR247" s="10"/>
      <c r="AAS247" s="10"/>
      <c r="AAT247" s="10"/>
      <c r="AAU247" s="10"/>
      <c r="AAV247" s="10"/>
      <c r="AAW247" s="10"/>
      <c r="AAX247" s="10"/>
      <c r="AAY247" s="10"/>
      <c r="AAZ247" s="10"/>
      <c r="ABA247" s="10"/>
      <c r="ABB247" s="10"/>
      <c r="ABC247" s="10"/>
      <c r="ABD247" s="10"/>
      <c r="ABE247" s="10"/>
      <c r="ABF247" s="10"/>
      <c r="ABG247" s="10"/>
      <c r="ABH247" s="10"/>
      <c r="ABI247" s="10"/>
      <c r="ABJ247" s="10"/>
      <c r="ABK247" s="10"/>
      <c r="ABL247" s="10"/>
      <c r="ABM247" s="10"/>
      <c r="ABN247" s="10"/>
      <c r="ABO247" s="10"/>
      <c r="ABP247" s="10"/>
      <c r="ABQ247" s="10"/>
      <c r="ABR247" s="10"/>
      <c r="ABS247" s="10"/>
      <c r="ABT247" s="10"/>
      <c r="ABU247" s="10"/>
      <c r="ABV247" s="10"/>
      <c r="ABW247" s="10"/>
      <c r="ABX247" s="10"/>
      <c r="ABY247" s="10"/>
      <c r="ABZ247" s="10"/>
      <c r="ACA247" s="10"/>
      <c r="ACB247" s="10"/>
      <c r="ACC247" s="10"/>
      <c r="ACD247" s="10"/>
      <c r="ACE247" s="10"/>
      <c r="ACF247" s="10"/>
      <c r="ACG247" s="10"/>
      <c r="ACH247" s="10"/>
      <c r="ACI247" s="10"/>
      <c r="ACJ247" s="10"/>
      <c r="ACK247" s="10"/>
      <c r="ACL247" s="10"/>
      <c r="ACM247" s="10"/>
      <c r="ACN247" s="10"/>
      <c r="ACO247" s="10"/>
      <c r="ACP247" s="10"/>
      <c r="ACQ247" s="10"/>
      <c r="ACR247" s="10"/>
      <c r="ACS247" s="10"/>
      <c r="ACT247" s="10"/>
      <c r="ACU247" s="10"/>
      <c r="ACV247" s="10"/>
      <c r="ACW247" s="10"/>
      <c r="ACX247" s="10"/>
      <c r="ACY247" s="10"/>
      <c r="ACZ247" s="10"/>
      <c r="ADA247" s="10"/>
      <c r="ADB247" s="10"/>
      <c r="ADC247" s="10"/>
      <c r="ADD247" s="10"/>
      <c r="ADE247" s="10"/>
      <c r="ADF247" s="10"/>
      <c r="ADG247" s="10"/>
      <c r="ADH247" s="10"/>
      <c r="ADI247" s="10"/>
      <c r="ADJ247" s="10"/>
      <c r="ADK247" s="10"/>
      <c r="ADL247" s="10"/>
      <c r="ADM247" s="10"/>
      <c r="ADN247" s="10"/>
      <c r="ADO247" s="10"/>
      <c r="ADP247" s="10"/>
      <c r="ADQ247" s="10"/>
      <c r="ADR247" s="10"/>
      <c r="ADS247" s="10"/>
      <c r="ADT247" s="10"/>
      <c r="ADU247" s="10"/>
      <c r="ADV247" s="10"/>
      <c r="ADW247" s="10"/>
      <c r="ADX247" s="10"/>
      <c r="ADY247" s="10"/>
      <c r="ADZ247" s="10"/>
      <c r="AEA247" s="10"/>
      <c r="AEB247" s="10"/>
      <c r="AEC247" s="10"/>
      <c r="AED247" s="10"/>
      <c r="AEE247" s="10"/>
      <c r="AEF247" s="10"/>
      <c r="AEG247" s="10"/>
      <c r="AEH247" s="10"/>
      <c r="AEI247" s="10"/>
      <c r="AEJ247" s="10"/>
      <c r="AEK247" s="10"/>
      <c r="AEL247" s="10"/>
      <c r="AEM247" s="10"/>
      <c r="AEN247" s="10"/>
      <c r="AEO247" s="10"/>
      <c r="AEP247" s="10"/>
      <c r="AEQ247" s="10"/>
      <c r="AER247" s="10"/>
      <c r="AES247" s="10"/>
      <c r="AET247" s="10"/>
      <c r="AEU247" s="10"/>
      <c r="AEV247" s="10"/>
      <c r="AEW247" s="10"/>
      <c r="AEX247" s="10"/>
      <c r="AEY247" s="10"/>
      <c r="AEZ247" s="10"/>
      <c r="AFA247" s="10"/>
      <c r="AFB247" s="10"/>
      <c r="AFC247" s="10"/>
      <c r="AFD247" s="10"/>
      <c r="AFE247" s="10"/>
      <c r="AFF247" s="10"/>
      <c r="AFG247" s="10"/>
      <c r="AFH247" s="10"/>
      <c r="AFI247" s="10"/>
      <c r="AFJ247" s="10"/>
      <c r="AFK247" s="10"/>
      <c r="AFL247" s="10"/>
      <c r="AFM247" s="10"/>
      <c r="AFN247" s="10"/>
      <c r="AFO247" s="10"/>
      <c r="AFP247" s="10"/>
      <c r="AFQ247" s="10"/>
      <c r="AFR247" s="10"/>
      <c r="AFS247" s="10"/>
      <c r="AFT247" s="10"/>
      <c r="AFU247" s="10"/>
      <c r="AFV247" s="10"/>
      <c r="AFW247" s="10"/>
      <c r="AFX247" s="10"/>
      <c r="AFY247" s="10"/>
      <c r="AFZ247" s="10"/>
      <c r="AGA247" s="10"/>
      <c r="AGB247" s="10"/>
      <c r="AGC247" s="10"/>
      <c r="AGD247" s="10"/>
      <c r="AGE247" s="10"/>
      <c r="AGF247" s="10"/>
      <c r="AGG247" s="10"/>
      <c r="AGH247" s="10"/>
      <c r="AGI247" s="10"/>
      <c r="AGJ247" s="10"/>
      <c r="AGK247" s="10"/>
      <c r="AGL247" s="10"/>
      <c r="AGM247" s="10"/>
      <c r="AGN247" s="10"/>
      <c r="AGO247" s="10"/>
      <c r="AGP247" s="10"/>
      <c r="AGQ247" s="10"/>
      <c r="AGR247" s="10"/>
      <c r="AGS247" s="10"/>
      <c r="AGT247" s="10"/>
      <c r="AGU247" s="10"/>
      <c r="AGV247" s="10"/>
      <c r="AGW247" s="10"/>
      <c r="AGX247" s="10"/>
      <c r="AGY247" s="10"/>
      <c r="AGZ247" s="10"/>
      <c r="AHA247" s="10"/>
      <c r="AHB247" s="10"/>
      <c r="AHC247" s="10"/>
      <c r="AHD247" s="10"/>
      <c r="AHE247" s="10"/>
      <c r="AHF247" s="10"/>
      <c r="AHG247" s="10"/>
      <c r="AHH247" s="10"/>
      <c r="AHI247" s="10"/>
      <c r="AHJ247" s="10"/>
      <c r="AHK247" s="10"/>
      <c r="AHL247" s="10"/>
      <c r="AHM247" s="10"/>
      <c r="AHN247" s="10"/>
      <c r="AHO247" s="10"/>
      <c r="AHP247" s="10"/>
      <c r="AHQ247" s="10"/>
      <c r="AHR247" s="10"/>
      <c r="AHS247" s="10"/>
      <c r="AHT247" s="10"/>
      <c r="AHU247" s="10"/>
      <c r="AHV247" s="10"/>
      <c r="AHW247" s="10"/>
      <c r="AHX247" s="10"/>
      <c r="AHY247" s="10"/>
      <c r="AHZ247" s="10"/>
      <c r="AIA247" s="10"/>
      <c r="AIB247" s="10"/>
      <c r="AIC247" s="10"/>
      <c r="AID247" s="10"/>
      <c r="AIE247" s="10"/>
      <c r="AIF247" s="10"/>
      <c r="AIG247" s="10"/>
      <c r="AIH247" s="10"/>
      <c r="AII247" s="10"/>
      <c r="AIJ247" s="10"/>
      <c r="AIK247" s="10"/>
      <c r="AIL247" s="10"/>
      <c r="AIM247" s="10"/>
      <c r="AIN247" s="10"/>
      <c r="AIO247" s="10"/>
      <c r="AIP247" s="10"/>
      <c r="AIQ247" s="10"/>
      <c r="AIR247" s="10"/>
      <c r="AIS247" s="10"/>
      <c r="AIT247" s="10"/>
      <c r="AIU247" s="10"/>
      <c r="AIV247" s="10"/>
      <c r="AIW247" s="10"/>
      <c r="AIX247" s="10"/>
      <c r="AIY247" s="10"/>
      <c r="AIZ247" s="10"/>
      <c r="AJA247" s="10"/>
      <c r="AJB247" s="10"/>
      <c r="AJC247" s="10"/>
      <c r="AJD247" s="10"/>
      <c r="AJE247" s="10"/>
      <c r="AJF247" s="10"/>
      <c r="AJG247" s="10"/>
      <c r="AJH247" s="10"/>
      <c r="AJI247" s="10"/>
      <c r="AJJ247" s="10"/>
      <c r="AJK247" s="10"/>
      <c r="AJL247" s="10"/>
      <c r="AJM247" s="10"/>
      <c r="AJN247" s="10"/>
      <c r="AJO247" s="10"/>
      <c r="AJP247" s="10"/>
      <c r="AJQ247" s="10"/>
      <c r="AJR247" s="10"/>
      <c r="AJS247" s="10"/>
      <c r="AJT247" s="10"/>
      <c r="AJU247" s="10"/>
      <c r="AJV247" s="10"/>
      <c r="AJW247" s="10"/>
      <c r="AJX247" s="10"/>
      <c r="AJY247" s="10"/>
      <c r="AJZ247" s="10"/>
      <c r="AKA247" s="10"/>
      <c r="AKB247" s="10"/>
      <c r="AKC247" s="10"/>
      <c r="AKD247" s="10"/>
      <c r="AKE247" s="10"/>
      <c r="AKF247" s="10"/>
      <c r="AKG247" s="10"/>
      <c r="AKH247" s="10"/>
      <c r="AKI247" s="10"/>
      <c r="AKJ247" s="10"/>
      <c r="AKK247" s="10"/>
      <c r="AKL247" s="10"/>
      <c r="AKM247" s="10"/>
      <c r="AKN247" s="10"/>
      <c r="AKO247" s="10"/>
      <c r="AKP247" s="10"/>
      <c r="AKQ247" s="10"/>
      <c r="AKR247" s="10"/>
      <c r="AKS247" s="10"/>
      <c r="AKT247" s="10"/>
      <c r="AKU247" s="10"/>
      <c r="AKV247" s="10"/>
      <c r="AKW247" s="10"/>
      <c r="AKX247" s="10"/>
      <c r="AKY247" s="10"/>
      <c r="AKZ247" s="10"/>
      <c r="ALA247" s="10"/>
      <c r="ALB247" s="10"/>
      <c r="ALC247" s="10"/>
      <c r="ALD247" s="10"/>
      <c r="ALE247" s="10"/>
      <c r="ALF247" s="10"/>
      <c r="ALG247" s="10"/>
      <c r="ALH247" s="10"/>
      <c r="ALI247" s="10"/>
      <c r="ALJ247" s="10"/>
      <c r="ALK247" s="10"/>
      <c r="ALL247" s="10"/>
      <c r="ALM247" s="10"/>
      <c r="ALN247" s="10"/>
      <c r="ALO247" s="10"/>
      <c r="ALP247" s="10"/>
      <c r="ALQ247" s="10"/>
      <c r="ALR247" s="10"/>
      <c r="ALS247" s="10"/>
      <c r="ALT247" s="10"/>
      <c r="ALU247" s="10"/>
      <c r="ALV247" s="10"/>
      <c r="ALW247" s="10"/>
      <c r="ALX247" s="10"/>
      <c r="ALY247" s="10"/>
      <c r="ALZ247" s="10"/>
      <c r="AMA247" s="10"/>
      <c r="AMB247" s="10"/>
      <c r="AMC247" s="10"/>
      <c r="AMD247" s="10"/>
      <c r="AME247" s="10"/>
      <c r="AMF247" s="10"/>
      <c r="AMG247" s="10"/>
      <c r="AMH247" s="10"/>
      <c r="AMI247" s="10"/>
      <c r="AMJ247" s="10"/>
      <c r="AMK247" s="10"/>
      <c r="AML247" s="10"/>
      <c r="AMM247" s="10"/>
      <c r="AMN247" s="10"/>
      <c r="AMO247" s="10"/>
    </row>
    <row r="248" spans="1:1029" customFormat="1">
      <c r="A248" s="13" t="str">
        <f>SUBSTITUTE(SUBSTITUTE(CONCATENATE(I248,IF(L248="Identifier","ID",L248))," ",""),"_","")</f>
        <v>hasPurpose</v>
      </c>
      <c r="B248" s="14">
        <v>1</v>
      </c>
      <c r="C248" s="13"/>
      <c r="D248" s="13"/>
      <c r="E248" s="13"/>
      <c r="F248" s="13" t="str">
        <f>CONCATENATE( IF(G248="","",CONCATENATE(G248,"_ ")),H248,". ",IF(I248="","",CONCATENATE(I248,"_ ")),L248,IF(I248="","",CONCATENATE(". ",M248)))</f>
        <v>Procurement Project. has_ Purpose. Purpose</v>
      </c>
      <c r="G248" s="13"/>
      <c r="H248" s="13" t="s">
        <v>222</v>
      </c>
      <c r="I248" s="13" t="s">
        <v>313</v>
      </c>
      <c r="J248" s="13"/>
      <c r="K248" s="13"/>
      <c r="L248" s="13" t="str">
        <f>CONCATENATE(IF(P248="","",CONCATENATE(P248,"_ ")),Q248)</f>
        <v>Purpose</v>
      </c>
      <c r="M248" s="13" t="str">
        <f>L248</f>
        <v>Purpose</v>
      </c>
      <c r="N248" s="13"/>
      <c r="O248" s="13"/>
      <c r="P248" s="13"/>
      <c r="Q248" s="15" t="s">
        <v>227</v>
      </c>
      <c r="R248" s="13" t="s">
        <v>223</v>
      </c>
      <c r="S248" s="16"/>
      <c r="T248" s="16"/>
      <c r="U248" s="16"/>
      <c r="V248" s="16"/>
      <c r="W248" s="16"/>
      <c r="X248" s="16"/>
      <c r="Y248" s="16" t="s">
        <v>211</v>
      </c>
      <c r="Z248" s="16"/>
      <c r="AA248" s="45">
        <v>43320</v>
      </c>
      <c r="AB248" s="8"/>
      <c r="AC248" s="8"/>
      <c r="AD248" s="8"/>
      <c r="AE248" s="8"/>
      <c r="AF248" s="11"/>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c r="KY248" s="10"/>
      <c r="KZ248" s="10"/>
      <c r="LA248" s="10"/>
      <c r="LB248" s="10"/>
      <c r="LC248" s="10"/>
      <c r="LD248" s="10"/>
      <c r="LE248" s="10"/>
      <c r="LF248" s="10"/>
      <c r="LG248" s="10"/>
      <c r="LH248" s="10"/>
      <c r="LI248" s="10"/>
      <c r="LJ248" s="10"/>
      <c r="LK248" s="10"/>
      <c r="LL248" s="10"/>
      <c r="LM248" s="10"/>
      <c r="LN248" s="10"/>
      <c r="LO248" s="10"/>
      <c r="LP248" s="10"/>
      <c r="LQ248" s="10"/>
      <c r="LR248" s="10"/>
      <c r="LS248" s="10"/>
      <c r="LT248" s="10"/>
      <c r="LU248" s="10"/>
      <c r="LV248" s="10"/>
      <c r="LW248" s="10"/>
      <c r="LX248" s="10"/>
      <c r="LY248" s="10"/>
      <c r="LZ248" s="10"/>
      <c r="MA248" s="10"/>
      <c r="MB248" s="10"/>
      <c r="MC248" s="10"/>
      <c r="MD248" s="10"/>
      <c r="ME248" s="10"/>
      <c r="MF248" s="10"/>
      <c r="MG248" s="10"/>
      <c r="MH248" s="10"/>
      <c r="MI248" s="10"/>
      <c r="MJ248" s="10"/>
      <c r="MK248" s="10"/>
      <c r="ML248" s="10"/>
      <c r="MM248" s="10"/>
      <c r="MN248" s="10"/>
      <c r="MO248" s="10"/>
      <c r="MP248" s="10"/>
      <c r="MQ248" s="10"/>
      <c r="MR248" s="10"/>
      <c r="MS248" s="10"/>
      <c r="MT248" s="10"/>
      <c r="MU248" s="10"/>
      <c r="MV248" s="10"/>
      <c r="MW248" s="10"/>
      <c r="MX248" s="10"/>
      <c r="MY248" s="10"/>
      <c r="MZ248" s="10"/>
      <c r="NA248" s="10"/>
      <c r="NB248" s="10"/>
      <c r="NC248" s="10"/>
      <c r="ND248" s="10"/>
      <c r="NE248" s="10"/>
      <c r="NF248" s="10"/>
      <c r="NG248" s="10"/>
      <c r="NH248" s="10"/>
      <c r="NI248" s="10"/>
      <c r="NJ248" s="10"/>
      <c r="NK248" s="10"/>
      <c r="NL248" s="10"/>
      <c r="NM248" s="10"/>
      <c r="NN248" s="10"/>
      <c r="NO248" s="10"/>
      <c r="NP248" s="10"/>
      <c r="NQ248" s="10"/>
      <c r="NR248" s="10"/>
      <c r="NS248" s="10"/>
      <c r="NT248" s="10"/>
      <c r="NU248" s="10"/>
      <c r="NV248" s="10"/>
      <c r="NW248" s="10"/>
      <c r="NX248" s="10"/>
      <c r="NY248" s="10"/>
      <c r="NZ248" s="10"/>
      <c r="OA248" s="10"/>
      <c r="OB248" s="10"/>
      <c r="OC248" s="10"/>
      <c r="OD248" s="10"/>
      <c r="OE248" s="10"/>
      <c r="OF248" s="10"/>
      <c r="OG248" s="10"/>
      <c r="OH248" s="10"/>
      <c r="OI248" s="10"/>
      <c r="OJ248" s="10"/>
      <c r="OK248" s="10"/>
      <c r="OL248" s="10"/>
      <c r="OM248" s="10"/>
      <c r="ON248" s="10"/>
      <c r="OO248" s="10"/>
      <c r="OP248" s="10"/>
      <c r="OQ248" s="10"/>
      <c r="OR248" s="10"/>
      <c r="OS248" s="10"/>
      <c r="OT248" s="10"/>
      <c r="OU248" s="10"/>
      <c r="OV248" s="10"/>
      <c r="OW248" s="10"/>
      <c r="OX248" s="10"/>
      <c r="OY248" s="10"/>
      <c r="OZ248" s="10"/>
      <c r="PA248" s="10"/>
      <c r="PB248" s="10"/>
      <c r="PC248" s="10"/>
      <c r="PD248" s="10"/>
      <c r="PE248" s="10"/>
      <c r="PF248" s="10"/>
      <c r="PG248" s="10"/>
      <c r="PH248" s="10"/>
      <c r="PI248" s="10"/>
      <c r="PJ248" s="10"/>
      <c r="PK248" s="10"/>
      <c r="PL248" s="10"/>
      <c r="PM248" s="10"/>
      <c r="PN248" s="10"/>
      <c r="PO248" s="10"/>
      <c r="PP248" s="10"/>
      <c r="PQ248" s="10"/>
      <c r="PR248" s="10"/>
      <c r="PS248" s="10"/>
      <c r="PT248" s="10"/>
      <c r="PU248" s="10"/>
      <c r="PV248" s="10"/>
      <c r="PW248" s="10"/>
      <c r="PX248" s="10"/>
      <c r="PY248" s="10"/>
      <c r="PZ248" s="10"/>
      <c r="QA248" s="10"/>
      <c r="QB248" s="10"/>
      <c r="QC248" s="10"/>
      <c r="QD248" s="10"/>
      <c r="QE248" s="10"/>
      <c r="QF248" s="10"/>
      <c r="QG248" s="10"/>
      <c r="QH248" s="10"/>
      <c r="QI248" s="10"/>
      <c r="QJ248" s="10"/>
      <c r="QK248" s="10"/>
      <c r="QL248" s="10"/>
      <c r="QM248" s="10"/>
      <c r="QN248" s="10"/>
      <c r="QO248" s="10"/>
      <c r="QP248" s="10"/>
      <c r="QQ248" s="10"/>
      <c r="QR248" s="10"/>
      <c r="QS248" s="10"/>
      <c r="QT248" s="10"/>
      <c r="QU248" s="10"/>
      <c r="QV248" s="10"/>
      <c r="QW248" s="10"/>
      <c r="QX248" s="10"/>
      <c r="QY248" s="10"/>
      <c r="QZ248" s="10"/>
      <c r="RA248" s="10"/>
      <c r="RB248" s="10"/>
      <c r="RC248" s="10"/>
      <c r="RD248" s="10"/>
      <c r="RE248" s="10"/>
      <c r="RF248" s="10"/>
      <c r="RG248" s="10"/>
      <c r="RH248" s="10"/>
      <c r="RI248" s="10"/>
      <c r="RJ248" s="10"/>
      <c r="RK248" s="10"/>
      <c r="RL248" s="10"/>
      <c r="RM248" s="10"/>
      <c r="RN248" s="10"/>
      <c r="RO248" s="10"/>
      <c r="RP248" s="10"/>
      <c r="RQ248" s="10"/>
      <c r="RR248" s="10"/>
      <c r="RS248" s="10"/>
      <c r="RT248" s="10"/>
      <c r="RU248" s="10"/>
      <c r="RV248" s="10"/>
      <c r="RW248" s="10"/>
      <c r="RX248" s="10"/>
      <c r="RY248" s="10"/>
      <c r="RZ248" s="10"/>
      <c r="SA248" s="10"/>
      <c r="SB248" s="10"/>
      <c r="SC248" s="10"/>
      <c r="SD248" s="10"/>
      <c r="SE248" s="10"/>
      <c r="SF248" s="10"/>
      <c r="SG248" s="10"/>
      <c r="SH248" s="10"/>
      <c r="SI248" s="10"/>
      <c r="SJ248" s="10"/>
      <c r="SK248" s="10"/>
      <c r="SL248" s="10"/>
      <c r="SM248" s="10"/>
      <c r="SN248" s="10"/>
      <c r="SO248" s="10"/>
      <c r="SP248" s="10"/>
      <c r="SQ248" s="10"/>
      <c r="SR248" s="10"/>
      <c r="SS248" s="10"/>
      <c r="ST248" s="10"/>
      <c r="SU248" s="10"/>
      <c r="SV248" s="10"/>
      <c r="SW248" s="10"/>
      <c r="SX248" s="10"/>
      <c r="SY248" s="10"/>
      <c r="SZ248" s="10"/>
      <c r="TA248" s="10"/>
      <c r="TB248" s="10"/>
      <c r="TC248" s="10"/>
      <c r="TD248" s="10"/>
      <c r="TE248" s="10"/>
      <c r="TF248" s="10"/>
      <c r="TG248" s="10"/>
      <c r="TH248" s="10"/>
      <c r="TI248" s="10"/>
      <c r="TJ248" s="10"/>
      <c r="TK248" s="10"/>
      <c r="TL248" s="10"/>
      <c r="TM248" s="10"/>
      <c r="TN248" s="10"/>
      <c r="TO248" s="10"/>
      <c r="TP248" s="10"/>
      <c r="TQ248" s="10"/>
      <c r="TR248" s="10"/>
      <c r="TS248" s="10"/>
      <c r="TT248" s="10"/>
      <c r="TU248" s="10"/>
      <c r="TV248" s="10"/>
      <c r="TW248" s="10"/>
      <c r="TX248" s="10"/>
      <c r="TY248" s="10"/>
      <c r="TZ248" s="10"/>
      <c r="UA248" s="10"/>
      <c r="UB248" s="10"/>
      <c r="UC248" s="10"/>
      <c r="UD248" s="10"/>
      <c r="UE248" s="10"/>
      <c r="UF248" s="10"/>
      <c r="UG248" s="10"/>
      <c r="UH248" s="10"/>
      <c r="UI248" s="10"/>
      <c r="UJ248" s="10"/>
      <c r="UK248" s="10"/>
      <c r="UL248" s="10"/>
      <c r="UM248" s="10"/>
      <c r="UN248" s="10"/>
      <c r="UO248" s="10"/>
      <c r="UP248" s="10"/>
      <c r="UQ248" s="10"/>
      <c r="UR248" s="10"/>
      <c r="US248" s="10"/>
      <c r="UT248" s="10"/>
      <c r="UU248" s="10"/>
      <c r="UV248" s="10"/>
      <c r="UW248" s="10"/>
      <c r="UX248" s="10"/>
      <c r="UY248" s="10"/>
      <c r="UZ248" s="10"/>
      <c r="VA248" s="10"/>
      <c r="VB248" s="10"/>
      <c r="VC248" s="10"/>
      <c r="VD248" s="10"/>
      <c r="VE248" s="10"/>
      <c r="VF248" s="10"/>
      <c r="VG248" s="10"/>
      <c r="VH248" s="10"/>
      <c r="VI248" s="10"/>
      <c r="VJ248" s="10"/>
      <c r="VK248" s="10"/>
      <c r="VL248" s="10"/>
      <c r="VM248" s="10"/>
      <c r="VN248" s="10"/>
      <c r="VO248" s="10"/>
      <c r="VP248" s="10"/>
      <c r="VQ248" s="10"/>
      <c r="VR248" s="10"/>
      <c r="VS248" s="10"/>
      <c r="VT248" s="10"/>
      <c r="VU248" s="10"/>
      <c r="VV248" s="10"/>
      <c r="VW248" s="10"/>
      <c r="VX248" s="10"/>
      <c r="VY248" s="10"/>
      <c r="VZ248" s="10"/>
      <c r="WA248" s="10"/>
      <c r="WB248" s="10"/>
      <c r="WC248" s="10"/>
      <c r="WD248" s="10"/>
      <c r="WE248" s="10"/>
      <c r="WF248" s="10"/>
      <c r="WG248" s="10"/>
      <c r="WH248" s="10"/>
      <c r="WI248" s="10"/>
      <c r="WJ248" s="10"/>
      <c r="WK248" s="10"/>
      <c r="WL248" s="10"/>
      <c r="WM248" s="10"/>
      <c r="WN248" s="10"/>
      <c r="WO248" s="10"/>
      <c r="WP248" s="10"/>
      <c r="WQ248" s="10"/>
      <c r="WR248" s="10"/>
      <c r="WS248" s="10"/>
      <c r="WT248" s="10"/>
      <c r="WU248" s="10"/>
      <c r="WV248" s="10"/>
      <c r="WW248" s="10"/>
      <c r="WX248" s="10"/>
      <c r="WY248" s="10"/>
      <c r="WZ248" s="10"/>
      <c r="XA248" s="10"/>
      <c r="XB248" s="10"/>
      <c r="XC248" s="10"/>
      <c r="XD248" s="10"/>
      <c r="XE248" s="10"/>
      <c r="XF248" s="10"/>
      <c r="XG248" s="10"/>
      <c r="XH248" s="10"/>
      <c r="XI248" s="10"/>
      <c r="XJ248" s="10"/>
      <c r="XK248" s="10"/>
      <c r="XL248" s="10"/>
      <c r="XM248" s="10"/>
      <c r="XN248" s="10"/>
      <c r="XO248" s="10"/>
      <c r="XP248" s="10"/>
      <c r="XQ248" s="10"/>
      <c r="XR248" s="10"/>
      <c r="XS248" s="10"/>
      <c r="XT248" s="10"/>
      <c r="XU248" s="10"/>
      <c r="XV248" s="10"/>
      <c r="XW248" s="10"/>
      <c r="XX248" s="10"/>
      <c r="XY248" s="10"/>
      <c r="XZ248" s="10"/>
      <c r="YA248" s="10"/>
      <c r="YB248" s="10"/>
      <c r="YC248" s="10"/>
      <c r="YD248" s="10"/>
      <c r="YE248" s="10"/>
      <c r="YF248" s="10"/>
      <c r="YG248" s="10"/>
      <c r="YH248" s="10"/>
      <c r="YI248" s="10"/>
      <c r="YJ248" s="10"/>
      <c r="YK248" s="10"/>
      <c r="YL248" s="10"/>
      <c r="YM248" s="10"/>
      <c r="YN248" s="10"/>
      <c r="YO248" s="10"/>
      <c r="YP248" s="10"/>
      <c r="YQ248" s="10"/>
      <c r="YR248" s="10"/>
      <c r="YS248" s="10"/>
      <c r="YT248" s="10"/>
      <c r="YU248" s="10"/>
      <c r="YV248" s="10"/>
      <c r="YW248" s="10"/>
      <c r="YX248" s="10"/>
      <c r="YY248" s="10"/>
      <c r="YZ248" s="10"/>
      <c r="ZA248" s="10"/>
      <c r="ZB248" s="10"/>
      <c r="ZC248" s="10"/>
      <c r="ZD248" s="10"/>
      <c r="ZE248" s="10"/>
      <c r="ZF248" s="10"/>
      <c r="ZG248" s="10"/>
      <c r="ZH248" s="10"/>
      <c r="ZI248" s="10"/>
      <c r="ZJ248" s="10"/>
      <c r="ZK248" s="10"/>
      <c r="ZL248" s="10"/>
      <c r="ZM248" s="10"/>
      <c r="ZN248" s="10"/>
      <c r="ZO248" s="10"/>
      <c r="ZP248" s="10"/>
      <c r="ZQ248" s="10"/>
      <c r="ZR248" s="10"/>
      <c r="ZS248" s="10"/>
      <c r="ZT248" s="10"/>
      <c r="ZU248" s="10"/>
      <c r="ZV248" s="10"/>
      <c r="ZW248" s="10"/>
      <c r="ZX248" s="10"/>
      <c r="ZY248" s="10"/>
      <c r="ZZ248" s="10"/>
      <c r="AAA248" s="10"/>
      <c r="AAB248" s="10"/>
      <c r="AAC248" s="10"/>
      <c r="AAD248" s="10"/>
      <c r="AAE248" s="10"/>
      <c r="AAF248" s="10"/>
      <c r="AAG248" s="10"/>
      <c r="AAH248" s="10"/>
      <c r="AAI248" s="10"/>
      <c r="AAJ248" s="10"/>
      <c r="AAK248" s="10"/>
      <c r="AAL248" s="10"/>
      <c r="AAM248" s="10"/>
      <c r="AAN248" s="10"/>
      <c r="AAO248" s="10"/>
      <c r="AAP248" s="10"/>
      <c r="AAQ248" s="10"/>
      <c r="AAR248" s="10"/>
      <c r="AAS248" s="10"/>
      <c r="AAT248" s="10"/>
      <c r="AAU248" s="10"/>
      <c r="AAV248" s="10"/>
      <c r="AAW248" s="10"/>
      <c r="AAX248" s="10"/>
      <c r="AAY248" s="10"/>
      <c r="AAZ248" s="10"/>
      <c r="ABA248" s="10"/>
      <c r="ABB248" s="10"/>
      <c r="ABC248" s="10"/>
      <c r="ABD248" s="10"/>
      <c r="ABE248" s="10"/>
      <c r="ABF248" s="10"/>
      <c r="ABG248" s="10"/>
      <c r="ABH248" s="10"/>
      <c r="ABI248" s="10"/>
      <c r="ABJ248" s="10"/>
      <c r="ABK248" s="10"/>
      <c r="ABL248" s="10"/>
      <c r="ABM248" s="10"/>
      <c r="ABN248" s="10"/>
      <c r="ABO248" s="10"/>
      <c r="ABP248" s="10"/>
      <c r="ABQ248" s="10"/>
      <c r="ABR248" s="10"/>
      <c r="ABS248" s="10"/>
      <c r="ABT248" s="10"/>
      <c r="ABU248" s="10"/>
      <c r="ABV248" s="10"/>
      <c r="ABW248" s="10"/>
      <c r="ABX248" s="10"/>
      <c r="ABY248" s="10"/>
      <c r="ABZ248" s="10"/>
      <c r="ACA248" s="10"/>
      <c r="ACB248" s="10"/>
      <c r="ACC248" s="10"/>
      <c r="ACD248" s="10"/>
      <c r="ACE248" s="10"/>
      <c r="ACF248" s="10"/>
      <c r="ACG248" s="10"/>
      <c r="ACH248" s="10"/>
      <c r="ACI248" s="10"/>
      <c r="ACJ248" s="10"/>
      <c r="ACK248" s="10"/>
      <c r="ACL248" s="10"/>
      <c r="ACM248" s="10"/>
      <c r="ACN248" s="10"/>
      <c r="ACO248" s="10"/>
      <c r="ACP248" s="10"/>
      <c r="ACQ248" s="10"/>
      <c r="ACR248" s="10"/>
      <c r="ACS248" s="10"/>
      <c r="ACT248" s="10"/>
      <c r="ACU248" s="10"/>
      <c r="ACV248" s="10"/>
      <c r="ACW248" s="10"/>
      <c r="ACX248" s="10"/>
      <c r="ACY248" s="10"/>
      <c r="ACZ248" s="10"/>
      <c r="ADA248" s="10"/>
      <c r="ADB248" s="10"/>
      <c r="ADC248" s="10"/>
      <c r="ADD248" s="10"/>
      <c r="ADE248" s="10"/>
      <c r="ADF248" s="10"/>
      <c r="ADG248" s="10"/>
      <c r="ADH248" s="10"/>
      <c r="ADI248" s="10"/>
      <c r="ADJ248" s="10"/>
      <c r="ADK248" s="10"/>
      <c r="ADL248" s="10"/>
      <c r="ADM248" s="10"/>
      <c r="ADN248" s="10"/>
      <c r="ADO248" s="10"/>
      <c r="ADP248" s="10"/>
      <c r="ADQ248" s="10"/>
      <c r="ADR248" s="10"/>
      <c r="ADS248" s="10"/>
      <c r="ADT248" s="10"/>
      <c r="ADU248" s="10"/>
      <c r="ADV248" s="10"/>
      <c r="ADW248" s="10"/>
      <c r="ADX248" s="10"/>
      <c r="ADY248" s="10"/>
      <c r="ADZ248" s="10"/>
      <c r="AEA248" s="10"/>
      <c r="AEB248" s="10"/>
      <c r="AEC248" s="10"/>
      <c r="AED248" s="10"/>
      <c r="AEE248" s="10"/>
      <c r="AEF248" s="10"/>
      <c r="AEG248" s="10"/>
      <c r="AEH248" s="10"/>
      <c r="AEI248" s="10"/>
      <c r="AEJ248" s="10"/>
      <c r="AEK248" s="10"/>
      <c r="AEL248" s="10"/>
      <c r="AEM248" s="10"/>
      <c r="AEN248" s="10"/>
      <c r="AEO248" s="10"/>
      <c r="AEP248" s="10"/>
      <c r="AEQ248" s="10"/>
      <c r="AER248" s="10"/>
      <c r="AES248" s="10"/>
      <c r="AET248" s="10"/>
      <c r="AEU248" s="10"/>
      <c r="AEV248" s="10"/>
      <c r="AEW248" s="10"/>
      <c r="AEX248" s="10"/>
      <c r="AEY248" s="10"/>
      <c r="AEZ248" s="10"/>
      <c r="AFA248" s="10"/>
      <c r="AFB248" s="10"/>
      <c r="AFC248" s="10"/>
      <c r="AFD248" s="10"/>
      <c r="AFE248" s="10"/>
      <c r="AFF248" s="10"/>
      <c r="AFG248" s="10"/>
      <c r="AFH248" s="10"/>
      <c r="AFI248" s="10"/>
      <c r="AFJ248" s="10"/>
      <c r="AFK248" s="10"/>
      <c r="AFL248" s="10"/>
      <c r="AFM248" s="10"/>
      <c r="AFN248" s="10"/>
      <c r="AFO248" s="10"/>
      <c r="AFP248" s="10"/>
      <c r="AFQ248" s="10"/>
      <c r="AFR248" s="10"/>
      <c r="AFS248" s="10"/>
      <c r="AFT248" s="10"/>
      <c r="AFU248" s="10"/>
      <c r="AFV248" s="10"/>
      <c r="AFW248" s="10"/>
      <c r="AFX248" s="10"/>
      <c r="AFY248" s="10"/>
      <c r="AFZ248" s="10"/>
      <c r="AGA248" s="10"/>
      <c r="AGB248" s="10"/>
      <c r="AGC248" s="10"/>
      <c r="AGD248" s="10"/>
      <c r="AGE248" s="10"/>
      <c r="AGF248" s="10"/>
      <c r="AGG248" s="10"/>
      <c r="AGH248" s="10"/>
      <c r="AGI248" s="10"/>
      <c r="AGJ248" s="10"/>
      <c r="AGK248" s="10"/>
      <c r="AGL248" s="10"/>
      <c r="AGM248" s="10"/>
      <c r="AGN248" s="10"/>
      <c r="AGO248" s="10"/>
      <c r="AGP248" s="10"/>
      <c r="AGQ248" s="10"/>
      <c r="AGR248" s="10"/>
      <c r="AGS248" s="10"/>
      <c r="AGT248" s="10"/>
      <c r="AGU248" s="10"/>
      <c r="AGV248" s="10"/>
      <c r="AGW248" s="10"/>
      <c r="AGX248" s="10"/>
      <c r="AGY248" s="10"/>
      <c r="AGZ248" s="10"/>
      <c r="AHA248" s="10"/>
      <c r="AHB248" s="10"/>
      <c r="AHC248" s="10"/>
      <c r="AHD248" s="10"/>
      <c r="AHE248" s="10"/>
      <c r="AHF248" s="10"/>
      <c r="AHG248" s="10"/>
      <c r="AHH248" s="10"/>
      <c r="AHI248" s="10"/>
      <c r="AHJ248" s="10"/>
      <c r="AHK248" s="10"/>
      <c r="AHL248" s="10"/>
      <c r="AHM248" s="10"/>
      <c r="AHN248" s="10"/>
      <c r="AHO248" s="10"/>
      <c r="AHP248" s="10"/>
      <c r="AHQ248" s="10"/>
      <c r="AHR248" s="10"/>
      <c r="AHS248" s="10"/>
      <c r="AHT248" s="10"/>
      <c r="AHU248" s="10"/>
      <c r="AHV248" s="10"/>
      <c r="AHW248" s="10"/>
      <c r="AHX248" s="10"/>
      <c r="AHY248" s="10"/>
      <c r="AHZ248" s="10"/>
      <c r="AIA248" s="10"/>
      <c r="AIB248" s="10"/>
      <c r="AIC248" s="10"/>
      <c r="AID248" s="10"/>
      <c r="AIE248" s="10"/>
      <c r="AIF248" s="10"/>
      <c r="AIG248" s="10"/>
      <c r="AIH248" s="10"/>
      <c r="AII248" s="10"/>
      <c r="AIJ248" s="10"/>
      <c r="AIK248" s="10"/>
      <c r="AIL248" s="10"/>
      <c r="AIM248" s="10"/>
      <c r="AIN248" s="10"/>
      <c r="AIO248" s="10"/>
      <c r="AIP248" s="10"/>
      <c r="AIQ248" s="10"/>
      <c r="AIR248" s="10"/>
      <c r="AIS248" s="10"/>
      <c r="AIT248" s="10"/>
      <c r="AIU248" s="10"/>
      <c r="AIV248" s="10"/>
      <c r="AIW248" s="10"/>
      <c r="AIX248" s="10"/>
      <c r="AIY248" s="10"/>
      <c r="AIZ248" s="10"/>
      <c r="AJA248" s="10"/>
      <c r="AJB248" s="10"/>
      <c r="AJC248" s="10"/>
      <c r="AJD248" s="10"/>
      <c r="AJE248" s="10"/>
      <c r="AJF248" s="10"/>
      <c r="AJG248" s="10"/>
      <c r="AJH248" s="10"/>
      <c r="AJI248" s="10"/>
      <c r="AJJ248" s="10"/>
      <c r="AJK248" s="10"/>
      <c r="AJL248" s="10"/>
      <c r="AJM248" s="10"/>
      <c r="AJN248" s="10"/>
      <c r="AJO248" s="10"/>
      <c r="AJP248" s="10"/>
      <c r="AJQ248" s="10"/>
      <c r="AJR248" s="10"/>
      <c r="AJS248" s="10"/>
      <c r="AJT248" s="10"/>
      <c r="AJU248" s="10"/>
      <c r="AJV248" s="10"/>
      <c r="AJW248" s="10"/>
      <c r="AJX248" s="10"/>
      <c r="AJY248" s="10"/>
      <c r="AJZ248" s="10"/>
      <c r="AKA248" s="10"/>
      <c r="AKB248" s="10"/>
      <c r="AKC248" s="10"/>
      <c r="AKD248" s="10"/>
      <c r="AKE248" s="10"/>
      <c r="AKF248" s="10"/>
      <c r="AKG248" s="10"/>
      <c r="AKH248" s="10"/>
      <c r="AKI248" s="10"/>
      <c r="AKJ248" s="10"/>
      <c r="AKK248" s="10"/>
      <c r="AKL248" s="10"/>
      <c r="AKM248" s="10"/>
      <c r="AKN248" s="10"/>
      <c r="AKO248" s="10"/>
      <c r="AKP248" s="10"/>
      <c r="AKQ248" s="10"/>
      <c r="AKR248" s="10"/>
      <c r="AKS248" s="10"/>
      <c r="AKT248" s="10"/>
      <c r="AKU248" s="10"/>
      <c r="AKV248" s="10"/>
      <c r="AKW248" s="10"/>
      <c r="AKX248" s="10"/>
      <c r="AKY248" s="10"/>
      <c r="AKZ248" s="10"/>
      <c r="ALA248" s="10"/>
      <c r="ALB248" s="10"/>
      <c r="ALC248" s="10"/>
      <c r="ALD248" s="10"/>
      <c r="ALE248" s="10"/>
      <c r="ALF248" s="10"/>
      <c r="ALG248" s="10"/>
      <c r="ALH248" s="10"/>
      <c r="ALI248" s="10"/>
      <c r="ALJ248" s="10"/>
      <c r="ALK248" s="10"/>
      <c r="ALL248" s="10"/>
      <c r="ALM248" s="10"/>
      <c r="ALN248" s="10"/>
      <c r="ALO248" s="10"/>
      <c r="ALP248" s="10"/>
      <c r="ALQ248" s="10"/>
      <c r="ALR248" s="10"/>
      <c r="ALS248" s="10"/>
      <c r="ALT248" s="10"/>
      <c r="ALU248" s="10"/>
      <c r="ALV248" s="10"/>
      <c r="ALW248" s="10"/>
      <c r="ALX248" s="10"/>
      <c r="ALY248" s="10"/>
      <c r="ALZ248" s="10"/>
      <c r="AMA248" s="10"/>
      <c r="AMB248" s="10"/>
      <c r="AMC248" s="10"/>
      <c r="AMD248" s="10"/>
      <c r="AME248" s="10"/>
      <c r="AMF248" s="10"/>
      <c r="AMG248" s="10"/>
      <c r="AMH248" s="10"/>
      <c r="AMI248" s="10"/>
      <c r="AMJ248" s="10"/>
      <c r="AMK248" s="10"/>
      <c r="AML248" s="10"/>
      <c r="AMM248" s="10"/>
      <c r="AMN248" s="10"/>
      <c r="AMO248" s="10"/>
    </row>
    <row r="249" spans="1:1029" s="7" customFormat="1" ht="14.1" customHeight="1">
      <c r="A249" s="5" t="str">
        <f>SUBSTITUTE(CONCATENATE(G249,H249)," ","")</f>
        <v>ProcurementValue</v>
      </c>
      <c r="B249" s="6"/>
      <c r="C249" s="5"/>
      <c r="D249" s="5"/>
      <c r="E249" s="5"/>
      <c r="F249" s="5" t="str">
        <f>CONCATENATE(IF(G249="","",CONCATENATE(G249,"_ ")),H249,". Details")</f>
        <v>Procurement Value. Details</v>
      </c>
      <c r="G249" s="5"/>
      <c r="H249" s="5" t="s">
        <v>332</v>
      </c>
      <c r="I249" s="5"/>
      <c r="J249" s="5"/>
      <c r="K249" s="5"/>
      <c r="L249" s="5"/>
      <c r="M249" s="5"/>
      <c r="N249" s="5"/>
      <c r="O249" s="5"/>
      <c r="P249" s="5"/>
      <c r="Q249" s="5"/>
      <c r="R249" s="5" t="s">
        <v>210</v>
      </c>
      <c r="S249" s="5"/>
      <c r="T249" s="5"/>
      <c r="U249" s="5"/>
      <c r="V249" s="5"/>
      <c r="W249" s="5"/>
      <c r="X249" s="5"/>
      <c r="Y249" s="5" t="s">
        <v>211</v>
      </c>
      <c r="Z249" s="5"/>
      <c r="AA249" s="43">
        <v>43314</v>
      </c>
      <c r="AB249" s="12"/>
      <c r="AC249" s="12"/>
      <c r="AD249" s="12"/>
      <c r="AE249" s="12"/>
      <c r="AF249" s="12"/>
    </row>
    <row r="250" spans="1:1029" customFormat="1" ht="14.1" customHeight="1">
      <c r="A250" s="8" t="str">
        <f t="shared" ref="A250:A255" si="43">SUBSTITUTE(CONCATENATE(I250,J250,IF(K250="Identifier","ID",IF(AND(K250="Text",OR(I250&lt;&gt;"",J250&lt;&gt;"")),"",K250)),IF(AND(M250&lt;&gt;"Text",K250&lt;&gt;M250,NOT(AND(K250="URI",M250="Identifier")),NOT(AND(K250="UUID",M250="Identifier")),NOT(AND(K250="OID",M250="Identifier"))),IF(M250="Identifier","ID",M250),""))," ","")</f>
        <v>CalculationMethod</v>
      </c>
      <c r="B250" s="9" t="s">
        <v>220</v>
      </c>
      <c r="C250" s="8"/>
      <c r="D250" s="8"/>
      <c r="E250" s="8"/>
      <c r="F250" s="8" t="str">
        <f t="shared" ref="F250:F255" si="44">CONCATENATE( IF(G250="","",CONCATENATE(G250,"_ ")),H250,". ",IF(I250="","",CONCATENATE(I250,"_ ")),L250,IF(OR(I250&lt;&gt;"",L250&lt;&gt;M250),CONCATENATE(". ",M250),""))</f>
        <v>Procurement Value. Calculation Method Text. Text</v>
      </c>
      <c r="G250" s="8"/>
      <c r="H250" s="8" t="s">
        <v>332</v>
      </c>
      <c r="I250" s="8"/>
      <c r="J250" s="8" t="s">
        <v>468</v>
      </c>
      <c r="K250" s="8" t="s">
        <v>215</v>
      </c>
      <c r="L250" s="8" t="str">
        <f t="shared" ref="L250:L255" si="45">IF(J250&lt;&gt;"",CONCATENATE(J250," ",K250),K250)</f>
        <v>Calculation Method Text</v>
      </c>
      <c r="M250" s="8" t="s">
        <v>215</v>
      </c>
      <c r="N250" s="8"/>
      <c r="O250" s="8" t="str">
        <f t="shared" ref="O250:O255" si="46">IF(N250&lt;&gt;"",CONCATENATE(N250,"_ ",M250,". Type"),CONCATENATE(M250,". Type"))</f>
        <v>Text. Type</v>
      </c>
      <c r="P250" s="8"/>
      <c r="Q250" s="8"/>
      <c r="R250" s="8" t="s">
        <v>213</v>
      </c>
      <c r="S250" s="8"/>
      <c r="T250" s="8"/>
      <c r="U250" s="8"/>
      <c r="V250" s="8"/>
      <c r="W250" s="8"/>
      <c r="X250" s="10" t="s">
        <v>468</v>
      </c>
      <c r="Y250" s="8" t="s">
        <v>211</v>
      </c>
      <c r="Z250" s="8"/>
      <c r="AA250" s="44">
        <v>43314</v>
      </c>
      <c r="AB250" s="23"/>
      <c r="AC250" s="23"/>
      <c r="AD250" s="23"/>
      <c r="AE250" s="23"/>
      <c r="AF250" s="23"/>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c r="KY250" s="10"/>
      <c r="KZ250" s="10"/>
      <c r="LA250" s="10"/>
      <c r="LB250" s="10"/>
      <c r="LC250" s="10"/>
      <c r="LD250" s="10"/>
      <c r="LE250" s="10"/>
      <c r="LF250" s="10"/>
      <c r="LG250" s="10"/>
      <c r="LH250" s="10"/>
      <c r="LI250" s="10"/>
      <c r="LJ250" s="10"/>
      <c r="LK250" s="10"/>
      <c r="LL250" s="10"/>
      <c r="LM250" s="10"/>
      <c r="LN250" s="10"/>
      <c r="LO250" s="10"/>
      <c r="LP250" s="10"/>
      <c r="LQ250" s="10"/>
      <c r="LR250" s="10"/>
      <c r="LS250" s="10"/>
      <c r="LT250" s="10"/>
      <c r="LU250" s="10"/>
      <c r="LV250" s="10"/>
      <c r="LW250" s="10"/>
      <c r="LX250" s="10"/>
      <c r="LY250" s="10"/>
      <c r="LZ250" s="10"/>
      <c r="MA250" s="10"/>
      <c r="MB250" s="10"/>
      <c r="MC250" s="10"/>
      <c r="MD250" s="10"/>
      <c r="ME250" s="10"/>
      <c r="MF250" s="10"/>
      <c r="MG250" s="10"/>
      <c r="MH250" s="10"/>
      <c r="MI250" s="10"/>
      <c r="MJ250" s="10"/>
      <c r="MK250" s="10"/>
      <c r="ML250" s="10"/>
      <c r="MM250" s="10"/>
      <c r="MN250" s="10"/>
      <c r="MO250" s="10"/>
      <c r="MP250" s="10"/>
      <c r="MQ250" s="10"/>
      <c r="MR250" s="10"/>
      <c r="MS250" s="10"/>
      <c r="MT250" s="10"/>
      <c r="MU250" s="10"/>
      <c r="MV250" s="10"/>
      <c r="MW250" s="10"/>
      <c r="MX250" s="10"/>
      <c r="MY250" s="10"/>
      <c r="MZ250" s="10"/>
      <c r="NA250" s="10"/>
      <c r="NB250" s="10"/>
      <c r="NC250" s="10"/>
      <c r="ND250" s="10"/>
      <c r="NE250" s="10"/>
      <c r="NF250" s="10"/>
      <c r="NG250" s="10"/>
      <c r="NH250" s="10"/>
      <c r="NI250" s="10"/>
      <c r="NJ250" s="10"/>
      <c r="NK250" s="10"/>
      <c r="NL250" s="10"/>
      <c r="NM250" s="10"/>
      <c r="NN250" s="10"/>
      <c r="NO250" s="10"/>
      <c r="NP250" s="10"/>
      <c r="NQ250" s="10"/>
      <c r="NR250" s="10"/>
      <c r="NS250" s="10"/>
      <c r="NT250" s="10"/>
      <c r="NU250" s="10"/>
      <c r="NV250" s="10"/>
      <c r="NW250" s="10"/>
      <c r="NX250" s="10"/>
      <c r="NY250" s="10"/>
      <c r="NZ250" s="10"/>
      <c r="OA250" s="10"/>
      <c r="OB250" s="10"/>
      <c r="OC250" s="10"/>
      <c r="OD250" s="10"/>
      <c r="OE250" s="10"/>
      <c r="OF250" s="10"/>
      <c r="OG250" s="10"/>
      <c r="OH250" s="10"/>
      <c r="OI250" s="10"/>
      <c r="OJ250" s="10"/>
      <c r="OK250" s="10"/>
      <c r="OL250" s="10"/>
      <c r="OM250" s="10"/>
      <c r="ON250" s="10"/>
      <c r="OO250" s="10"/>
      <c r="OP250" s="10"/>
      <c r="OQ250" s="10"/>
      <c r="OR250" s="10"/>
      <c r="OS250" s="10"/>
      <c r="OT250" s="10"/>
      <c r="OU250" s="10"/>
      <c r="OV250" s="10"/>
      <c r="OW250" s="10"/>
      <c r="OX250" s="10"/>
      <c r="OY250" s="10"/>
      <c r="OZ250" s="10"/>
      <c r="PA250" s="10"/>
      <c r="PB250" s="10"/>
      <c r="PC250" s="10"/>
      <c r="PD250" s="10"/>
      <c r="PE250" s="10"/>
      <c r="PF250" s="10"/>
      <c r="PG250" s="10"/>
      <c r="PH250" s="10"/>
      <c r="PI250" s="10"/>
      <c r="PJ250" s="10"/>
      <c r="PK250" s="10"/>
      <c r="PL250" s="10"/>
      <c r="PM250" s="10"/>
      <c r="PN250" s="10"/>
      <c r="PO250" s="10"/>
      <c r="PP250" s="10"/>
      <c r="PQ250" s="10"/>
      <c r="PR250" s="10"/>
      <c r="PS250" s="10"/>
      <c r="PT250" s="10"/>
      <c r="PU250" s="10"/>
      <c r="PV250" s="10"/>
      <c r="PW250" s="10"/>
      <c r="PX250" s="10"/>
      <c r="PY250" s="10"/>
      <c r="PZ250" s="10"/>
      <c r="QA250" s="10"/>
      <c r="QB250" s="10"/>
      <c r="QC250" s="10"/>
      <c r="QD250" s="10"/>
      <c r="QE250" s="10"/>
      <c r="QF250" s="10"/>
      <c r="QG250" s="10"/>
      <c r="QH250" s="10"/>
      <c r="QI250" s="10"/>
      <c r="QJ250" s="10"/>
      <c r="QK250" s="10"/>
      <c r="QL250" s="10"/>
      <c r="QM250" s="10"/>
      <c r="QN250" s="10"/>
      <c r="QO250" s="10"/>
      <c r="QP250" s="10"/>
      <c r="QQ250" s="10"/>
      <c r="QR250" s="10"/>
      <c r="QS250" s="10"/>
      <c r="QT250" s="10"/>
      <c r="QU250" s="10"/>
      <c r="QV250" s="10"/>
      <c r="QW250" s="10"/>
      <c r="QX250" s="10"/>
      <c r="QY250" s="10"/>
      <c r="QZ250" s="10"/>
      <c r="RA250" s="10"/>
      <c r="RB250" s="10"/>
      <c r="RC250" s="10"/>
      <c r="RD250" s="10"/>
      <c r="RE250" s="10"/>
      <c r="RF250" s="10"/>
      <c r="RG250" s="10"/>
      <c r="RH250" s="10"/>
      <c r="RI250" s="10"/>
      <c r="RJ250" s="10"/>
      <c r="RK250" s="10"/>
      <c r="RL250" s="10"/>
      <c r="RM250" s="10"/>
      <c r="RN250" s="10"/>
      <c r="RO250" s="10"/>
      <c r="RP250" s="10"/>
      <c r="RQ250" s="10"/>
      <c r="RR250" s="10"/>
      <c r="RS250" s="10"/>
      <c r="RT250" s="10"/>
      <c r="RU250" s="10"/>
      <c r="RV250" s="10"/>
      <c r="RW250" s="10"/>
      <c r="RX250" s="10"/>
      <c r="RY250" s="10"/>
      <c r="RZ250" s="10"/>
      <c r="SA250" s="10"/>
      <c r="SB250" s="10"/>
      <c r="SC250" s="10"/>
      <c r="SD250" s="10"/>
      <c r="SE250" s="10"/>
      <c r="SF250" s="10"/>
      <c r="SG250" s="10"/>
      <c r="SH250" s="10"/>
      <c r="SI250" s="10"/>
      <c r="SJ250" s="10"/>
      <c r="SK250" s="10"/>
      <c r="SL250" s="10"/>
      <c r="SM250" s="10"/>
      <c r="SN250" s="10"/>
      <c r="SO250" s="10"/>
      <c r="SP250" s="10"/>
      <c r="SQ250" s="10"/>
      <c r="SR250" s="10"/>
      <c r="SS250" s="10"/>
      <c r="ST250" s="10"/>
      <c r="SU250" s="10"/>
      <c r="SV250" s="10"/>
      <c r="SW250" s="10"/>
      <c r="SX250" s="10"/>
      <c r="SY250" s="10"/>
      <c r="SZ250" s="10"/>
      <c r="TA250" s="10"/>
      <c r="TB250" s="10"/>
      <c r="TC250" s="10"/>
      <c r="TD250" s="10"/>
      <c r="TE250" s="10"/>
      <c r="TF250" s="10"/>
      <c r="TG250" s="10"/>
      <c r="TH250" s="10"/>
      <c r="TI250" s="10"/>
      <c r="TJ250" s="10"/>
      <c r="TK250" s="10"/>
      <c r="TL250" s="10"/>
      <c r="TM250" s="10"/>
      <c r="TN250" s="10"/>
      <c r="TO250" s="10"/>
      <c r="TP250" s="10"/>
      <c r="TQ250" s="10"/>
      <c r="TR250" s="10"/>
      <c r="TS250" s="10"/>
      <c r="TT250" s="10"/>
      <c r="TU250" s="10"/>
      <c r="TV250" s="10"/>
      <c r="TW250" s="10"/>
      <c r="TX250" s="10"/>
      <c r="TY250" s="10"/>
      <c r="TZ250" s="10"/>
      <c r="UA250" s="10"/>
      <c r="UB250" s="10"/>
      <c r="UC250" s="10"/>
      <c r="UD250" s="10"/>
      <c r="UE250" s="10"/>
      <c r="UF250" s="10"/>
      <c r="UG250" s="10"/>
      <c r="UH250" s="10"/>
      <c r="UI250" s="10"/>
      <c r="UJ250" s="10"/>
      <c r="UK250" s="10"/>
      <c r="UL250" s="10"/>
      <c r="UM250" s="10"/>
      <c r="UN250" s="10"/>
      <c r="UO250" s="10"/>
      <c r="UP250" s="10"/>
      <c r="UQ250" s="10"/>
      <c r="UR250" s="10"/>
      <c r="US250" s="10"/>
      <c r="UT250" s="10"/>
      <c r="UU250" s="10"/>
      <c r="UV250" s="10"/>
      <c r="UW250" s="10"/>
      <c r="UX250" s="10"/>
      <c r="UY250" s="10"/>
      <c r="UZ250" s="10"/>
      <c r="VA250" s="10"/>
      <c r="VB250" s="10"/>
      <c r="VC250" s="10"/>
      <c r="VD250" s="10"/>
      <c r="VE250" s="10"/>
      <c r="VF250" s="10"/>
      <c r="VG250" s="10"/>
      <c r="VH250" s="10"/>
      <c r="VI250" s="10"/>
      <c r="VJ250" s="10"/>
      <c r="VK250" s="10"/>
      <c r="VL250" s="10"/>
      <c r="VM250" s="10"/>
      <c r="VN250" s="10"/>
      <c r="VO250" s="10"/>
      <c r="VP250" s="10"/>
      <c r="VQ250" s="10"/>
      <c r="VR250" s="10"/>
      <c r="VS250" s="10"/>
      <c r="VT250" s="10"/>
      <c r="VU250" s="10"/>
      <c r="VV250" s="10"/>
      <c r="VW250" s="10"/>
      <c r="VX250" s="10"/>
      <c r="VY250" s="10"/>
      <c r="VZ250" s="10"/>
      <c r="WA250" s="10"/>
      <c r="WB250" s="10"/>
      <c r="WC250" s="10"/>
      <c r="WD250" s="10"/>
      <c r="WE250" s="10"/>
      <c r="WF250" s="10"/>
      <c r="WG250" s="10"/>
      <c r="WH250" s="10"/>
      <c r="WI250" s="10"/>
      <c r="WJ250" s="10"/>
      <c r="WK250" s="10"/>
      <c r="WL250" s="10"/>
      <c r="WM250" s="10"/>
      <c r="WN250" s="10"/>
      <c r="WO250" s="10"/>
      <c r="WP250" s="10"/>
      <c r="WQ250" s="10"/>
      <c r="WR250" s="10"/>
      <c r="WS250" s="10"/>
      <c r="WT250" s="10"/>
      <c r="WU250" s="10"/>
      <c r="WV250" s="10"/>
      <c r="WW250" s="10"/>
      <c r="WX250" s="10"/>
      <c r="WY250" s="10"/>
      <c r="WZ250" s="10"/>
      <c r="XA250" s="10"/>
      <c r="XB250" s="10"/>
      <c r="XC250" s="10"/>
      <c r="XD250" s="10"/>
      <c r="XE250" s="10"/>
      <c r="XF250" s="10"/>
      <c r="XG250" s="10"/>
      <c r="XH250" s="10"/>
      <c r="XI250" s="10"/>
      <c r="XJ250" s="10"/>
      <c r="XK250" s="10"/>
      <c r="XL250" s="10"/>
      <c r="XM250" s="10"/>
      <c r="XN250" s="10"/>
      <c r="XO250" s="10"/>
      <c r="XP250" s="10"/>
      <c r="XQ250" s="10"/>
      <c r="XR250" s="10"/>
      <c r="XS250" s="10"/>
      <c r="XT250" s="10"/>
      <c r="XU250" s="10"/>
      <c r="XV250" s="10"/>
      <c r="XW250" s="10"/>
      <c r="XX250" s="10"/>
      <c r="XY250" s="10"/>
      <c r="XZ250" s="10"/>
      <c r="YA250" s="10"/>
      <c r="YB250" s="10"/>
      <c r="YC250" s="10"/>
      <c r="YD250" s="10"/>
      <c r="YE250" s="10"/>
      <c r="YF250" s="10"/>
      <c r="YG250" s="10"/>
      <c r="YH250" s="10"/>
      <c r="YI250" s="10"/>
      <c r="YJ250" s="10"/>
      <c r="YK250" s="10"/>
      <c r="YL250" s="10"/>
      <c r="YM250" s="10"/>
      <c r="YN250" s="10"/>
      <c r="YO250" s="10"/>
      <c r="YP250" s="10"/>
      <c r="YQ250" s="10"/>
      <c r="YR250" s="10"/>
      <c r="YS250" s="10"/>
      <c r="YT250" s="10"/>
      <c r="YU250" s="10"/>
      <c r="YV250" s="10"/>
      <c r="YW250" s="10"/>
      <c r="YX250" s="10"/>
      <c r="YY250" s="10"/>
      <c r="YZ250" s="10"/>
      <c r="ZA250" s="10"/>
      <c r="ZB250" s="10"/>
      <c r="ZC250" s="10"/>
      <c r="ZD250" s="10"/>
      <c r="ZE250" s="10"/>
      <c r="ZF250" s="10"/>
      <c r="ZG250" s="10"/>
      <c r="ZH250" s="10"/>
      <c r="ZI250" s="10"/>
      <c r="ZJ250" s="10"/>
      <c r="ZK250" s="10"/>
      <c r="ZL250" s="10"/>
      <c r="ZM250" s="10"/>
      <c r="ZN250" s="10"/>
      <c r="ZO250" s="10"/>
      <c r="ZP250" s="10"/>
      <c r="ZQ250" s="10"/>
      <c r="ZR250" s="10"/>
      <c r="ZS250" s="10"/>
      <c r="ZT250" s="10"/>
      <c r="ZU250" s="10"/>
      <c r="ZV250" s="10"/>
      <c r="ZW250" s="10"/>
      <c r="ZX250" s="10"/>
      <c r="ZY250" s="10"/>
      <c r="ZZ250" s="10"/>
      <c r="AAA250" s="10"/>
      <c r="AAB250" s="10"/>
      <c r="AAC250" s="10"/>
      <c r="AAD250" s="10"/>
      <c r="AAE250" s="10"/>
      <c r="AAF250" s="10"/>
      <c r="AAG250" s="10"/>
      <c r="AAH250" s="10"/>
      <c r="AAI250" s="10"/>
      <c r="AAJ250" s="10"/>
      <c r="AAK250" s="10"/>
      <c r="AAL250" s="10"/>
      <c r="AAM250" s="10"/>
      <c r="AAN250" s="10"/>
      <c r="AAO250" s="10"/>
      <c r="AAP250" s="10"/>
      <c r="AAQ250" s="10"/>
      <c r="AAR250" s="10"/>
      <c r="AAS250" s="10"/>
      <c r="AAT250" s="10"/>
      <c r="AAU250" s="10"/>
      <c r="AAV250" s="10"/>
      <c r="AAW250" s="10"/>
      <c r="AAX250" s="10"/>
      <c r="AAY250" s="10"/>
      <c r="AAZ250" s="10"/>
      <c r="ABA250" s="10"/>
      <c r="ABB250" s="10"/>
      <c r="ABC250" s="10"/>
      <c r="ABD250" s="10"/>
      <c r="ABE250" s="10"/>
      <c r="ABF250" s="10"/>
      <c r="ABG250" s="10"/>
      <c r="ABH250" s="10"/>
      <c r="ABI250" s="10"/>
      <c r="ABJ250" s="10"/>
      <c r="ABK250" s="10"/>
      <c r="ABL250" s="10"/>
      <c r="ABM250" s="10"/>
      <c r="ABN250" s="10"/>
      <c r="ABO250" s="10"/>
      <c r="ABP250" s="10"/>
      <c r="ABQ250" s="10"/>
      <c r="ABR250" s="10"/>
      <c r="ABS250" s="10"/>
      <c r="ABT250" s="10"/>
      <c r="ABU250" s="10"/>
      <c r="ABV250" s="10"/>
      <c r="ABW250" s="10"/>
      <c r="ABX250" s="10"/>
      <c r="ABY250" s="10"/>
      <c r="ABZ250" s="10"/>
      <c r="ACA250" s="10"/>
      <c r="ACB250" s="10"/>
      <c r="ACC250" s="10"/>
      <c r="ACD250" s="10"/>
      <c r="ACE250" s="10"/>
      <c r="ACF250" s="10"/>
      <c r="ACG250" s="10"/>
      <c r="ACH250" s="10"/>
      <c r="ACI250" s="10"/>
      <c r="ACJ250" s="10"/>
      <c r="ACK250" s="10"/>
      <c r="ACL250" s="10"/>
      <c r="ACM250" s="10"/>
      <c r="ACN250" s="10"/>
      <c r="ACO250" s="10"/>
      <c r="ACP250" s="10"/>
      <c r="ACQ250" s="10"/>
      <c r="ACR250" s="10"/>
      <c r="ACS250" s="10"/>
      <c r="ACT250" s="10"/>
      <c r="ACU250" s="10"/>
      <c r="ACV250" s="10"/>
      <c r="ACW250" s="10"/>
      <c r="ACX250" s="10"/>
      <c r="ACY250" s="10"/>
      <c r="ACZ250" s="10"/>
      <c r="ADA250" s="10"/>
      <c r="ADB250" s="10"/>
      <c r="ADC250" s="10"/>
      <c r="ADD250" s="10"/>
      <c r="ADE250" s="10"/>
      <c r="ADF250" s="10"/>
      <c r="ADG250" s="10"/>
      <c r="ADH250" s="10"/>
      <c r="ADI250" s="10"/>
      <c r="ADJ250" s="10"/>
      <c r="ADK250" s="10"/>
      <c r="ADL250" s="10"/>
      <c r="ADM250" s="10"/>
      <c r="ADN250" s="10"/>
      <c r="ADO250" s="10"/>
      <c r="ADP250" s="10"/>
      <c r="ADQ250" s="10"/>
      <c r="ADR250" s="10"/>
      <c r="ADS250" s="10"/>
      <c r="ADT250" s="10"/>
      <c r="ADU250" s="10"/>
      <c r="ADV250" s="10"/>
      <c r="ADW250" s="10"/>
      <c r="ADX250" s="10"/>
      <c r="ADY250" s="10"/>
      <c r="ADZ250" s="10"/>
      <c r="AEA250" s="10"/>
      <c r="AEB250" s="10"/>
      <c r="AEC250" s="10"/>
      <c r="AED250" s="10"/>
      <c r="AEE250" s="10"/>
      <c r="AEF250" s="10"/>
      <c r="AEG250" s="10"/>
      <c r="AEH250" s="10"/>
      <c r="AEI250" s="10"/>
      <c r="AEJ250" s="10"/>
      <c r="AEK250" s="10"/>
      <c r="AEL250" s="10"/>
      <c r="AEM250" s="10"/>
      <c r="AEN250" s="10"/>
      <c r="AEO250" s="10"/>
      <c r="AEP250" s="10"/>
      <c r="AEQ250" s="10"/>
      <c r="AER250" s="10"/>
      <c r="AES250" s="10"/>
      <c r="AET250" s="10"/>
      <c r="AEU250" s="10"/>
      <c r="AEV250" s="10"/>
      <c r="AEW250" s="10"/>
      <c r="AEX250" s="10"/>
      <c r="AEY250" s="10"/>
      <c r="AEZ250" s="10"/>
      <c r="AFA250" s="10"/>
      <c r="AFB250" s="10"/>
      <c r="AFC250" s="10"/>
      <c r="AFD250" s="10"/>
      <c r="AFE250" s="10"/>
      <c r="AFF250" s="10"/>
      <c r="AFG250" s="10"/>
      <c r="AFH250" s="10"/>
      <c r="AFI250" s="10"/>
      <c r="AFJ250" s="10"/>
      <c r="AFK250" s="10"/>
      <c r="AFL250" s="10"/>
      <c r="AFM250" s="10"/>
      <c r="AFN250" s="10"/>
      <c r="AFO250" s="10"/>
      <c r="AFP250" s="10"/>
      <c r="AFQ250" s="10"/>
      <c r="AFR250" s="10"/>
      <c r="AFS250" s="10"/>
      <c r="AFT250" s="10"/>
      <c r="AFU250" s="10"/>
      <c r="AFV250" s="10"/>
      <c r="AFW250" s="10"/>
      <c r="AFX250" s="10"/>
      <c r="AFY250" s="10"/>
      <c r="AFZ250" s="10"/>
      <c r="AGA250" s="10"/>
      <c r="AGB250" s="10"/>
      <c r="AGC250" s="10"/>
      <c r="AGD250" s="10"/>
      <c r="AGE250" s="10"/>
      <c r="AGF250" s="10"/>
      <c r="AGG250" s="10"/>
      <c r="AGH250" s="10"/>
      <c r="AGI250" s="10"/>
      <c r="AGJ250" s="10"/>
      <c r="AGK250" s="10"/>
      <c r="AGL250" s="10"/>
      <c r="AGM250" s="10"/>
      <c r="AGN250" s="10"/>
      <c r="AGO250" s="10"/>
      <c r="AGP250" s="10"/>
      <c r="AGQ250" s="10"/>
      <c r="AGR250" s="10"/>
      <c r="AGS250" s="10"/>
      <c r="AGT250" s="10"/>
      <c r="AGU250" s="10"/>
      <c r="AGV250" s="10"/>
      <c r="AGW250" s="10"/>
      <c r="AGX250" s="10"/>
      <c r="AGY250" s="10"/>
      <c r="AGZ250" s="10"/>
      <c r="AHA250" s="10"/>
      <c r="AHB250" s="10"/>
      <c r="AHC250" s="10"/>
      <c r="AHD250" s="10"/>
      <c r="AHE250" s="10"/>
      <c r="AHF250" s="10"/>
      <c r="AHG250" s="10"/>
      <c r="AHH250" s="10"/>
      <c r="AHI250" s="10"/>
      <c r="AHJ250" s="10"/>
      <c r="AHK250" s="10"/>
      <c r="AHL250" s="10"/>
      <c r="AHM250" s="10"/>
      <c r="AHN250" s="10"/>
      <c r="AHO250" s="10"/>
      <c r="AHP250" s="10"/>
      <c r="AHQ250" s="10"/>
      <c r="AHR250" s="10"/>
      <c r="AHS250" s="10"/>
      <c r="AHT250" s="10"/>
      <c r="AHU250" s="10"/>
      <c r="AHV250" s="10"/>
      <c r="AHW250" s="10"/>
      <c r="AHX250" s="10"/>
      <c r="AHY250" s="10"/>
      <c r="AHZ250" s="10"/>
      <c r="AIA250" s="10"/>
      <c r="AIB250" s="10"/>
      <c r="AIC250" s="10"/>
      <c r="AID250" s="10"/>
      <c r="AIE250" s="10"/>
      <c r="AIF250" s="10"/>
      <c r="AIG250" s="10"/>
      <c r="AIH250" s="10"/>
      <c r="AII250" s="10"/>
      <c r="AIJ250" s="10"/>
      <c r="AIK250" s="10"/>
      <c r="AIL250" s="10"/>
      <c r="AIM250" s="10"/>
      <c r="AIN250" s="10"/>
      <c r="AIO250" s="10"/>
      <c r="AIP250" s="10"/>
      <c r="AIQ250" s="10"/>
      <c r="AIR250" s="10"/>
      <c r="AIS250" s="10"/>
      <c r="AIT250" s="10"/>
      <c r="AIU250" s="10"/>
      <c r="AIV250" s="10"/>
      <c r="AIW250" s="10"/>
      <c r="AIX250" s="10"/>
      <c r="AIY250" s="10"/>
      <c r="AIZ250" s="10"/>
      <c r="AJA250" s="10"/>
      <c r="AJB250" s="10"/>
      <c r="AJC250" s="10"/>
      <c r="AJD250" s="10"/>
      <c r="AJE250" s="10"/>
      <c r="AJF250" s="10"/>
      <c r="AJG250" s="10"/>
      <c r="AJH250" s="10"/>
      <c r="AJI250" s="10"/>
      <c r="AJJ250" s="10"/>
      <c r="AJK250" s="10"/>
      <c r="AJL250" s="10"/>
      <c r="AJM250" s="10"/>
      <c r="AJN250" s="10"/>
      <c r="AJO250" s="10"/>
      <c r="AJP250" s="10"/>
      <c r="AJQ250" s="10"/>
      <c r="AJR250" s="10"/>
      <c r="AJS250" s="10"/>
      <c r="AJT250" s="10"/>
      <c r="AJU250" s="10"/>
      <c r="AJV250" s="10"/>
      <c r="AJW250" s="10"/>
      <c r="AJX250" s="10"/>
      <c r="AJY250" s="10"/>
      <c r="AJZ250" s="10"/>
      <c r="AKA250" s="10"/>
      <c r="AKB250" s="10"/>
      <c r="AKC250" s="10"/>
      <c r="AKD250" s="10"/>
      <c r="AKE250" s="10"/>
      <c r="AKF250" s="10"/>
      <c r="AKG250" s="10"/>
      <c r="AKH250" s="10"/>
      <c r="AKI250" s="10"/>
      <c r="AKJ250" s="10"/>
      <c r="AKK250" s="10"/>
      <c r="AKL250" s="10"/>
      <c r="AKM250" s="10"/>
      <c r="AKN250" s="10"/>
      <c r="AKO250" s="10"/>
      <c r="AKP250" s="10"/>
      <c r="AKQ250" s="10"/>
      <c r="AKR250" s="10"/>
      <c r="AKS250" s="10"/>
      <c r="AKT250" s="10"/>
      <c r="AKU250" s="10"/>
      <c r="AKV250" s="10"/>
      <c r="AKW250" s="10"/>
      <c r="AKX250" s="10"/>
      <c r="AKY250" s="10"/>
      <c r="AKZ250" s="10"/>
      <c r="ALA250" s="10"/>
      <c r="ALB250" s="10"/>
      <c r="ALC250" s="10"/>
      <c r="ALD250" s="10"/>
      <c r="ALE250" s="10"/>
      <c r="ALF250" s="10"/>
      <c r="ALG250" s="10"/>
      <c r="ALH250" s="10"/>
      <c r="ALI250" s="10"/>
      <c r="ALJ250" s="10"/>
      <c r="ALK250" s="10"/>
      <c r="ALL250" s="10"/>
      <c r="ALM250" s="10"/>
      <c r="ALN250" s="10"/>
      <c r="ALO250" s="10"/>
      <c r="ALP250" s="10"/>
      <c r="ALQ250" s="10"/>
      <c r="ALR250" s="10"/>
      <c r="ALS250" s="10"/>
      <c r="ALT250" s="10"/>
      <c r="ALU250" s="10"/>
      <c r="ALV250" s="10"/>
      <c r="ALW250" s="10"/>
      <c r="ALX250" s="10"/>
      <c r="ALY250" s="10"/>
      <c r="ALZ250" s="10"/>
      <c r="AMA250" s="10"/>
      <c r="AMB250" s="10"/>
      <c r="AMC250" s="10"/>
      <c r="AMD250" s="10"/>
      <c r="AME250" s="10"/>
      <c r="AMF250" s="10"/>
      <c r="AMG250" s="10"/>
      <c r="AMH250" s="10"/>
      <c r="AMI250" s="10"/>
      <c r="AMJ250" s="10"/>
    </row>
    <row r="251" spans="1:1029" customFormat="1" ht="14.1" customHeight="1">
      <c r="A251" s="8" t="str">
        <f t="shared" si="43"/>
        <v>MaximumAmountAmount</v>
      </c>
      <c r="B251" s="9" t="s">
        <v>219</v>
      </c>
      <c r="C251" s="8"/>
      <c r="D251" s="8"/>
      <c r="E251" s="8"/>
      <c r="F251" s="8" t="str">
        <f t="shared" si="44"/>
        <v>Procurement Value. Maximum Amount Amount. Amount</v>
      </c>
      <c r="G251" s="8"/>
      <c r="H251" s="8" t="s">
        <v>332</v>
      </c>
      <c r="I251" s="8"/>
      <c r="J251" s="8" t="s">
        <v>469</v>
      </c>
      <c r="K251" s="8" t="s">
        <v>242</v>
      </c>
      <c r="L251" s="8" t="str">
        <f t="shared" si="45"/>
        <v>Maximum Amount Amount</v>
      </c>
      <c r="M251" s="8" t="s">
        <v>242</v>
      </c>
      <c r="N251" s="8"/>
      <c r="O251" s="8" t="str">
        <f t="shared" si="46"/>
        <v>Amount. Type</v>
      </c>
      <c r="P251" s="8"/>
      <c r="Q251" s="8"/>
      <c r="R251" s="8" t="s">
        <v>213</v>
      </c>
      <c r="S251" s="8"/>
      <c r="T251" s="8"/>
      <c r="U251" s="8"/>
      <c r="V251" s="8"/>
      <c r="W251" s="8"/>
      <c r="X251" s="10"/>
      <c r="Y251" s="8" t="s">
        <v>211</v>
      </c>
      <c r="Z251" s="8"/>
      <c r="AA251" s="44">
        <v>43314</v>
      </c>
      <c r="AB251" s="23"/>
      <c r="AC251" s="23"/>
      <c r="AD251" s="23"/>
      <c r="AE251" s="23"/>
      <c r="AF251" s="23"/>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c r="KY251" s="10"/>
      <c r="KZ251" s="10"/>
      <c r="LA251" s="10"/>
      <c r="LB251" s="10"/>
      <c r="LC251" s="10"/>
      <c r="LD251" s="10"/>
      <c r="LE251" s="10"/>
      <c r="LF251" s="10"/>
      <c r="LG251" s="10"/>
      <c r="LH251" s="10"/>
      <c r="LI251" s="10"/>
      <c r="LJ251" s="10"/>
      <c r="LK251" s="10"/>
      <c r="LL251" s="10"/>
      <c r="LM251" s="10"/>
      <c r="LN251" s="10"/>
      <c r="LO251" s="10"/>
      <c r="LP251" s="10"/>
      <c r="LQ251" s="10"/>
      <c r="LR251" s="10"/>
      <c r="LS251" s="10"/>
      <c r="LT251" s="10"/>
      <c r="LU251" s="10"/>
      <c r="LV251" s="10"/>
      <c r="LW251" s="10"/>
      <c r="LX251" s="10"/>
      <c r="LY251" s="10"/>
      <c r="LZ251" s="10"/>
      <c r="MA251" s="10"/>
      <c r="MB251" s="10"/>
      <c r="MC251" s="10"/>
      <c r="MD251" s="10"/>
      <c r="ME251" s="10"/>
      <c r="MF251" s="10"/>
      <c r="MG251" s="10"/>
      <c r="MH251" s="10"/>
      <c r="MI251" s="10"/>
      <c r="MJ251" s="10"/>
      <c r="MK251" s="10"/>
      <c r="ML251" s="10"/>
      <c r="MM251" s="10"/>
      <c r="MN251" s="10"/>
      <c r="MO251" s="10"/>
      <c r="MP251" s="10"/>
      <c r="MQ251" s="10"/>
      <c r="MR251" s="10"/>
      <c r="MS251" s="10"/>
      <c r="MT251" s="10"/>
      <c r="MU251" s="10"/>
      <c r="MV251" s="10"/>
      <c r="MW251" s="10"/>
      <c r="MX251" s="10"/>
      <c r="MY251" s="10"/>
      <c r="MZ251" s="10"/>
      <c r="NA251" s="10"/>
      <c r="NB251" s="10"/>
      <c r="NC251" s="10"/>
      <c r="ND251" s="10"/>
      <c r="NE251" s="10"/>
      <c r="NF251" s="10"/>
      <c r="NG251" s="10"/>
      <c r="NH251" s="10"/>
      <c r="NI251" s="10"/>
      <c r="NJ251" s="10"/>
      <c r="NK251" s="10"/>
      <c r="NL251" s="10"/>
      <c r="NM251" s="10"/>
      <c r="NN251" s="10"/>
      <c r="NO251" s="10"/>
      <c r="NP251" s="10"/>
      <c r="NQ251" s="10"/>
      <c r="NR251" s="10"/>
      <c r="NS251" s="10"/>
      <c r="NT251" s="10"/>
      <c r="NU251" s="10"/>
      <c r="NV251" s="10"/>
      <c r="NW251" s="10"/>
      <c r="NX251" s="10"/>
      <c r="NY251" s="10"/>
      <c r="NZ251" s="10"/>
      <c r="OA251" s="10"/>
      <c r="OB251" s="10"/>
      <c r="OC251" s="10"/>
      <c r="OD251" s="10"/>
      <c r="OE251" s="10"/>
      <c r="OF251" s="10"/>
      <c r="OG251" s="10"/>
      <c r="OH251" s="10"/>
      <c r="OI251" s="10"/>
      <c r="OJ251" s="10"/>
      <c r="OK251" s="10"/>
      <c r="OL251" s="10"/>
      <c r="OM251" s="10"/>
      <c r="ON251" s="10"/>
      <c r="OO251" s="10"/>
      <c r="OP251" s="10"/>
      <c r="OQ251" s="10"/>
      <c r="OR251" s="10"/>
      <c r="OS251" s="10"/>
      <c r="OT251" s="10"/>
      <c r="OU251" s="10"/>
      <c r="OV251" s="10"/>
      <c r="OW251" s="10"/>
      <c r="OX251" s="10"/>
      <c r="OY251" s="10"/>
      <c r="OZ251" s="10"/>
      <c r="PA251" s="10"/>
      <c r="PB251" s="10"/>
      <c r="PC251" s="10"/>
      <c r="PD251" s="10"/>
      <c r="PE251" s="10"/>
      <c r="PF251" s="10"/>
      <c r="PG251" s="10"/>
      <c r="PH251" s="10"/>
      <c r="PI251" s="10"/>
      <c r="PJ251" s="10"/>
      <c r="PK251" s="10"/>
      <c r="PL251" s="10"/>
      <c r="PM251" s="10"/>
      <c r="PN251" s="10"/>
      <c r="PO251" s="10"/>
      <c r="PP251" s="10"/>
      <c r="PQ251" s="10"/>
      <c r="PR251" s="10"/>
      <c r="PS251" s="10"/>
      <c r="PT251" s="10"/>
      <c r="PU251" s="10"/>
      <c r="PV251" s="10"/>
      <c r="PW251" s="10"/>
      <c r="PX251" s="10"/>
      <c r="PY251" s="10"/>
      <c r="PZ251" s="10"/>
      <c r="QA251" s="10"/>
      <c r="QB251" s="10"/>
      <c r="QC251" s="10"/>
      <c r="QD251" s="10"/>
      <c r="QE251" s="10"/>
      <c r="QF251" s="10"/>
      <c r="QG251" s="10"/>
      <c r="QH251" s="10"/>
      <c r="QI251" s="10"/>
      <c r="QJ251" s="10"/>
      <c r="QK251" s="10"/>
      <c r="QL251" s="10"/>
      <c r="QM251" s="10"/>
      <c r="QN251" s="10"/>
      <c r="QO251" s="10"/>
      <c r="QP251" s="10"/>
      <c r="QQ251" s="10"/>
      <c r="QR251" s="10"/>
      <c r="QS251" s="10"/>
      <c r="QT251" s="10"/>
      <c r="QU251" s="10"/>
      <c r="QV251" s="10"/>
      <c r="QW251" s="10"/>
      <c r="QX251" s="10"/>
      <c r="QY251" s="10"/>
      <c r="QZ251" s="10"/>
      <c r="RA251" s="10"/>
      <c r="RB251" s="10"/>
      <c r="RC251" s="10"/>
      <c r="RD251" s="10"/>
      <c r="RE251" s="10"/>
      <c r="RF251" s="10"/>
      <c r="RG251" s="10"/>
      <c r="RH251" s="10"/>
      <c r="RI251" s="10"/>
      <c r="RJ251" s="10"/>
      <c r="RK251" s="10"/>
      <c r="RL251" s="10"/>
      <c r="RM251" s="10"/>
      <c r="RN251" s="10"/>
      <c r="RO251" s="10"/>
      <c r="RP251" s="10"/>
      <c r="RQ251" s="10"/>
      <c r="RR251" s="10"/>
      <c r="RS251" s="10"/>
      <c r="RT251" s="10"/>
      <c r="RU251" s="10"/>
      <c r="RV251" s="10"/>
      <c r="RW251" s="10"/>
      <c r="RX251" s="10"/>
      <c r="RY251" s="10"/>
      <c r="RZ251" s="10"/>
      <c r="SA251" s="10"/>
      <c r="SB251" s="10"/>
      <c r="SC251" s="10"/>
      <c r="SD251" s="10"/>
      <c r="SE251" s="10"/>
      <c r="SF251" s="10"/>
      <c r="SG251" s="10"/>
      <c r="SH251" s="10"/>
      <c r="SI251" s="10"/>
      <c r="SJ251" s="10"/>
      <c r="SK251" s="10"/>
      <c r="SL251" s="10"/>
      <c r="SM251" s="10"/>
      <c r="SN251" s="10"/>
      <c r="SO251" s="10"/>
      <c r="SP251" s="10"/>
      <c r="SQ251" s="10"/>
      <c r="SR251" s="10"/>
      <c r="SS251" s="10"/>
      <c r="ST251" s="10"/>
      <c r="SU251" s="10"/>
      <c r="SV251" s="10"/>
      <c r="SW251" s="10"/>
      <c r="SX251" s="10"/>
      <c r="SY251" s="10"/>
      <c r="SZ251" s="10"/>
      <c r="TA251" s="10"/>
      <c r="TB251" s="10"/>
      <c r="TC251" s="10"/>
      <c r="TD251" s="10"/>
      <c r="TE251" s="10"/>
      <c r="TF251" s="10"/>
      <c r="TG251" s="10"/>
      <c r="TH251" s="10"/>
      <c r="TI251" s="10"/>
      <c r="TJ251" s="10"/>
      <c r="TK251" s="10"/>
      <c r="TL251" s="10"/>
      <c r="TM251" s="10"/>
      <c r="TN251" s="10"/>
      <c r="TO251" s="10"/>
      <c r="TP251" s="10"/>
      <c r="TQ251" s="10"/>
      <c r="TR251" s="10"/>
      <c r="TS251" s="10"/>
      <c r="TT251" s="10"/>
      <c r="TU251" s="10"/>
      <c r="TV251" s="10"/>
      <c r="TW251" s="10"/>
      <c r="TX251" s="10"/>
      <c r="TY251" s="10"/>
      <c r="TZ251" s="10"/>
      <c r="UA251" s="10"/>
      <c r="UB251" s="10"/>
      <c r="UC251" s="10"/>
      <c r="UD251" s="10"/>
      <c r="UE251" s="10"/>
      <c r="UF251" s="10"/>
      <c r="UG251" s="10"/>
      <c r="UH251" s="10"/>
      <c r="UI251" s="10"/>
      <c r="UJ251" s="10"/>
      <c r="UK251" s="10"/>
      <c r="UL251" s="10"/>
      <c r="UM251" s="10"/>
      <c r="UN251" s="10"/>
      <c r="UO251" s="10"/>
      <c r="UP251" s="10"/>
      <c r="UQ251" s="10"/>
      <c r="UR251" s="10"/>
      <c r="US251" s="10"/>
      <c r="UT251" s="10"/>
      <c r="UU251" s="10"/>
      <c r="UV251" s="10"/>
      <c r="UW251" s="10"/>
      <c r="UX251" s="10"/>
      <c r="UY251" s="10"/>
      <c r="UZ251" s="10"/>
      <c r="VA251" s="10"/>
      <c r="VB251" s="10"/>
      <c r="VC251" s="10"/>
      <c r="VD251" s="10"/>
      <c r="VE251" s="10"/>
      <c r="VF251" s="10"/>
      <c r="VG251" s="10"/>
      <c r="VH251" s="10"/>
      <c r="VI251" s="10"/>
      <c r="VJ251" s="10"/>
      <c r="VK251" s="10"/>
      <c r="VL251" s="10"/>
      <c r="VM251" s="10"/>
      <c r="VN251" s="10"/>
      <c r="VO251" s="10"/>
      <c r="VP251" s="10"/>
      <c r="VQ251" s="10"/>
      <c r="VR251" s="10"/>
      <c r="VS251" s="10"/>
      <c r="VT251" s="10"/>
      <c r="VU251" s="10"/>
      <c r="VV251" s="10"/>
      <c r="VW251" s="10"/>
      <c r="VX251" s="10"/>
      <c r="VY251" s="10"/>
      <c r="VZ251" s="10"/>
      <c r="WA251" s="10"/>
      <c r="WB251" s="10"/>
      <c r="WC251" s="10"/>
      <c r="WD251" s="10"/>
      <c r="WE251" s="10"/>
      <c r="WF251" s="10"/>
      <c r="WG251" s="10"/>
      <c r="WH251" s="10"/>
      <c r="WI251" s="10"/>
      <c r="WJ251" s="10"/>
      <c r="WK251" s="10"/>
      <c r="WL251" s="10"/>
      <c r="WM251" s="10"/>
      <c r="WN251" s="10"/>
      <c r="WO251" s="10"/>
      <c r="WP251" s="10"/>
      <c r="WQ251" s="10"/>
      <c r="WR251" s="10"/>
      <c r="WS251" s="10"/>
      <c r="WT251" s="10"/>
      <c r="WU251" s="10"/>
      <c r="WV251" s="10"/>
      <c r="WW251" s="10"/>
      <c r="WX251" s="10"/>
      <c r="WY251" s="10"/>
      <c r="WZ251" s="10"/>
      <c r="XA251" s="10"/>
      <c r="XB251" s="10"/>
      <c r="XC251" s="10"/>
      <c r="XD251" s="10"/>
      <c r="XE251" s="10"/>
      <c r="XF251" s="10"/>
      <c r="XG251" s="10"/>
      <c r="XH251" s="10"/>
      <c r="XI251" s="10"/>
      <c r="XJ251" s="10"/>
      <c r="XK251" s="10"/>
      <c r="XL251" s="10"/>
      <c r="XM251" s="10"/>
      <c r="XN251" s="10"/>
      <c r="XO251" s="10"/>
      <c r="XP251" s="10"/>
      <c r="XQ251" s="10"/>
      <c r="XR251" s="10"/>
      <c r="XS251" s="10"/>
      <c r="XT251" s="10"/>
      <c r="XU251" s="10"/>
      <c r="XV251" s="10"/>
      <c r="XW251" s="10"/>
      <c r="XX251" s="10"/>
      <c r="XY251" s="10"/>
      <c r="XZ251" s="10"/>
      <c r="YA251" s="10"/>
      <c r="YB251" s="10"/>
      <c r="YC251" s="10"/>
      <c r="YD251" s="10"/>
      <c r="YE251" s="10"/>
      <c r="YF251" s="10"/>
      <c r="YG251" s="10"/>
      <c r="YH251" s="10"/>
      <c r="YI251" s="10"/>
      <c r="YJ251" s="10"/>
      <c r="YK251" s="10"/>
      <c r="YL251" s="10"/>
      <c r="YM251" s="10"/>
      <c r="YN251" s="10"/>
      <c r="YO251" s="10"/>
      <c r="YP251" s="10"/>
      <c r="YQ251" s="10"/>
      <c r="YR251" s="10"/>
      <c r="YS251" s="10"/>
      <c r="YT251" s="10"/>
      <c r="YU251" s="10"/>
      <c r="YV251" s="10"/>
      <c r="YW251" s="10"/>
      <c r="YX251" s="10"/>
      <c r="YY251" s="10"/>
      <c r="YZ251" s="10"/>
      <c r="ZA251" s="10"/>
      <c r="ZB251" s="10"/>
      <c r="ZC251" s="10"/>
      <c r="ZD251" s="10"/>
      <c r="ZE251" s="10"/>
      <c r="ZF251" s="10"/>
      <c r="ZG251" s="10"/>
      <c r="ZH251" s="10"/>
      <c r="ZI251" s="10"/>
      <c r="ZJ251" s="10"/>
      <c r="ZK251" s="10"/>
      <c r="ZL251" s="10"/>
      <c r="ZM251" s="10"/>
      <c r="ZN251" s="10"/>
      <c r="ZO251" s="10"/>
      <c r="ZP251" s="10"/>
      <c r="ZQ251" s="10"/>
      <c r="ZR251" s="10"/>
      <c r="ZS251" s="10"/>
      <c r="ZT251" s="10"/>
      <c r="ZU251" s="10"/>
      <c r="ZV251" s="10"/>
      <c r="ZW251" s="10"/>
      <c r="ZX251" s="10"/>
      <c r="ZY251" s="10"/>
      <c r="ZZ251" s="10"/>
      <c r="AAA251" s="10"/>
      <c r="AAB251" s="10"/>
      <c r="AAC251" s="10"/>
      <c r="AAD251" s="10"/>
      <c r="AAE251" s="10"/>
      <c r="AAF251" s="10"/>
      <c r="AAG251" s="10"/>
      <c r="AAH251" s="10"/>
      <c r="AAI251" s="10"/>
      <c r="AAJ251" s="10"/>
      <c r="AAK251" s="10"/>
      <c r="AAL251" s="10"/>
      <c r="AAM251" s="10"/>
      <c r="AAN251" s="10"/>
      <c r="AAO251" s="10"/>
      <c r="AAP251" s="10"/>
      <c r="AAQ251" s="10"/>
      <c r="AAR251" s="10"/>
      <c r="AAS251" s="10"/>
      <c r="AAT251" s="10"/>
      <c r="AAU251" s="10"/>
      <c r="AAV251" s="10"/>
      <c r="AAW251" s="10"/>
      <c r="AAX251" s="10"/>
      <c r="AAY251" s="10"/>
      <c r="AAZ251" s="10"/>
      <c r="ABA251" s="10"/>
      <c r="ABB251" s="10"/>
      <c r="ABC251" s="10"/>
      <c r="ABD251" s="10"/>
      <c r="ABE251" s="10"/>
      <c r="ABF251" s="10"/>
      <c r="ABG251" s="10"/>
      <c r="ABH251" s="10"/>
      <c r="ABI251" s="10"/>
      <c r="ABJ251" s="10"/>
      <c r="ABK251" s="10"/>
      <c r="ABL251" s="10"/>
      <c r="ABM251" s="10"/>
      <c r="ABN251" s="10"/>
      <c r="ABO251" s="10"/>
      <c r="ABP251" s="10"/>
      <c r="ABQ251" s="10"/>
      <c r="ABR251" s="10"/>
      <c r="ABS251" s="10"/>
      <c r="ABT251" s="10"/>
      <c r="ABU251" s="10"/>
      <c r="ABV251" s="10"/>
      <c r="ABW251" s="10"/>
      <c r="ABX251" s="10"/>
      <c r="ABY251" s="10"/>
      <c r="ABZ251" s="10"/>
      <c r="ACA251" s="10"/>
      <c r="ACB251" s="10"/>
      <c r="ACC251" s="10"/>
      <c r="ACD251" s="10"/>
      <c r="ACE251" s="10"/>
      <c r="ACF251" s="10"/>
      <c r="ACG251" s="10"/>
      <c r="ACH251" s="10"/>
      <c r="ACI251" s="10"/>
      <c r="ACJ251" s="10"/>
      <c r="ACK251" s="10"/>
      <c r="ACL251" s="10"/>
      <c r="ACM251" s="10"/>
      <c r="ACN251" s="10"/>
      <c r="ACO251" s="10"/>
      <c r="ACP251" s="10"/>
      <c r="ACQ251" s="10"/>
      <c r="ACR251" s="10"/>
      <c r="ACS251" s="10"/>
      <c r="ACT251" s="10"/>
      <c r="ACU251" s="10"/>
      <c r="ACV251" s="10"/>
      <c r="ACW251" s="10"/>
      <c r="ACX251" s="10"/>
      <c r="ACY251" s="10"/>
      <c r="ACZ251" s="10"/>
      <c r="ADA251" s="10"/>
      <c r="ADB251" s="10"/>
      <c r="ADC251" s="10"/>
      <c r="ADD251" s="10"/>
      <c r="ADE251" s="10"/>
      <c r="ADF251" s="10"/>
      <c r="ADG251" s="10"/>
      <c r="ADH251" s="10"/>
      <c r="ADI251" s="10"/>
      <c r="ADJ251" s="10"/>
      <c r="ADK251" s="10"/>
      <c r="ADL251" s="10"/>
      <c r="ADM251" s="10"/>
      <c r="ADN251" s="10"/>
      <c r="ADO251" s="10"/>
      <c r="ADP251" s="10"/>
      <c r="ADQ251" s="10"/>
      <c r="ADR251" s="10"/>
      <c r="ADS251" s="10"/>
      <c r="ADT251" s="10"/>
      <c r="ADU251" s="10"/>
      <c r="ADV251" s="10"/>
      <c r="ADW251" s="10"/>
      <c r="ADX251" s="10"/>
      <c r="ADY251" s="10"/>
      <c r="ADZ251" s="10"/>
      <c r="AEA251" s="10"/>
      <c r="AEB251" s="10"/>
      <c r="AEC251" s="10"/>
      <c r="AED251" s="10"/>
      <c r="AEE251" s="10"/>
      <c r="AEF251" s="10"/>
      <c r="AEG251" s="10"/>
      <c r="AEH251" s="10"/>
      <c r="AEI251" s="10"/>
      <c r="AEJ251" s="10"/>
      <c r="AEK251" s="10"/>
      <c r="AEL251" s="10"/>
      <c r="AEM251" s="10"/>
      <c r="AEN251" s="10"/>
      <c r="AEO251" s="10"/>
      <c r="AEP251" s="10"/>
      <c r="AEQ251" s="10"/>
      <c r="AER251" s="10"/>
      <c r="AES251" s="10"/>
      <c r="AET251" s="10"/>
      <c r="AEU251" s="10"/>
      <c r="AEV251" s="10"/>
      <c r="AEW251" s="10"/>
      <c r="AEX251" s="10"/>
      <c r="AEY251" s="10"/>
      <c r="AEZ251" s="10"/>
      <c r="AFA251" s="10"/>
      <c r="AFB251" s="10"/>
      <c r="AFC251" s="10"/>
      <c r="AFD251" s="10"/>
      <c r="AFE251" s="10"/>
      <c r="AFF251" s="10"/>
      <c r="AFG251" s="10"/>
      <c r="AFH251" s="10"/>
      <c r="AFI251" s="10"/>
      <c r="AFJ251" s="10"/>
      <c r="AFK251" s="10"/>
      <c r="AFL251" s="10"/>
      <c r="AFM251" s="10"/>
      <c r="AFN251" s="10"/>
      <c r="AFO251" s="10"/>
      <c r="AFP251" s="10"/>
      <c r="AFQ251" s="10"/>
      <c r="AFR251" s="10"/>
      <c r="AFS251" s="10"/>
      <c r="AFT251" s="10"/>
      <c r="AFU251" s="10"/>
      <c r="AFV251" s="10"/>
      <c r="AFW251" s="10"/>
      <c r="AFX251" s="10"/>
      <c r="AFY251" s="10"/>
      <c r="AFZ251" s="10"/>
      <c r="AGA251" s="10"/>
      <c r="AGB251" s="10"/>
      <c r="AGC251" s="10"/>
      <c r="AGD251" s="10"/>
      <c r="AGE251" s="10"/>
      <c r="AGF251" s="10"/>
      <c r="AGG251" s="10"/>
      <c r="AGH251" s="10"/>
      <c r="AGI251" s="10"/>
      <c r="AGJ251" s="10"/>
      <c r="AGK251" s="10"/>
      <c r="AGL251" s="10"/>
      <c r="AGM251" s="10"/>
      <c r="AGN251" s="10"/>
      <c r="AGO251" s="10"/>
      <c r="AGP251" s="10"/>
      <c r="AGQ251" s="10"/>
      <c r="AGR251" s="10"/>
      <c r="AGS251" s="10"/>
      <c r="AGT251" s="10"/>
      <c r="AGU251" s="10"/>
      <c r="AGV251" s="10"/>
      <c r="AGW251" s="10"/>
      <c r="AGX251" s="10"/>
      <c r="AGY251" s="10"/>
      <c r="AGZ251" s="10"/>
      <c r="AHA251" s="10"/>
      <c r="AHB251" s="10"/>
      <c r="AHC251" s="10"/>
      <c r="AHD251" s="10"/>
      <c r="AHE251" s="10"/>
      <c r="AHF251" s="10"/>
      <c r="AHG251" s="10"/>
      <c r="AHH251" s="10"/>
      <c r="AHI251" s="10"/>
      <c r="AHJ251" s="10"/>
      <c r="AHK251" s="10"/>
      <c r="AHL251" s="10"/>
      <c r="AHM251" s="10"/>
      <c r="AHN251" s="10"/>
      <c r="AHO251" s="10"/>
      <c r="AHP251" s="10"/>
      <c r="AHQ251" s="10"/>
      <c r="AHR251" s="10"/>
      <c r="AHS251" s="10"/>
      <c r="AHT251" s="10"/>
      <c r="AHU251" s="10"/>
      <c r="AHV251" s="10"/>
      <c r="AHW251" s="10"/>
      <c r="AHX251" s="10"/>
      <c r="AHY251" s="10"/>
      <c r="AHZ251" s="10"/>
      <c r="AIA251" s="10"/>
      <c r="AIB251" s="10"/>
      <c r="AIC251" s="10"/>
      <c r="AID251" s="10"/>
      <c r="AIE251" s="10"/>
      <c r="AIF251" s="10"/>
      <c r="AIG251" s="10"/>
      <c r="AIH251" s="10"/>
      <c r="AII251" s="10"/>
      <c r="AIJ251" s="10"/>
      <c r="AIK251" s="10"/>
      <c r="AIL251" s="10"/>
      <c r="AIM251" s="10"/>
      <c r="AIN251" s="10"/>
      <c r="AIO251" s="10"/>
      <c r="AIP251" s="10"/>
      <c r="AIQ251" s="10"/>
      <c r="AIR251" s="10"/>
      <c r="AIS251" s="10"/>
      <c r="AIT251" s="10"/>
      <c r="AIU251" s="10"/>
      <c r="AIV251" s="10"/>
      <c r="AIW251" s="10"/>
      <c r="AIX251" s="10"/>
      <c r="AIY251" s="10"/>
      <c r="AIZ251" s="10"/>
      <c r="AJA251" s="10"/>
      <c r="AJB251" s="10"/>
      <c r="AJC251" s="10"/>
      <c r="AJD251" s="10"/>
      <c r="AJE251" s="10"/>
      <c r="AJF251" s="10"/>
      <c r="AJG251" s="10"/>
      <c r="AJH251" s="10"/>
      <c r="AJI251" s="10"/>
      <c r="AJJ251" s="10"/>
      <c r="AJK251" s="10"/>
      <c r="AJL251" s="10"/>
      <c r="AJM251" s="10"/>
      <c r="AJN251" s="10"/>
      <c r="AJO251" s="10"/>
      <c r="AJP251" s="10"/>
      <c r="AJQ251" s="10"/>
      <c r="AJR251" s="10"/>
      <c r="AJS251" s="10"/>
      <c r="AJT251" s="10"/>
      <c r="AJU251" s="10"/>
      <c r="AJV251" s="10"/>
      <c r="AJW251" s="10"/>
      <c r="AJX251" s="10"/>
      <c r="AJY251" s="10"/>
      <c r="AJZ251" s="10"/>
      <c r="AKA251" s="10"/>
      <c r="AKB251" s="10"/>
      <c r="AKC251" s="10"/>
      <c r="AKD251" s="10"/>
      <c r="AKE251" s="10"/>
      <c r="AKF251" s="10"/>
      <c r="AKG251" s="10"/>
      <c r="AKH251" s="10"/>
      <c r="AKI251" s="10"/>
      <c r="AKJ251" s="10"/>
      <c r="AKK251" s="10"/>
      <c r="AKL251" s="10"/>
      <c r="AKM251" s="10"/>
      <c r="AKN251" s="10"/>
      <c r="AKO251" s="10"/>
      <c r="AKP251" s="10"/>
      <c r="AKQ251" s="10"/>
      <c r="AKR251" s="10"/>
      <c r="AKS251" s="10"/>
      <c r="AKT251" s="10"/>
      <c r="AKU251" s="10"/>
      <c r="AKV251" s="10"/>
      <c r="AKW251" s="10"/>
      <c r="AKX251" s="10"/>
      <c r="AKY251" s="10"/>
      <c r="AKZ251" s="10"/>
      <c r="ALA251" s="10"/>
      <c r="ALB251" s="10"/>
      <c r="ALC251" s="10"/>
      <c r="ALD251" s="10"/>
      <c r="ALE251" s="10"/>
      <c r="ALF251" s="10"/>
      <c r="ALG251" s="10"/>
      <c r="ALH251" s="10"/>
      <c r="ALI251" s="10"/>
      <c r="ALJ251" s="10"/>
      <c r="ALK251" s="10"/>
      <c r="ALL251" s="10"/>
      <c r="ALM251" s="10"/>
      <c r="ALN251" s="10"/>
      <c r="ALO251" s="10"/>
      <c r="ALP251" s="10"/>
      <c r="ALQ251" s="10"/>
      <c r="ALR251" s="10"/>
      <c r="ALS251" s="10"/>
      <c r="ALT251" s="10"/>
      <c r="ALU251" s="10"/>
      <c r="ALV251" s="10"/>
      <c r="ALW251" s="10"/>
      <c r="ALX251" s="10"/>
      <c r="ALY251" s="10"/>
      <c r="ALZ251" s="10"/>
      <c r="AMA251" s="10"/>
      <c r="AMB251" s="10"/>
      <c r="AMC251" s="10"/>
      <c r="AMD251" s="10"/>
      <c r="AME251" s="10"/>
      <c r="AMF251" s="10"/>
      <c r="AMG251" s="10"/>
      <c r="AMH251" s="10"/>
      <c r="AMI251" s="10"/>
      <c r="AMJ251" s="10"/>
    </row>
    <row r="252" spans="1:1029" customFormat="1" ht="14.1" customHeight="1">
      <c r="A252" s="8" t="str">
        <f t="shared" si="43"/>
        <v>MinimumAmountAmount</v>
      </c>
      <c r="B252" s="9" t="s">
        <v>219</v>
      </c>
      <c r="C252" s="8"/>
      <c r="D252" s="8"/>
      <c r="E252" s="8"/>
      <c r="F252" s="8" t="str">
        <f t="shared" si="44"/>
        <v>Procurement Value. Minimum Amount Amount. Amount</v>
      </c>
      <c r="G252" s="8"/>
      <c r="H252" s="8" t="s">
        <v>332</v>
      </c>
      <c r="I252" s="8"/>
      <c r="J252" s="8" t="s">
        <v>470</v>
      </c>
      <c r="K252" s="8" t="s">
        <v>242</v>
      </c>
      <c r="L252" s="8" t="str">
        <f t="shared" si="45"/>
        <v>Minimum Amount Amount</v>
      </c>
      <c r="M252" s="8" t="s">
        <v>242</v>
      </c>
      <c r="N252" s="8"/>
      <c r="O252" s="8" t="str">
        <f t="shared" si="46"/>
        <v>Amount. Type</v>
      </c>
      <c r="P252" s="8"/>
      <c r="Q252" s="8"/>
      <c r="R252" s="8" t="s">
        <v>213</v>
      </c>
      <c r="S252" s="8"/>
      <c r="T252" s="8"/>
      <c r="U252" s="8"/>
      <c r="V252" s="8"/>
      <c r="W252" s="8"/>
      <c r="X252" s="10"/>
      <c r="Y252" s="8" t="s">
        <v>211</v>
      </c>
      <c r="Z252" s="8"/>
      <c r="AA252" s="44">
        <v>43314</v>
      </c>
      <c r="AB252" s="23"/>
      <c r="AC252" s="23"/>
      <c r="AD252" s="23"/>
      <c r="AE252" s="23"/>
      <c r="AF252" s="23"/>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c r="IU252" s="10"/>
      <c r="IV252" s="10"/>
      <c r="IW252" s="10"/>
      <c r="IX252" s="10"/>
      <c r="IY252" s="10"/>
      <c r="IZ252" s="10"/>
      <c r="JA252" s="10"/>
      <c r="JB252" s="10"/>
      <c r="JC252" s="10"/>
      <c r="JD252" s="10"/>
      <c r="JE252" s="10"/>
      <c r="JF252" s="10"/>
      <c r="JG252" s="10"/>
      <c r="JH252" s="10"/>
      <c r="JI252" s="10"/>
      <c r="JJ252" s="10"/>
      <c r="JK252" s="10"/>
      <c r="JL252" s="10"/>
      <c r="JM252" s="10"/>
      <c r="JN252" s="10"/>
      <c r="JO252" s="10"/>
      <c r="JP252" s="10"/>
      <c r="JQ252" s="10"/>
      <c r="JR252" s="10"/>
      <c r="JS252" s="10"/>
      <c r="JT252" s="10"/>
      <c r="JU252" s="10"/>
      <c r="JV252" s="10"/>
      <c r="JW252" s="10"/>
      <c r="JX252" s="10"/>
      <c r="JY252" s="10"/>
      <c r="JZ252" s="10"/>
      <c r="KA252" s="10"/>
      <c r="KB252" s="10"/>
      <c r="KC252" s="10"/>
      <c r="KD252" s="10"/>
      <c r="KE252" s="10"/>
      <c r="KF252" s="10"/>
      <c r="KG252" s="10"/>
      <c r="KH252" s="10"/>
      <c r="KI252" s="10"/>
      <c r="KJ252" s="10"/>
      <c r="KK252" s="10"/>
      <c r="KL252" s="10"/>
      <c r="KM252" s="10"/>
      <c r="KN252" s="10"/>
      <c r="KO252" s="10"/>
      <c r="KP252" s="10"/>
      <c r="KQ252" s="10"/>
      <c r="KR252" s="10"/>
      <c r="KS252" s="10"/>
      <c r="KT252" s="10"/>
      <c r="KU252" s="10"/>
      <c r="KV252" s="10"/>
      <c r="KW252" s="10"/>
      <c r="KX252" s="10"/>
      <c r="KY252" s="10"/>
      <c r="KZ252" s="10"/>
      <c r="LA252" s="10"/>
      <c r="LB252" s="10"/>
      <c r="LC252" s="10"/>
      <c r="LD252" s="10"/>
      <c r="LE252" s="10"/>
      <c r="LF252" s="10"/>
      <c r="LG252" s="10"/>
      <c r="LH252" s="10"/>
      <c r="LI252" s="10"/>
      <c r="LJ252" s="10"/>
      <c r="LK252" s="10"/>
      <c r="LL252" s="10"/>
      <c r="LM252" s="10"/>
      <c r="LN252" s="10"/>
      <c r="LO252" s="10"/>
      <c r="LP252" s="10"/>
      <c r="LQ252" s="10"/>
      <c r="LR252" s="10"/>
      <c r="LS252" s="10"/>
      <c r="LT252" s="10"/>
      <c r="LU252" s="10"/>
      <c r="LV252" s="10"/>
      <c r="LW252" s="10"/>
      <c r="LX252" s="10"/>
      <c r="LY252" s="10"/>
      <c r="LZ252" s="10"/>
      <c r="MA252" s="10"/>
      <c r="MB252" s="10"/>
      <c r="MC252" s="10"/>
      <c r="MD252" s="10"/>
      <c r="ME252" s="10"/>
      <c r="MF252" s="10"/>
      <c r="MG252" s="10"/>
      <c r="MH252" s="10"/>
      <c r="MI252" s="10"/>
      <c r="MJ252" s="10"/>
      <c r="MK252" s="10"/>
      <c r="ML252" s="10"/>
      <c r="MM252" s="10"/>
      <c r="MN252" s="10"/>
      <c r="MO252" s="10"/>
      <c r="MP252" s="10"/>
      <c r="MQ252" s="10"/>
      <c r="MR252" s="10"/>
      <c r="MS252" s="10"/>
      <c r="MT252" s="10"/>
      <c r="MU252" s="10"/>
      <c r="MV252" s="10"/>
      <c r="MW252" s="10"/>
      <c r="MX252" s="10"/>
      <c r="MY252" s="10"/>
      <c r="MZ252" s="10"/>
      <c r="NA252" s="10"/>
      <c r="NB252" s="10"/>
      <c r="NC252" s="10"/>
      <c r="ND252" s="10"/>
      <c r="NE252" s="10"/>
      <c r="NF252" s="10"/>
      <c r="NG252" s="10"/>
      <c r="NH252" s="10"/>
      <c r="NI252" s="10"/>
      <c r="NJ252" s="10"/>
      <c r="NK252" s="10"/>
      <c r="NL252" s="10"/>
      <c r="NM252" s="10"/>
      <c r="NN252" s="10"/>
      <c r="NO252" s="10"/>
      <c r="NP252" s="10"/>
      <c r="NQ252" s="10"/>
      <c r="NR252" s="10"/>
      <c r="NS252" s="10"/>
      <c r="NT252" s="10"/>
      <c r="NU252" s="10"/>
      <c r="NV252" s="10"/>
      <c r="NW252" s="10"/>
      <c r="NX252" s="10"/>
      <c r="NY252" s="10"/>
      <c r="NZ252" s="10"/>
      <c r="OA252" s="10"/>
      <c r="OB252" s="10"/>
      <c r="OC252" s="10"/>
      <c r="OD252" s="10"/>
      <c r="OE252" s="10"/>
      <c r="OF252" s="10"/>
      <c r="OG252" s="10"/>
      <c r="OH252" s="10"/>
      <c r="OI252" s="10"/>
      <c r="OJ252" s="10"/>
      <c r="OK252" s="10"/>
      <c r="OL252" s="10"/>
      <c r="OM252" s="10"/>
      <c r="ON252" s="10"/>
      <c r="OO252" s="10"/>
      <c r="OP252" s="10"/>
      <c r="OQ252" s="10"/>
      <c r="OR252" s="10"/>
      <c r="OS252" s="10"/>
      <c r="OT252" s="10"/>
      <c r="OU252" s="10"/>
      <c r="OV252" s="10"/>
      <c r="OW252" s="10"/>
      <c r="OX252" s="10"/>
      <c r="OY252" s="10"/>
      <c r="OZ252" s="10"/>
      <c r="PA252" s="10"/>
      <c r="PB252" s="10"/>
      <c r="PC252" s="10"/>
      <c r="PD252" s="10"/>
      <c r="PE252" s="10"/>
      <c r="PF252" s="10"/>
      <c r="PG252" s="10"/>
      <c r="PH252" s="10"/>
      <c r="PI252" s="10"/>
      <c r="PJ252" s="10"/>
      <c r="PK252" s="10"/>
      <c r="PL252" s="10"/>
      <c r="PM252" s="10"/>
      <c r="PN252" s="10"/>
      <c r="PO252" s="10"/>
      <c r="PP252" s="10"/>
      <c r="PQ252" s="10"/>
      <c r="PR252" s="10"/>
      <c r="PS252" s="10"/>
      <c r="PT252" s="10"/>
      <c r="PU252" s="10"/>
      <c r="PV252" s="10"/>
      <c r="PW252" s="10"/>
      <c r="PX252" s="10"/>
      <c r="PY252" s="10"/>
      <c r="PZ252" s="10"/>
      <c r="QA252" s="10"/>
      <c r="QB252" s="10"/>
      <c r="QC252" s="10"/>
      <c r="QD252" s="10"/>
      <c r="QE252" s="10"/>
      <c r="QF252" s="10"/>
      <c r="QG252" s="10"/>
      <c r="QH252" s="10"/>
      <c r="QI252" s="10"/>
      <c r="QJ252" s="10"/>
      <c r="QK252" s="10"/>
      <c r="QL252" s="10"/>
      <c r="QM252" s="10"/>
      <c r="QN252" s="10"/>
      <c r="QO252" s="10"/>
      <c r="QP252" s="10"/>
      <c r="QQ252" s="10"/>
      <c r="QR252" s="10"/>
      <c r="QS252" s="10"/>
      <c r="QT252" s="10"/>
      <c r="QU252" s="10"/>
      <c r="QV252" s="10"/>
      <c r="QW252" s="10"/>
      <c r="QX252" s="10"/>
      <c r="QY252" s="10"/>
      <c r="QZ252" s="10"/>
      <c r="RA252" s="10"/>
      <c r="RB252" s="10"/>
      <c r="RC252" s="10"/>
      <c r="RD252" s="10"/>
      <c r="RE252" s="10"/>
      <c r="RF252" s="10"/>
      <c r="RG252" s="10"/>
      <c r="RH252" s="10"/>
      <c r="RI252" s="10"/>
      <c r="RJ252" s="10"/>
      <c r="RK252" s="10"/>
      <c r="RL252" s="10"/>
      <c r="RM252" s="10"/>
      <c r="RN252" s="10"/>
      <c r="RO252" s="10"/>
      <c r="RP252" s="10"/>
      <c r="RQ252" s="10"/>
      <c r="RR252" s="10"/>
      <c r="RS252" s="10"/>
      <c r="RT252" s="10"/>
      <c r="RU252" s="10"/>
      <c r="RV252" s="10"/>
      <c r="RW252" s="10"/>
      <c r="RX252" s="10"/>
      <c r="RY252" s="10"/>
      <c r="RZ252" s="10"/>
      <c r="SA252" s="10"/>
      <c r="SB252" s="10"/>
      <c r="SC252" s="10"/>
      <c r="SD252" s="10"/>
      <c r="SE252" s="10"/>
      <c r="SF252" s="10"/>
      <c r="SG252" s="10"/>
      <c r="SH252" s="10"/>
      <c r="SI252" s="10"/>
      <c r="SJ252" s="10"/>
      <c r="SK252" s="10"/>
      <c r="SL252" s="10"/>
      <c r="SM252" s="10"/>
      <c r="SN252" s="10"/>
      <c r="SO252" s="10"/>
      <c r="SP252" s="10"/>
      <c r="SQ252" s="10"/>
      <c r="SR252" s="10"/>
      <c r="SS252" s="10"/>
      <c r="ST252" s="10"/>
      <c r="SU252" s="10"/>
      <c r="SV252" s="10"/>
      <c r="SW252" s="10"/>
      <c r="SX252" s="10"/>
      <c r="SY252" s="10"/>
      <c r="SZ252" s="10"/>
      <c r="TA252" s="10"/>
      <c r="TB252" s="10"/>
      <c r="TC252" s="10"/>
      <c r="TD252" s="10"/>
      <c r="TE252" s="10"/>
      <c r="TF252" s="10"/>
      <c r="TG252" s="10"/>
      <c r="TH252" s="10"/>
      <c r="TI252" s="10"/>
      <c r="TJ252" s="10"/>
      <c r="TK252" s="10"/>
      <c r="TL252" s="10"/>
      <c r="TM252" s="10"/>
      <c r="TN252" s="10"/>
      <c r="TO252" s="10"/>
      <c r="TP252" s="10"/>
      <c r="TQ252" s="10"/>
      <c r="TR252" s="10"/>
      <c r="TS252" s="10"/>
      <c r="TT252" s="10"/>
      <c r="TU252" s="10"/>
      <c r="TV252" s="10"/>
      <c r="TW252" s="10"/>
      <c r="TX252" s="10"/>
      <c r="TY252" s="10"/>
      <c r="TZ252" s="10"/>
      <c r="UA252" s="10"/>
      <c r="UB252" s="10"/>
      <c r="UC252" s="10"/>
      <c r="UD252" s="10"/>
      <c r="UE252" s="10"/>
      <c r="UF252" s="10"/>
      <c r="UG252" s="10"/>
      <c r="UH252" s="10"/>
      <c r="UI252" s="10"/>
      <c r="UJ252" s="10"/>
      <c r="UK252" s="10"/>
      <c r="UL252" s="10"/>
      <c r="UM252" s="10"/>
      <c r="UN252" s="10"/>
      <c r="UO252" s="10"/>
      <c r="UP252" s="10"/>
      <c r="UQ252" s="10"/>
      <c r="UR252" s="10"/>
      <c r="US252" s="10"/>
      <c r="UT252" s="10"/>
      <c r="UU252" s="10"/>
      <c r="UV252" s="10"/>
      <c r="UW252" s="10"/>
      <c r="UX252" s="10"/>
      <c r="UY252" s="10"/>
      <c r="UZ252" s="10"/>
      <c r="VA252" s="10"/>
      <c r="VB252" s="10"/>
      <c r="VC252" s="10"/>
      <c r="VD252" s="10"/>
      <c r="VE252" s="10"/>
      <c r="VF252" s="10"/>
      <c r="VG252" s="10"/>
      <c r="VH252" s="10"/>
      <c r="VI252" s="10"/>
      <c r="VJ252" s="10"/>
      <c r="VK252" s="10"/>
      <c r="VL252" s="10"/>
      <c r="VM252" s="10"/>
      <c r="VN252" s="10"/>
      <c r="VO252" s="10"/>
      <c r="VP252" s="10"/>
      <c r="VQ252" s="10"/>
      <c r="VR252" s="10"/>
      <c r="VS252" s="10"/>
      <c r="VT252" s="10"/>
      <c r="VU252" s="10"/>
      <c r="VV252" s="10"/>
      <c r="VW252" s="10"/>
      <c r="VX252" s="10"/>
      <c r="VY252" s="10"/>
      <c r="VZ252" s="10"/>
      <c r="WA252" s="10"/>
      <c r="WB252" s="10"/>
      <c r="WC252" s="10"/>
      <c r="WD252" s="10"/>
      <c r="WE252" s="10"/>
      <c r="WF252" s="10"/>
      <c r="WG252" s="10"/>
      <c r="WH252" s="10"/>
      <c r="WI252" s="10"/>
      <c r="WJ252" s="10"/>
      <c r="WK252" s="10"/>
      <c r="WL252" s="10"/>
      <c r="WM252" s="10"/>
      <c r="WN252" s="10"/>
      <c r="WO252" s="10"/>
      <c r="WP252" s="10"/>
      <c r="WQ252" s="10"/>
      <c r="WR252" s="10"/>
      <c r="WS252" s="10"/>
      <c r="WT252" s="10"/>
      <c r="WU252" s="10"/>
      <c r="WV252" s="10"/>
      <c r="WW252" s="10"/>
      <c r="WX252" s="10"/>
      <c r="WY252" s="10"/>
      <c r="WZ252" s="10"/>
      <c r="XA252" s="10"/>
      <c r="XB252" s="10"/>
      <c r="XC252" s="10"/>
      <c r="XD252" s="10"/>
      <c r="XE252" s="10"/>
      <c r="XF252" s="10"/>
      <c r="XG252" s="10"/>
      <c r="XH252" s="10"/>
      <c r="XI252" s="10"/>
      <c r="XJ252" s="10"/>
      <c r="XK252" s="10"/>
      <c r="XL252" s="10"/>
      <c r="XM252" s="10"/>
      <c r="XN252" s="10"/>
      <c r="XO252" s="10"/>
      <c r="XP252" s="10"/>
      <c r="XQ252" s="10"/>
      <c r="XR252" s="10"/>
      <c r="XS252" s="10"/>
      <c r="XT252" s="10"/>
      <c r="XU252" s="10"/>
      <c r="XV252" s="10"/>
      <c r="XW252" s="10"/>
      <c r="XX252" s="10"/>
      <c r="XY252" s="10"/>
      <c r="XZ252" s="10"/>
      <c r="YA252" s="10"/>
      <c r="YB252" s="10"/>
      <c r="YC252" s="10"/>
      <c r="YD252" s="10"/>
      <c r="YE252" s="10"/>
      <c r="YF252" s="10"/>
      <c r="YG252" s="10"/>
      <c r="YH252" s="10"/>
      <c r="YI252" s="10"/>
      <c r="YJ252" s="10"/>
      <c r="YK252" s="10"/>
      <c r="YL252" s="10"/>
      <c r="YM252" s="10"/>
      <c r="YN252" s="10"/>
      <c r="YO252" s="10"/>
      <c r="YP252" s="10"/>
      <c r="YQ252" s="10"/>
      <c r="YR252" s="10"/>
      <c r="YS252" s="10"/>
      <c r="YT252" s="10"/>
      <c r="YU252" s="10"/>
      <c r="YV252" s="10"/>
      <c r="YW252" s="10"/>
      <c r="YX252" s="10"/>
      <c r="YY252" s="10"/>
      <c r="YZ252" s="10"/>
      <c r="ZA252" s="10"/>
      <c r="ZB252" s="10"/>
      <c r="ZC252" s="10"/>
      <c r="ZD252" s="10"/>
      <c r="ZE252" s="10"/>
      <c r="ZF252" s="10"/>
      <c r="ZG252" s="10"/>
      <c r="ZH252" s="10"/>
      <c r="ZI252" s="10"/>
      <c r="ZJ252" s="10"/>
      <c r="ZK252" s="10"/>
      <c r="ZL252" s="10"/>
      <c r="ZM252" s="10"/>
      <c r="ZN252" s="10"/>
      <c r="ZO252" s="10"/>
      <c r="ZP252" s="10"/>
      <c r="ZQ252" s="10"/>
      <c r="ZR252" s="10"/>
      <c r="ZS252" s="10"/>
      <c r="ZT252" s="10"/>
      <c r="ZU252" s="10"/>
      <c r="ZV252" s="10"/>
      <c r="ZW252" s="10"/>
      <c r="ZX252" s="10"/>
      <c r="ZY252" s="10"/>
      <c r="ZZ252" s="10"/>
      <c r="AAA252" s="10"/>
      <c r="AAB252" s="10"/>
      <c r="AAC252" s="10"/>
      <c r="AAD252" s="10"/>
      <c r="AAE252" s="10"/>
      <c r="AAF252" s="10"/>
      <c r="AAG252" s="10"/>
      <c r="AAH252" s="10"/>
      <c r="AAI252" s="10"/>
      <c r="AAJ252" s="10"/>
      <c r="AAK252" s="10"/>
      <c r="AAL252" s="10"/>
      <c r="AAM252" s="10"/>
      <c r="AAN252" s="10"/>
      <c r="AAO252" s="10"/>
      <c r="AAP252" s="10"/>
      <c r="AAQ252" s="10"/>
      <c r="AAR252" s="10"/>
      <c r="AAS252" s="10"/>
      <c r="AAT252" s="10"/>
      <c r="AAU252" s="10"/>
      <c r="AAV252" s="10"/>
      <c r="AAW252" s="10"/>
      <c r="AAX252" s="10"/>
      <c r="AAY252" s="10"/>
      <c r="AAZ252" s="10"/>
      <c r="ABA252" s="10"/>
      <c r="ABB252" s="10"/>
      <c r="ABC252" s="10"/>
      <c r="ABD252" s="10"/>
      <c r="ABE252" s="10"/>
      <c r="ABF252" s="10"/>
      <c r="ABG252" s="10"/>
      <c r="ABH252" s="10"/>
      <c r="ABI252" s="10"/>
      <c r="ABJ252" s="10"/>
      <c r="ABK252" s="10"/>
      <c r="ABL252" s="10"/>
      <c r="ABM252" s="10"/>
      <c r="ABN252" s="10"/>
      <c r="ABO252" s="10"/>
      <c r="ABP252" s="10"/>
      <c r="ABQ252" s="10"/>
      <c r="ABR252" s="10"/>
      <c r="ABS252" s="10"/>
      <c r="ABT252" s="10"/>
      <c r="ABU252" s="10"/>
      <c r="ABV252" s="10"/>
      <c r="ABW252" s="10"/>
      <c r="ABX252" s="10"/>
      <c r="ABY252" s="10"/>
      <c r="ABZ252" s="10"/>
      <c r="ACA252" s="10"/>
      <c r="ACB252" s="10"/>
      <c r="ACC252" s="10"/>
      <c r="ACD252" s="10"/>
      <c r="ACE252" s="10"/>
      <c r="ACF252" s="10"/>
      <c r="ACG252" s="10"/>
      <c r="ACH252" s="10"/>
      <c r="ACI252" s="10"/>
      <c r="ACJ252" s="10"/>
      <c r="ACK252" s="10"/>
      <c r="ACL252" s="10"/>
      <c r="ACM252" s="10"/>
      <c r="ACN252" s="10"/>
      <c r="ACO252" s="10"/>
      <c r="ACP252" s="10"/>
      <c r="ACQ252" s="10"/>
      <c r="ACR252" s="10"/>
      <c r="ACS252" s="10"/>
      <c r="ACT252" s="10"/>
      <c r="ACU252" s="10"/>
      <c r="ACV252" s="10"/>
      <c r="ACW252" s="10"/>
      <c r="ACX252" s="10"/>
      <c r="ACY252" s="10"/>
      <c r="ACZ252" s="10"/>
      <c r="ADA252" s="10"/>
      <c r="ADB252" s="10"/>
      <c r="ADC252" s="10"/>
      <c r="ADD252" s="10"/>
      <c r="ADE252" s="10"/>
      <c r="ADF252" s="10"/>
      <c r="ADG252" s="10"/>
      <c r="ADH252" s="10"/>
      <c r="ADI252" s="10"/>
      <c r="ADJ252" s="10"/>
      <c r="ADK252" s="10"/>
      <c r="ADL252" s="10"/>
      <c r="ADM252" s="10"/>
      <c r="ADN252" s="10"/>
      <c r="ADO252" s="10"/>
      <c r="ADP252" s="10"/>
      <c r="ADQ252" s="10"/>
      <c r="ADR252" s="10"/>
      <c r="ADS252" s="10"/>
      <c r="ADT252" s="10"/>
      <c r="ADU252" s="10"/>
      <c r="ADV252" s="10"/>
      <c r="ADW252" s="10"/>
      <c r="ADX252" s="10"/>
      <c r="ADY252" s="10"/>
      <c r="ADZ252" s="10"/>
      <c r="AEA252" s="10"/>
      <c r="AEB252" s="10"/>
      <c r="AEC252" s="10"/>
      <c r="AED252" s="10"/>
      <c r="AEE252" s="10"/>
      <c r="AEF252" s="10"/>
      <c r="AEG252" s="10"/>
      <c r="AEH252" s="10"/>
      <c r="AEI252" s="10"/>
      <c r="AEJ252" s="10"/>
      <c r="AEK252" s="10"/>
      <c r="AEL252" s="10"/>
      <c r="AEM252" s="10"/>
      <c r="AEN252" s="10"/>
      <c r="AEO252" s="10"/>
      <c r="AEP252" s="10"/>
      <c r="AEQ252" s="10"/>
      <c r="AER252" s="10"/>
      <c r="AES252" s="10"/>
      <c r="AET252" s="10"/>
      <c r="AEU252" s="10"/>
      <c r="AEV252" s="10"/>
      <c r="AEW252" s="10"/>
      <c r="AEX252" s="10"/>
      <c r="AEY252" s="10"/>
      <c r="AEZ252" s="10"/>
      <c r="AFA252" s="10"/>
      <c r="AFB252" s="10"/>
      <c r="AFC252" s="10"/>
      <c r="AFD252" s="10"/>
      <c r="AFE252" s="10"/>
      <c r="AFF252" s="10"/>
      <c r="AFG252" s="10"/>
      <c r="AFH252" s="10"/>
      <c r="AFI252" s="10"/>
      <c r="AFJ252" s="10"/>
      <c r="AFK252" s="10"/>
      <c r="AFL252" s="10"/>
      <c r="AFM252" s="10"/>
      <c r="AFN252" s="10"/>
      <c r="AFO252" s="10"/>
      <c r="AFP252" s="10"/>
      <c r="AFQ252" s="10"/>
      <c r="AFR252" s="10"/>
      <c r="AFS252" s="10"/>
      <c r="AFT252" s="10"/>
      <c r="AFU252" s="10"/>
      <c r="AFV252" s="10"/>
      <c r="AFW252" s="10"/>
      <c r="AFX252" s="10"/>
      <c r="AFY252" s="10"/>
      <c r="AFZ252" s="10"/>
      <c r="AGA252" s="10"/>
      <c r="AGB252" s="10"/>
      <c r="AGC252" s="10"/>
      <c r="AGD252" s="10"/>
      <c r="AGE252" s="10"/>
      <c r="AGF252" s="10"/>
      <c r="AGG252" s="10"/>
      <c r="AGH252" s="10"/>
      <c r="AGI252" s="10"/>
      <c r="AGJ252" s="10"/>
      <c r="AGK252" s="10"/>
      <c r="AGL252" s="10"/>
      <c r="AGM252" s="10"/>
      <c r="AGN252" s="10"/>
      <c r="AGO252" s="10"/>
      <c r="AGP252" s="10"/>
      <c r="AGQ252" s="10"/>
      <c r="AGR252" s="10"/>
      <c r="AGS252" s="10"/>
      <c r="AGT252" s="10"/>
      <c r="AGU252" s="10"/>
      <c r="AGV252" s="10"/>
      <c r="AGW252" s="10"/>
      <c r="AGX252" s="10"/>
      <c r="AGY252" s="10"/>
      <c r="AGZ252" s="10"/>
      <c r="AHA252" s="10"/>
      <c r="AHB252" s="10"/>
      <c r="AHC252" s="10"/>
      <c r="AHD252" s="10"/>
      <c r="AHE252" s="10"/>
      <c r="AHF252" s="10"/>
      <c r="AHG252" s="10"/>
      <c r="AHH252" s="10"/>
      <c r="AHI252" s="10"/>
      <c r="AHJ252" s="10"/>
      <c r="AHK252" s="10"/>
      <c r="AHL252" s="10"/>
      <c r="AHM252" s="10"/>
      <c r="AHN252" s="10"/>
      <c r="AHO252" s="10"/>
      <c r="AHP252" s="10"/>
      <c r="AHQ252" s="10"/>
      <c r="AHR252" s="10"/>
      <c r="AHS252" s="10"/>
      <c r="AHT252" s="10"/>
      <c r="AHU252" s="10"/>
      <c r="AHV252" s="10"/>
      <c r="AHW252" s="10"/>
      <c r="AHX252" s="10"/>
      <c r="AHY252" s="10"/>
      <c r="AHZ252" s="10"/>
      <c r="AIA252" s="10"/>
      <c r="AIB252" s="10"/>
      <c r="AIC252" s="10"/>
      <c r="AID252" s="10"/>
      <c r="AIE252" s="10"/>
      <c r="AIF252" s="10"/>
      <c r="AIG252" s="10"/>
      <c r="AIH252" s="10"/>
      <c r="AII252" s="10"/>
      <c r="AIJ252" s="10"/>
      <c r="AIK252" s="10"/>
      <c r="AIL252" s="10"/>
      <c r="AIM252" s="10"/>
      <c r="AIN252" s="10"/>
      <c r="AIO252" s="10"/>
      <c r="AIP252" s="10"/>
      <c r="AIQ252" s="10"/>
      <c r="AIR252" s="10"/>
      <c r="AIS252" s="10"/>
      <c r="AIT252" s="10"/>
      <c r="AIU252" s="10"/>
      <c r="AIV252" s="10"/>
      <c r="AIW252" s="10"/>
      <c r="AIX252" s="10"/>
      <c r="AIY252" s="10"/>
      <c r="AIZ252" s="10"/>
      <c r="AJA252" s="10"/>
      <c r="AJB252" s="10"/>
      <c r="AJC252" s="10"/>
      <c r="AJD252" s="10"/>
      <c r="AJE252" s="10"/>
      <c r="AJF252" s="10"/>
      <c r="AJG252" s="10"/>
      <c r="AJH252" s="10"/>
      <c r="AJI252" s="10"/>
      <c r="AJJ252" s="10"/>
      <c r="AJK252" s="10"/>
      <c r="AJL252" s="10"/>
      <c r="AJM252" s="10"/>
      <c r="AJN252" s="10"/>
      <c r="AJO252" s="10"/>
      <c r="AJP252" s="10"/>
      <c r="AJQ252" s="10"/>
      <c r="AJR252" s="10"/>
      <c r="AJS252" s="10"/>
      <c r="AJT252" s="10"/>
      <c r="AJU252" s="10"/>
      <c r="AJV252" s="10"/>
      <c r="AJW252" s="10"/>
      <c r="AJX252" s="10"/>
      <c r="AJY252" s="10"/>
      <c r="AJZ252" s="10"/>
      <c r="AKA252" s="10"/>
      <c r="AKB252" s="10"/>
      <c r="AKC252" s="10"/>
      <c r="AKD252" s="10"/>
      <c r="AKE252" s="10"/>
      <c r="AKF252" s="10"/>
      <c r="AKG252" s="10"/>
      <c r="AKH252" s="10"/>
      <c r="AKI252" s="10"/>
      <c r="AKJ252" s="10"/>
      <c r="AKK252" s="10"/>
      <c r="AKL252" s="10"/>
      <c r="AKM252" s="10"/>
      <c r="AKN252" s="10"/>
      <c r="AKO252" s="10"/>
      <c r="AKP252" s="10"/>
      <c r="AKQ252" s="10"/>
      <c r="AKR252" s="10"/>
      <c r="AKS252" s="10"/>
      <c r="AKT252" s="10"/>
      <c r="AKU252" s="10"/>
      <c r="AKV252" s="10"/>
      <c r="AKW252" s="10"/>
      <c r="AKX252" s="10"/>
      <c r="AKY252" s="10"/>
      <c r="AKZ252" s="10"/>
      <c r="ALA252" s="10"/>
      <c r="ALB252" s="10"/>
      <c r="ALC252" s="10"/>
      <c r="ALD252" s="10"/>
      <c r="ALE252" s="10"/>
      <c r="ALF252" s="10"/>
      <c r="ALG252" s="10"/>
      <c r="ALH252" s="10"/>
      <c r="ALI252" s="10"/>
      <c r="ALJ252" s="10"/>
      <c r="ALK252" s="10"/>
      <c r="ALL252" s="10"/>
      <c r="ALM252" s="10"/>
      <c r="ALN252" s="10"/>
      <c r="ALO252" s="10"/>
      <c r="ALP252" s="10"/>
      <c r="ALQ252" s="10"/>
      <c r="ALR252" s="10"/>
      <c r="ALS252" s="10"/>
      <c r="ALT252" s="10"/>
      <c r="ALU252" s="10"/>
      <c r="ALV252" s="10"/>
      <c r="ALW252" s="10"/>
      <c r="ALX252" s="10"/>
      <c r="ALY252" s="10"/>
      <c r="ALZ252" s="10"/>
      <c r="AMA252" s="10"/>
      <c r="AMB252" s="10"/>
      <c r="AMC252" s="10"/>
      <c r="AMD252" s="10"/>
      <c r="AME252" s="10"/>
      <c r="AMF252" s="10"/>
      <c r="AMG252" s="10"/>
      <c r="AMH252" s="10"/>
      <c r="AMI252" s="10"/>
      <c r="AMJ252" s="10"/>
    </row>
    <row r="253" spans="1:1029" customFormat="1" ht="14.1" customHeight="1">
      <c r="A253" s="8" t="str">
        <f t="shared" si="43"/>
        <v>OverallAmountAmount</v>
      </c>
      <c r="B253" s="9" t="s">
        <v>219</v>
      </c>
      <c r="C253" s="8"/>
      <c r="D253" s="8"/>
      <c r="E253" s="8"/>
      <c r="F253" s="8" t="str">
        <f t="shared" si="44"/>
        <v>Procurement Value. Overall Amount Amount. Amount</v>
      </c>
      <c r="G253" s="8"/>
      <c r="H253" s="8" t="s">
        <v>332</v>
      </c>
      <c r="I253" s="8"/>
      <c r="J253" s="8" t="s">
        <v>471</v>
      </c>
      <c r="K253" s="8" t="s">
        <v>242</v>
      </c>
      <c r="L253" s="8" t="str">
        <f t="shared" si="45"/>
        <v>Overall Amount Amount</v>
      </c>
      <c r="M253" s="8" t="s">
        <v>242</v>
      </c>
      <c r="N253" s="8"/>
      <c r="O253" s="8" t="str">
        <f t="shared" si="46"/>
        <v>Amount. Type</v>
      </c>
      <c r="P253" s="8"/>
      <c r="Q253" s="8"/>
      <c r="R253" s="8" t="s">
        <v>213</v>
      </c>
      <c r="S253" s="8"/>
      <c r="T253" s="8"/>
      <c r="U253" s="8"/>
      <c r="V253" s="8"/>
      <c r="W253" s="8"/>
      <c r="X253" s="10"/>
      <c r="Y253" s="8" t="s">
        <v>211</v>
      </c>
      <c r="Z253" s="8"/>
      <c r="AA253" s="44">
        <v>43314</v>
      </c>
      <c r="AB253" s="23"/>
      <c r="AC253" s="23"/>
      <c r="AD253" s="23"/>
      <c r="AE253" s="23"/>
      <c r="AF253" s="23"/>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c r="KY253" s="10"/>
      <c r="KZ253" s="10"/>
      <c r="LA253" s="10"/>
      <c r="LB253" s="10"/>
      <c r="LC253" s="10"/>
      <c r="LD253" s="10"/>
      <c r="LE253" s="10"/>
      <c r="LF253" s="10"/>
      <c r="LG253" s="10"/>
      <c r="LH253" s="10"/>
      <c r="LI253" s="10"/>
      <c r="LJ253" s="10"/>
      <c r="LK253" s="10"/>
      <c r="LL253" s="10"/>
      <c r="LM253" s="10"/>
      <c r="LN253" s="10"/>
      <c r="LO253" s="10"/>
      <c r="LP253" s="10"/>
      <c r="LQ253" s="10"/>
      <c r="LR253" s="10"/>
      <c r="LS253" s="10"/>
      <c r="LT253" s="10"/>
      <c r="LU253" s="10"/>
      <c r="LV253" s="10"/>
      <c r="LW253" s="10"/>
      <c r="LX253" s="10"/>
      <c r="LY253" s="10"/>
      <c r="LZ253" s="10"/>
      <c r="MA253" s="10"/>
      <c r="MB253" s="10"/>
      <c r="MC253" s="10"/>
      <c r="MD253" s="10"/>
      <c r="ME253" s="10"/>
      <c r="MF253" s="10"/>
      <c r="MG253" s="10"/>
      <c r="MH253" s="10"/>
      <c r="MI253" s="10"/>
      <c r="MJ253" s="10"/>
      <c r="MK253" s="10"/>
      <c r="ML253" s="10"/>
      <c r="MM253" s="10"/>
      <c r="MN253" s="10"/>
      <c r="MO253" s="10"/>
      <c r="MP253" s="10"/>
      <c r="MQ253" s="10"/>
      <c r="MR253" s="10"/>
      <c r="MS253" s="10"/>
      <c r="MT253" s="10"/>
      <c r="MU253" s="10"/>
      <c r="MV253" s="10"/>
      <c r="MW253" s="10"/>
      <c r="MX253" s="10"/>
      <c r="MY253" s="10"/>
      <c r="MZ253" s="10"/>
      <c r="NA253" s="10"/>
      <c r="NB253" s="10"/>
      <c r="NC253" s="10"/>
      <c r="ND253" s="10"/>
      <c r="NE253" s="10"/>
      <c r="NF253" s="10"/>
      <c r="NG253" s="10"/>
      <c r="NH253" s="10"/>
      <c r="NI253" s="10"/>
      <c r="NJ253" s="10"/>
      <c r="NK253" s="10"/>
      <c r="NL253" s="10"/>
      <c r="NM253" s="10"/>
      <c r="NN253" s="10"/>
      <c r="NO253" s="10"/>
      <c r="NP253" s="10"/>
      <c r="NQ253" s="10"/>
      <c r="NR253" s="10"/>
      <c r="NS253" s="10"/>
      <c r="NT253" s="10"/>
      <c r="NU253" s="10"/>
      <c r="NV253" s="10"/>
      <c r="NW253" s="10"/>
      <c r="NX253" s="10"/>
      <c r="NY253" s="10"/>
      <c r="NZ253" s="10"/>
      <c r="OA253" s="10"/>
      <c r="OB253" s="10"/>
      <c r="OC253" s="10"/>
      <c r="OD253" s="10"/>
      <c r="OE253" s="10"/>
      <c r="OF253" s="10"/>
      <c r="OG253" s="10"/>
      <c r="OH253" s="10"/>
      <c r="OI253" s="10"/>
      <c r="OJ253" s="10"/>
      <c r="OK253" s="10"/>
      <c r="OL253" s="10"/>
      <c r="OM253" s="10"/>
      <c r="ON253" s="10"/>
      <c r="OO253" s="10"/>
      <c r="OP253" s="10"/>
      <c r="OQ253" s="10"/>
      <c r="OR253" s="10"/>
      <c r="OS253" s="10"/>
      <c r="OT253" s="10"/>
      <c r="OU253" s="10"/>
      <c r="OV253" s="10"/>
      <c r="OW253" s="10"/>
      <c r="OX253" s="10"/>
      <c r="OY253" s="10"/>
      <c r="OZ253" s="10"/>
      <c r="PA253" s="10"/>
      <c r="PB253" s="10"/>
      <c r="PC253" s="10"/>
      <c r="PD253" s="10"/>
      <c r="PE253" s="10"/>
      <c r="PF253" s="10"/>
      <c r="PG253" s="10"/>
      <c r="PH253" s="10"/>
      <c r="PI253" s="10"/>
      <c r="PJ253" s="10"/>
      <c r="PK253" s="10"/>
      <c r="PL253" s="10"/>
      <c r="PM253" s="10"/>
      <c r="PN253" s="10"/>
      <c r="PO253" s="10"/>
      <c r="PP253" s="10"/>
      <c r="PQ253" s="10"/>
      <c r="PR253" s="10"/>
      <c r="PS253" s="10"/>
      <c r="PT253" s="10"/>
      <c r="PU253" s="10"/>
      <c r="PV253" s="10"/>
      <c r="PW253" s="10"/>
      <c r="PX253" s="10"/>
      <c r="PY253" s="10"/>
      <c r="PZ253" s="10"/>
      <c r="QA253" s="10"/>
      <c r="QB253" s="10"/>
      <c r="QC253" s="10"/>
      <c r="QD253" s="10"/>
      <c r="QE253" s="10"/>
      <c r="QF253" s="10"/>
      <c r="QG253" s="10"/>
      <c r="QH253" s="10"/>
      <c r="QI253" s="10"/>
      <c r="QJ253" s="10"/>
      <c r="QK253" s="10"/>
      <c r="QL253" s="10"/>
      <c r="QM253" s="10"/>
      <c r="QN253" s="10"/>
      <c r="QO253" s="10"/>
      <c r="QP253" s="10"/>
      <c r="QQ253" s="10"/>
      <c r="QR253" s="10"/>
      <c r="QS253" s="10"/>
      <c r="QT253" s="10"/>
      <c r="QU253" s="10"/>
      <c r="QV253" s="10"/>
      <c r="QW253" s="10"/>
      <c r="QX253" s="10"/>
      <c r="QY253" s="10"/>
      <c r="QZ253" s="10"/>
      <c r="RA253" s="10"/>
      <c r="RB253" s="10"/>
      <c r="RC253" s="10"/>
      <c r="RD253" s="10"/>
      <c r="RE253" s="10"/>
      <c r="RF253" s="10"/>
      <c r="RG253" s="10"/>
      <c r="RH253" s="10"/>
      <c r="RI253" s="10"/>
      <c r="RJ253" s="10"/>
      <c r="RK253" s="10"/>
      <c r="RL253" s="10"/>
      <c r="RM253" s="10"/>
      <c r="RN253" s="10"/>
      <c r="RO253" s="10"/>
      <c r="RP253" s="10"/>
      <c r="RQ253" s="10"/>
      <c r="RR253" s="10"/>
      <c r="RS253" s="10"/>
      <c r="RT253" s="10"/>
      <c r="RU253" s="10"/>
      <c r="RV253" s="10"/>
      <c r="RW253" s="10"/>
      <c r="RX253" s="10"/>
      <c r="RY253" s="10"/>
      <c r="RZ253" s="10"/>
      <c r="SA253" s="10"/>
      <c r="SB253" s="10"/>
      <c r="SC253" s="10"/>
      <c r="SD253" s="10"/>
      <c r="SE253" s="10"/>
      <c r="SF253" s="10"/>
      <c r="SG253" s="10"/>
      <c r="SH253" s="10"/>
      <c r="SI253" s="10"/>
      <c r="SJ253" s="10"/>
      <c r="SK253" s="10"/>
      <c r="SL253" s="10"/>
      <c r="SM253" s="10"/>
      <c r="SN253" s="10"/>
      <c r="SO253" s="10"/>
      <c r="SP253" s="10"/>
      <c r="SQ253" s="10"/>
      <c r="SR253" s="10"/>
      <c r="SS253" s="10"/>
      <c r="ST253" s="10"/>
      <c r="SU253" s="10"/>
      <c r="SV253" s="10"/>
      <c r="SW253" s="10"/>
      <c r="SX253" s="10"/>
      <c r="SY253" s="10"/>
      <c r="SZ253" s="10"/>
      <c r="TA253" s="10"/>
      <c r="TB253" s="10"/>
      <c r="TC253" s="10"/>
      <c r="TD253" s="10"/>
      <c r="TE253" s="10"/>
      <c r="TF253" s="10"/>
      <c r="TG253" s="10"/>
      <c r="TH253" s="10"/>
      <c r="TI253" s="10"/>
      <c r="TJ253" s="10"/>
      <c r="TK253" s="10"/>
      <c r="TL253" s="10"/>
      <c r="TM253" s="10"/>
      <c r="TN253" s="10"/>
      <c r="TO253" s="10"/>
      <c r="TP253" s="10"/>
      <c r="TQ253" s="10"/>
      <c r="TR253" s="10"/>
      <c r="TS253" s="10"/>
      <c r="TT253" s="10"/>
      <c r="TU253" s="10"/>
      <c r="TV253" s="10"/>
      <c r="TW253" s="10"/>
      <c r="TX253" s="10"/>
      <c r="TY253" s="10"/>
      <c r="TZ253" s="10"/>
      <c r="UA253" s="10"/>
      <c r="UB253" s="10"/>
      <c r="UC253" s="10"/>
      <c r="UD253" s="10"/>
      <c r="UE253" s="10"/>
      <c r="UF253" s="10"/>
      <c r="UG253" s="10"/>
      <c r="UH253" s="10"/>
      <c r="UI253" s="10"/>
      <c r="UJ253" s="10"/>
      <c r="UK253" s="10"/>
      <c r="UL253" s="10"/>
      <c r="UM253" s="10"/>
      <c r="UN253" s="10"/>
      <c r="UO253" s="10"/>
      <c r="UP253" s="10"/>
      <c r="UQ253" s="10"/>
      <c r="UR253" s="10"/>
      <c r="US253" s="10"/>
      <c r="UT253" s="10"/>
      <c r="UU253" s="10"/>
      <c r="UV253" s="10"/>
      <c r="UW253" s="10"/>
      <c r="UX253" s="10"/>
      <c r="UY253" s="10"/>
      <c r="UZ253" s="10"/>
      <c r="VA253" s="10"/>
      <c r="VB253" s="10"/>
      <c r="VC253" s="10"/>
      <c r="VD253" s="10"/>
      <c r="VE253" s="10"/>
      <c r="VF253" s="10"/>
      <c r="VG253" s="10"/>
      <c r="VH253" s="10"/>
      <c r="VI253" s="10"/>
      <c r="VJ253" s="10"/>
      <c r="VK253" s="10"/>
      <c r="VL253" s="10"/>
      <c r="VM253" s="10"/>
      <c r="VN253" s="10"/>
      <c r="VO253" s="10"/>
      <c r="VP253" s="10"/>
      <c r="VQ253" s="10"/>
      <c r="VR253" s="10"/>
      <c r="VS253" s="10"/>
      <c r="VT253" s="10"/>
      <c r="VU253" s="10"/>
      <c r="VV253" s="10"/>
      <c r="VW253" s="10"/>
      <c r="VX253" s="10"/>
      <c r="VY253" s="10"/>
      <c r="VZ253" s="10"/>
      <c r="WA253" s="10"/>
      <c r="WB253" s="10"/>
      <c r="WC253" s="10"/>
      <c r="WD253" s="10"/>
      <c r="WE253" s="10"/>
      <c r="WF253" s="10"/>
      <c r="WG253" s="10"/>
      <c r="WH253" s="10"/>
      <c r="WI253" s="10"/>
      <c r="WJ253" s="10"/>
      <c r="WK253" s="10"/>
      <c r="WL253" s="10"/>
      <c r="WM253" s="10"/>
      <c r="WN253" s="10"/>
      <c r="WO253" s="10"/>
      <c r="WP253" s="10"/>
      <c r="WQ253" s="10"/>
      <c r="WR253" s="10"/>
      <c r="WS253" s="10"/>
      <c r="WT253" s="10"/>
      <c r="WU253" s="10"/>
      <c r="WV253" s="10"/>
      <c r="WW253" s="10"/>
      <c r="WX253" s="10"/>
      <c r="WY253" s="10"/>
      <c r="WZ253" s="10"/>
      <c r="XA253" s="10"/>
      <c r="XB253" s="10"/>
      <c r="XC253" s="10"/>
      <c r="XD253" s="10"/>
      <c r="XE253" s="10"/>
      <c r="XF253" s="10"/>
      <c r="XG253" s="10"/>
      <c r="XH253" s="10"/>
      <c r="XI253" s="10"/>
      <c r="XJ253" s="10"/>
      <c r="XK253" s="10"/>
      <c r="XL253" s="10"/>
      <c r="XM253" s="10"/>
      <c r="XN253" s="10"/>
      <c r="XO253" s="10"/>
      <c r="XP253" s="10"/>
      <c r="XQ253" s="10"/>
      <c r="XR253" s="10"/>
      <c r="XS253" s="10"/>
      <c r="XT253" s="10"/>
      <c r="XU253" s="10"/>
      <c r="XV253" s="10"/>
      <c r="XW253" s="10"/>
      <c r="XX253" s="10"/>
      <c r="XY253" s="10"/>
      <c r="XZ253" s="10"/>
      <c r="YA253" s="10"/>
      <c r="YB253" s="10"/>
      <c r="YC253" s="10"/>
      <c r="YD253" s="10"/>
      <c r="YE253" s="10"/>
      <c r="YF253" s="10"/>
      <c r="YG253" s="10"/>
      <c r="YH253" s="10"/>
      <c r="YI253" s="10"/>
      <c r="YJ253" s="10"/>
      <c r="YK253" s="10"/>
      <c r="YL253" s="10"/>
      <c r="YM253" s="10"/>
      <c r="YN253" s="10"/>
      <c r="YO253" s="10"/>
      <c r="YP253" s="10"/>
      <c r="YQ253" s="10"/>
      <c r="YR253" s="10"/>
      <c r="YS253" s="10"/>
      <c r="YT253" s="10"/>
      <c r="YU253" s="10"/>
      <c r="YV253" s="10"/>
      <c r="YW253" s="10"/>
      <c r="YX253" s="10"/>
      <c r="YY253" s="10"/>
      <c r="YZ253" s="10"/>
      <c r="ZA253" s="10"/>
      <c r="ZB253" s="10"/>
      <c r="ZC253" s="10"/>
      <c r="ZD253" s="10"/>
      <c r="ZE253" s="10"/>
      <c r="ZF253" s="10"/>
      <c r="ZG253" s="10"/>
      <c r="ZH253" s="10"/>
      <c r="ZI253" s="10"/>
      <c r="ZJ253" s="10"/>
      <c r="ZK253" s="10"/>
      <c r="ZL253" s="10"/>
      <c r="ZM253" s="10"/>
      <c r="ZN253" s="10"/>
      <c r="ZO253" s="10"/>
      <c r="ZP253" s="10"/>
      <c r="ZQ253" s="10"/>
      <c r="ZR253" s="10"/>
      <c r="ZS253" s="10"/>
      <c r="ZT253" s="10"/>
      <c r="ZU253" s="10"/>
      <c r="ZV253" s="10"/>
      <c r="ZW253" s="10"/>
      <c r="ZX253" s="10"/>
      <c r="ZY253" s="10"/>
      <c r="ZZ253" s="10"/>
      <c r="AAA253" s="10"/>
      <c r="AAB253" s="10"/>
      <c r="AAC253" s="10"/>
      <c r="AAD253" s="10"/>
      <c r="AAE253" s="10"/>
      <c r="AAF253" s="10"/>
      <c r="AAG253" s="10"/>
      <c r="AAH253" s="10"/>
      <c r="AAI253" s="10"/>
      <c r="AAJ253" s="10"/>
      <c r="AAK253" s="10"/>
      <c r="AAL253" s="10"/>
      <c r="AAM253" s="10"/>
      <c r="AAN253" s="10"/>
      <c r="AAO253" s="10"/>
      <c r="AAP253" s="10"/>
      <c r="AAQ253" s="10"/>
      <c r="AAR253" s="10"/>
      <c r="AAS253" s="10"/>
      <c r="AAT253" s="10"/>
      <c r="AAU253" s="10"/>
      <c r="AAV253" s="10"/>
      <c r="AAW253" s="10"/>
      <c r="AAX253" s="10"/>
      <c r="AAY253" s="10"/>
      <c r="AAZ253" s="10"/>
      <c r="ABA253" s="10"/>
      <c r="ABB253" s="10"/>
      <c r="ABC253" s="10"/>
      <c r="ABD253" s="10"/>
      <c r="ABE253" s="10"/>
      <c r="ABF253" s="10"/>
      <c r="ABG253" s="10"/>
      <c r="ABH253" s="10"/>
      <c r="ABI253" s="10"/>
      <c r="ABJ253" s="10"/>
      <c r="ABK253" s="10"/>
      <c r="ABL253" s="10"/>
      <c r="ABM253" s="10"/>
      <c r="ABN253" s="10"/>
      <c r="ABO253" s="10"/>
      <c r="ABP253" s="10"/>
      <c r="ABQ253" s="10"/>
      <c r="ABR253" s="10"/>
      <c r="ABS253" s="10"/>
      <c r="ABT253" s="10"/>
      <c r="ABU253" s="10"/>
      <c r="ABV253" s="10"/>
      <c r="ABW253" s="10"/>
      <c r="ABX253" s="10"/>
      <c r="ABY253" s="10"/>
      <c r="ABZ253" s="10"/>
      <c r="ACA253" s="10"/>
      <c r="ACB253" s="10"/>
      <c r="ACC253" s="10"/>
      <c r="ACD253" s="10"/>
      <c r="ACE253" s="10"/>
      <c r="ACF253" s="10"/>
      <c r="ACG253" s="10"/>
      <c r="ACH253" s="10"/>
      <c r="ACI253" s="10"/>
      <c r="ACJ253" s="10"/>
      <c r="ACK253" s="10"/>
      <c r="ACL253" s="10"/>
      <c r="ACM253" s="10"/>
      <c r="ACN253" s="10"/>
      <c r="ACO253" s="10"/>
      <c r="ACP253" s="10"/>
      <c r="ACQ253" s="10"/>
      <c r="ACR253" s="10"/>
      <c r="ACS253" s="10"/>
      <c r="ACT253" s="10"/>
      <c r="ACU253" s="10"/>
      <c r="ACV253" s="10"/>
      <c r="ACW253" s="10"/>
      <c r="ACX253" s="10"/>
      <c r="ACY253" s="10"/>
      <c r="ACZ253" s="10"/>
      <c r="ADA253" s="10"/>
      <c r="ADB253" s="10"/>
      <c r="ADC253" s="10"/>
      <c r="ADD253" s="10"/>
      <c r="ADE253" s="10"/>
      <c r="ADF253" s="10"/>
      <c r="ADG253" s="10"/>
      <c r="ADH253" s="10"/>
      <c r="ADI253" s="10"/>
      <c r="ADJ253" s="10"/>
      <c r="ADK253" s="10"/>
      <c r="ADL253" s="10"/>
      <c r="ADM253" s="10"/>
      <c r="ADN253" s="10"/>
      <c r="ADO253" s="10"/>
      <c r="ADP253" s="10"/>
      <c r="ADQ253" s="10"/>
      <c r="ADR253" s="10"/>
      <c r="ADS253" s="10"/>
      <c r="ADT253" s="10"/>
      <c r="ADU253" s="10"/>
      <c r="ADV253" s="10"/>
      <c r="ADW253" s="10"/>
      <c r="ADX253" s="10"/>
      <c r="ADY253" s="10"/>
      <c r="ADZ253" s="10"/>
      <c r="AEA253" s="10"/>
      <c r="AEB253" s="10"/>
      <c r="AEC253" s="10"/>
      <c r="AED253" s="10"/>
      <c r="AEE253" s="10"/>
      <c r="AEF253" s="10"/>
      <c r="AEG253" s="10"/>
      <c r="AEH253" s="10"/>
      <c r="AEI253" s="10"/>
      <c r="AEJ253" s="10"/>
      <c r="AEK253" s="10"/>
      <c r="AEL253" s="10"/>
      <c r="AEM253" s="10"/>
      <c r="AEN253" s="10"/>
      <c r="AEO253" s="10"/>
      <c r="AEP253" s="10"/>
      <c r="AEQ253" s="10"/>
      <c r="AER253" s="10"/>
      <c r="AES253" s="10"/>
      <c r="AET253" s="10"/>
      <c r="AEU253" s="10"/>
      <c r="AEV253" s="10"/>
      <c r="AEW253" s="10"/>
      <c r="AEX253" s="10"/>
      <c r="AEY253" s="10"/>
      <c r="AEZ253" s="10"/>
      <c r="AFA253" s="10"/>
      <c r="AFB253" s="10"/>
      <c r="AFC253" s="10"/>
      <c r="AFD253" s="10"/>
      <c r="AFE253" s="10"/>
      <c r="AFF253" s="10"/>
      <c r="AFG253" s="10"/>
      <c r="AFH253" s="10"/>
      <c r="AFI253" s="10"/>
      <c r="AFJ253" s="10"/>
      <c r="AFK253" s="10"/>
      <c r="AFL253" s="10"/>
      <c r="AFM253" s="10"/>
      <c r="AFN253" s="10"/>
      <c r="AFO253" s="10"/>
      <c r="AFP253" s="10"/>
      <c r="AFQ253" s="10"/>
      <c r="AFR253" s="10"/>
      <c r="AFS253" s="10"/>
      <c r="AFT253" s="10"/>
      <c r="AFU253" s="10"/>
      <c r="AFV253" s="10"/>
      <c r="AFW253" s="10"/>
      <c r="AFX253" s="10"/>
      <c r="AFY253" s="10"/>
      <c r="AFZ253" s="10"/>
      <c r="AGA253" s="10"/>
      <c r="AGB253" s="10"/>
      <c r="AGC253" s="10"/>
      <c r="AGD253" s="10"/>
      <c r="AGE253" s="10"/>
      <c r="AGF253" s="10"/>
      <c r="AGG253" s="10"/>
      <c r="AGH253" s="10"/>
      <c r="AGI253" s="10"/>
      <c r="AGJ253" s="10"/>
      <c r="AGK253" s="10"/>
      <c r="AGL253" s="10"/>
      <c r="AGM253" s="10"/>
      <c r="AGN253" s="10"/>
      <c r="AGO253" s="10"/>
      <c r="AGP253" s="10"/>
      <c r="AGQ253" s="10"/>
      <c r="AGR253" s="10"/>
      <c r="AGS253" s="10"/>
      <c r="AGT253" s="10"/>
      <c r="AGU253" s="10"/>
      <c r="AGV253" s="10"/>
      <c r="AGW253" s="10"/>
      <c r="AGX253" s="10"/>
      <c r="AGY253" s="10"/>
      <c r="AGZ253" s="10"/>
      <c r="AHA253" s="10"/>
      <c r="AHB253" s="10"/>
      <c r="AHC253" s="10"/>
      <c r="AHD253" s="10"/>
      <c r="AHE253" s="10"/>
      <c r="AHF253" s="10"/>
      <c r="AHG253" s="10"/>
      <c r="AHH253" s="10"/>
      <c r="AHI253" s="10"/>
      <c r="AHJ253" s="10"/>
      <c r="AHK253" s="10"/>
      <c r="AHL253" s="10"/>
      <c r="AHM253" s="10"/>
      <c r="AHN253" s="10"/>
      <c r="AHO253" s="10"/>
      <c r="AHP253" s="10"/>
      <c r="AHQ253" s="10"/>
      <c r="AHR253" s="10"/>
      <c r="AHS253" s="10"/>
      <c r="AHT253" s="10"/>
      <c r="AHU253" s="10"/>
      <c r="AHV253" s="10"/>
      <c r="AHW253" s="10"/>
      <c r="AHX253" s="10"/>
      <c r="AHY253" s="10"/>
      <c r="AHZ253" s="10"/>
      <c r="AIA253" s="10"/>
      <c r="AIB253" s="10"/>
      <c r="AIC253" s="10"/>
      <c r="AID253" s="10"/>
      <c r="AIE253" s="10"/>
      <c r="AIF253" s="10"/>
      <c r="AIG253" s="10"/>
      <c r="AIH253" s="10"/>
      <c r="AII253" s="10"/>
      <c r="AIJ253" s="10"/>
      <c r="AIK253" s="10"/>
      <c r="AIL253" s="10"/>
      <c r="AIM253" s="10"/>
      <c r="AIN253" s="10"/>
      <c r="AIO253" s="10"/>
      <c r="AIP253" s="10"/>
      <c r="AIQ253" s="10"/>
      <c r="AIR253" s="10"/>
      <c r="AIS253" s="10"/>
      <c r="AIT253" s="10"/>
      <c r="AIU253" s="10"/>
      <c r="AIV253" s="10"/>
      <c r="AIW253" s="10"/>
      <c r="AIX253" s="10"/>
      <c r="AIY253" s="10"/>
      <c r="AIZ253" s="10"/>
      <c r="AJA253" s="10"/>
      <c r="AJB253" s="10"/>
      <c r="AJC253" s="10"/>
      <c r="AJD253" s="10"/>
      <c r="AJE253" s="10"/>
      <c r="AJF253" s="10"/>
      <c r="AJG253" s="10"/>
      <c r="AJH253" s="10"/>
      <c r="AJI253" s="10"/>
      <c r="AJJ253" s="10"/>
      <c r="AJK253" s="10"/>
      <c r="AJL253" s="10"/>
      <c r="AJM253" s="10"/>
      <c r="AJN253" s="10"/>
      <c r="AJO253" s="10"/>
      <c r="AJP253" s="10"/>
      <c r="AJQ253" s="10"/>
      <c r="AJR253" s="10"/>
      <c r="AJS253" s="10"/>
      <c r="AJT253" s="10"/>
      <c r="AJU253" s="10"/>
      <c r="AJV253" s="10"/>
      <c r="AJW253" s="10"/>
      <c r="AJX253" s="10"/>
      <c r="AJY253" s="10"/>
      <c r="AJZ253" s="10"/>
      <c r="AKA253" s="10"/>
      <c r="AKB253" s="10"/>
      <c r="AKC253" s="10"/>
      <c r="AKD253" s="10"/>
      <c r="AKE253" s="10"/>
      <c r="AKF253" s="10"/>
      <c r="AKG253" s="10"/>
      <c r="AKH253" s="10"/>
      <c r="AKI253" s="10"/>
      <c r="AKJ253" s="10"/>
      <c r="AKK253" s="10"/>
      <c r="AKL253" s="10"/>
      <c r="AKM253" s="10"/>
      <c r="AKN253" s="10"/>
      <c r="AKO253" s="10"/>
      <c r="AKP253" s="10"/>
      <c r="AKQ253" s="10"/>
      <c r="AKR253" s="10"/>
      <c r="AKS253" s="10"/>
      <c r="AKT253" s="10"/>
      <c r="AKU253" s="10"/>
      <c r="AKV253" s="10"/>
      <c r="AKW253" s="10"/>
      <c r="AKX253" s="10"/>
      <c r="AKY253" s="10"/>
      <c r="AKZ253" s="10"/>
      <c r="ALA253" s="10"/>
      <c r="ALB253" s="10"/>
      <c r="ALC253" s="10"/>
      <c r="ALD253" s="10"/>
      <c r="ALE253" s="10"/>
      <c r="ALF253" s="10"/>
      <c r="ALG253" s="10"/>
      <c r="ALH253" s="10"/>
      <c r="ALI253" s="10"/>
      <c r="ALJ253" s="10"/>
      <c r="ALK253" s="10"/>
      <c r="ALL253" s="10"/>
      <c r="ALM253" s="10"/>
      <c r="ALN253" s="10"/>
      <c r="ALO253" s="10"/>
      <c r="ALP253" s="10"/>
      <c r="ALQ253" s="10"/>
      <c r="ALR253" s="10"/>
      <c r="ALS253" s="10"/>
      <c r="ALT253" s="10"/>
      <c r="ALU253" s="10"/>
      <c r="ALV253" s="10"/>
      <c r="ALW253" s="10"/>
      <c r="ALX253" s="10"/>
      <c r="ALY253" s="10"/>
      <c r="ALZ253" s="10"/>
      <c r="AMA253" s="10"/>
      <c r="AMB253" s="10"/>
      <c r="AMC253" s="10"/>
      <c r="AMD253" s="10"/>
      <c r="AME253" s="10"/>
      <c r="AMF253" s="10"/>
      <c r="AMG253" s="10"/>
      <c r="AMH253" s="10"/>
      <c r="AMI253" s="10"/>
      <c r="AMJ253" s="10"/>
    </row>
    <row r="254" spans="1:1029" customFormat="1" ht="14.1" customHeight="1">
      <c r="A254" s="8" t="str">
        <f t="shared" si="43"/>
        <v>TaxIncludedIndicatorIndicator</v>
      </c>
      <c r="B254" s="9" t="s">
        <v>219</v>
      </c>
      <c r="C254" s="8"/>
      <c r="D254" s="8"/>
      <c r="E254" s="8"/>
      <c r="F254" s="8" t="str">
        <f t="shared" si="44"/>
        <v>Procurement Value. Tax Included Indicator Indicator. Indicator</v>
      </c>
      <c r="G254" s="8"/>
      <c r="H254" s="8" t="s">
        <v>332</v>
      </c>
      <c r="I254" s="8"/>
      <c r="J254" s="8" t="s">
        <v>472</v>
      </c>
      <c r="K254" s="8" t="s">
        <v>230</v>
      </c>
      <c r="L254" s="8" t="str">
        <f t="shared" si="45"/>
        <v>Tax Included Indicator Indicator</v>
      </c>
      <c r="M254" s="8" t="s">
        <v>230</v>
      </c>
      <c r="N254" s="8"/>
      <c r="O254" s="8" t="str">
        <f t="shared" si="46"/>
        <v>Indicator. Type</v>
      </c>
      <c r="P254" s="8"/>
      <c r="Q254" s="8"/>
      <c r="R254" s="8" t="s">
        <v>213</v>
      </c>
      <c r="S254" s="8"/>
      <c r="T254" s="8"/>
      <c r="U254" s="8"/>
      <c r="V254" s="8"/>
      <c r="W254" s="8"/>
      <c r="X254" s="10"/>
      <c r="Y254" s="8" t="s">
        <v>211</v>
      </c>
      <c r="Z254" s="8"/>
      <c r="AA254" s="44">
        <v>43314</v>
      </c>
      <c r="AB254" s="23"/>
      <c r="AC254" s="23"/>
      <c r="AD254" s="23"/>
      <c r="AE254" s="23"/>
      <c r="AF254" s="23"/>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c r="KY254" s="10"/>
      <c r="KZ254" s="10"/>
      <c r="LA254" s="10"/>
      <c r="LB254" s="10"/>
      <c r="LC254" s="10"/>
      <c r="LD254" s="10"/>
      <c r="LE254" s="10"/>
      <c r="LF254" s="10"/>
      <c r="LG254" s="10"/>
      <c r="LH254" s="10"/>
      <c r="LI254" s="10"/>
      <c r="LJ254" s="10"/>
      <c r="LK254" s="10"/>
      <c r="LL254" s="10"/>
      <c r="LM254" s="10"/>
      <c r="LN254" s="10"/>
      <c r="LO254" s="10"/>
      <c r="LP254" s="10"/>
      <c r="LQ254" s="10"/>
      <c r="LR254" s="10"/>
      <c r="LS254" s="10"/>
      <c r="LT254" s="10"/>
      <c r="LU254" s="10"/>
      <c r="LV254" s="10"/>
      <c r="LW254" s="10"/>
      <c r="LX254" s="10"/>
      <c r="LY254" s="10"/>
      <c r="LZ254" s="10"/>
      <c r="MA254" s="10"/>
      <c r="MB254" s="10"/>
      <c r="MC254" s="10"/>
      <c r="MD254" s="10"/>
      <c r="ME254" s="10"/>
      <c r="MF254" s="10"/>
      <c r="MG254" s="10"/>
      <c r="MH254" s="10"/>
      <c r="MI254" s="10"/>
      <c r="MJ254" s="10"/>
      <c r="MK254" s="10"/>
      <c r="ML254" s="10"/>
      <c r="MM254" s="10"/>
      <c r="MN254" s="10"/>
      <c r="MO254" s="10"/>
      <c r="MP254" s="10"/>
      <c r="MQ254" s="10"/>
      <c r="MR254" s="10"/>
      <c r="MS254" s="10"/>
      <c r="MT254" s="10"/>
      <c r="MU254" s="10"/>
      <c r="MV254" s="10"/>
      <c r="MW254" s="10"/>
      <c r="MX254" s="10"/>
      <c r="MY254" s="10"/>
      <c r="MZ254" s="10"/>
      <c r="NA254" s="10"/>
      <c r="NB254" s="10"/>
      <c r="NC254" s="10"/>
      <c r="ND254" s="10"/>
      <c r="NE254" s="10"/>
      <c r="NF254" s="10"/>
      <c r="NG254" s="10"/>
      <c r="NH254" s="10"/>
      <c r="NI254" s="10"/>
      <c r="NJ254" s="10"/>
      <c r="NK254" s="10"/>
      <c r="NL254" s="10"/>
      <c r="NM254" s="10"/>
      <c r="NN254" s="10"/>
      <c r="NO254" s="10"/>
      <c r="NP254" s="10"/>
      <c r="NQ254" s="10"/>
      <c r="NR254" s="10"/>
      <c r="NS254" s="10"/>
      <c r="NT254" s="10"/>
      <c r="NU254" s="10"/>
      <c r="NV254" s="10"/>
      <c r="NW254" s="10"/>
      <c r="NX254" s="10"/>
      <c r="NY254" s="10"/>
      <c r="NZ254" s="10"/>
      <c r="OA254" s="10"/>
      <c r="OB254" s="10"/>
      <c r="OC254" s="10"/>
      <c r="OD254" s="10"/>
      <c r="OE254" s="10"/>
      <c r="OF254" s="10"/>
      <c r="OG254" s="10"/>
      <c r="OH254" s="10"/>
      <c r="OI254" s="10"/>
      <c r="OJ254" s="10"/>
      <c r="OK254" s="10"/>
      <c r="OL254" s="10"/>
      <c r="OM254" s="10"/>
      <c r="ON254" s="10"/>
      <c r="OO254" s="10"/>
      <c r="OP254" s="10"/>
      <c r="OQ254" s="10"/>
      <c r="OR254" s="10"/>
      <c r="OS254" s="10"/>
      <c r="OT254" s="10"/>
      <c r="OU254" s="10"/>
      <c r="OV254" s="10"/>
      <c r="OW254" s="10"/>
      <c r="OX254" s="10"/>
      <c r="OY254" s="10"/>
      <c r="OZ254" s="10"/>
      <c r="PA254" s="10"/>
      <c r="PB254" s="10"/>
      <c r="PC254" s="10"/>
      <c r="PD254" s="10"/>
      <c r="PE254" s="10"/>
      <c r="PF254" s="10"/>
      <c r="PG254" s="10"/>
      <c r="PH254" s="10"/>
      <c r="PI254" s="10"/>
      <c r="PJ254" s="10"/>
      <c r="PK254" s="10"/>
      <c r="PL254" s="10"/>
      <c r="PM254" s="10"/>
      <c r="PN254" s="10"/>
      <c r="PO254" s="10"/>
      <c r="PP254" s="10"/>
      <c r="PQ254" s="10"/>
      <c r="PR254" s="10"/>
      <c r="PS254" s="10"/>
      <c r="PT254" s="10"/>
      <c r="PU254" s="10"/>
      <c r="PV254" s="10"/>
      <c r="PW254" s="10"/>
      <c r="PX254" s="10"/>
      <c r="PY254" s="10"/>
      <c r="PZ254" s="10"/>
      <c r="QA254" s="10"/>
      <c r="QB254" s="10"/>
      <c r="QC254" s="10"/>
      <c r="QD254" s="10"/>
      <c r="QE254" s="10"/>
      <c r="QF254" s="10"/>
      <c r="QG254" s="10"/>
      <c r="QH254" s="10"/>
      <c r="QI254" s="10"/>
      <c r="QJ254" s="10"/>
      <c r="QK254" s="10"/>
      <c r="QL254" s="10"/>
      <c r="QM254" s="10"/>
      <c r="QN254" s="10"/>
      <c r="QO254" s="10"/>
      <c r="QP254" s="10"/>
      <c r="QQ254" s="10"/>
      <c r="QR254" s="10"/>
      <c r="QS254" s="10"/>
      <c r="QT254" s="10"/>
      <c r="QU254" s="10"/>
      <c r="QV254" s="10"/>
      <c r="QW254" s="10"/>
      <c r="QX254" s="10"/>
      <c r="QY254" s="10"/>
      <c r="QZ254" s="10"/>
      <c r="RA254" s="10"/>
      <c r="RB254" s="10"/>
      <c r="RC254" s="10"/>
      <c r="RD254" s="10"/>
      <c r="RE254" s="10"/>
      <c r="RF254" s="10"/>
      <c r="RG254" s="10"/>
      <c r="RH254" s="10"/>
      <c r="RI254" s="10"/>
      <c r="RJ254" s="10"/>
      <c r="RK254" s="10"/>
      <c r="RL254" s="10"/>
      <c r="RM254" s="10"/>
      <c r="RN254" s="10"/>
      <c r="RO254" s="10"/>
      <c r="RP254" s="10"/>
      <c r="RQ254" s="10"/>
      <c r="RR254" s="10"/>
      <c r="RS254" s="10"/>
      <c r="RT254" s="10"/>
      <c r="RU254" s="10"/>
      <c r="RV254" s="10"/>
      <c r="RW254" s="10"/>
      <c r="RX254" s="10"/>
      <c r="RY254" s="10"/>
      <c r="RZ254" s="10"/>
      <c r="SA254" s="10"/>
      <c r="SB254" s="10"/>
      <c r="SC254" s="10"/>
      <c r="SD254" s="10"/>
      <c r="SE254" s="10"/>
      <c r="SF254" s="10"/>
      <c r="SG254" s="10"/>
      <c r="SH254" s="10"/>
      <c r="SI254" s="10"/>
      <c r="SJ254" s="10"/>
      <c r="SK254" s="10"/>
      <c r="SL254" s="10"/>
      <c r="SM254" s="10"/>
      <c r="SN254" s="10"/>
      <c r="SO254" s="10"/>
      <c r="SP254" s="10"/>
      <c r="SQ254" s="10"/>
      <c r="SR254" s="10"/>
      <c r="SS254" s="10"/>
      <c r="ST254" s="10"/>
      <c r="SU254" s="10"/>
      <c r="SV254" s="10"/>
      <c r="SW254" s="10"/>
      <c r="SX254" s="10"/>
      <c r="SY254" s="10"/>
      <c r="SZ254" s="10"/>
      <c r="TA254" s="10"/>
      <c r="TB254" s="10"/>
      <c r="TC254" s="10"/>
      <c r="TD254" s="10"/>
      <c r="TE254" s="10"/>
      <c r="TF254" s="10"/>
      <c r="TG254" s="10"/>
      <c r="TH254" s="10"/>
      <c r="TI254" s="10"/>
      <c r="TJ254" s="10"/>
      <c r="TK254" s="10"/>
      <c r="TL254" s="10"/>
      <c r="TM254" s="10"/>
      <c r="TN254" s="10"/>
      <c r="TO254" s="10"/>
      <c r="TP254" s="10"/>
      <c r="TQ254" s="10"/>
      <c r="TR254" s="10"/>
      <c r="TS254" s="10"/>
      <c r="TT254" s="10"/>
      <c r="TU254" s="10"/>
      <c r="TV254" s="10"/>
      <c r="TW254" s="10"/>
      <c r="TX254" s="10"/>
      <c r="TY254" s="10"/>
      <c r="TZ254" s="10"/>
      <c r="UA254" s="10"/>
      <c r="UB254" s="10"/>
      <c r="UC254" s="10"/>
      <c r="UD254" s="10"/>
      <c r="UE254" s="10"/>
      <c r="UF254" s="10"/>
      <c r="UG254" s="10"/>
      <c r="UH254" s="10"/>
      <c r="UI254" s="10"/>
      <c r="UJ254" s="10"/>
      <c r="UK254" s="10"/>
      <c r="UL254" s="10"/>
      <c r="UM254" s="10"/>
      <c r="UN254" s="10"/>
      <c r="UO254" s="10"/>
      <c r="UP254" s="10"/>
      <c r="UQ254" s="10"/>
      <c r="UR254" s="10"/>
      <c r="US254" s="10"/>
      <c r="UT254" s="10"/>
      <c r="UU254" s="10"/>
      <c r="UV254" s="10"/>
      <c r="UW254" s="10"/>
      <c r="UX254" s="10"/>
      <c r="UY254" s="10"/>
      <c r="UZ254" s="10"/>
      <c r="VA254" s="10"/>
      <c r="VB254" s="10"/>
      <c r="VC254" s="10"/>
      <c r="VD254" s="10"/>
      <c r="VE254" s="10"/>
      <c r="VF254" s="10"/>
      <c r="VG254" s="10"/>
      <c r="VH254" s="10"/>
      <c r="VI254" s="10"/>
      <c r="VJ254" s="10"/>
      <c r="VK254" s="10"/>
      <c r="VL254" s="10"/>
      <c r="VM254" s="10"/>
      <c r="VN254" s="10"/>
      <c r="VO254" s="10"/>
      <c r="VP254" s="10"/>
      <c r="VQ254" s="10"/>
      <c r="VR254" s="10"/>
      <c r="VS254" s="10"/>
      <c r="VT254" s="10"/>
      <c r="VU254" s="10"/>
      <c r="VV254" s="10"/>
      <c r="VW254" s="10"/>
      <c r="VX254" s="10"/>
      <c r="VY254" s="10"/>
      <c r="VZ254" s="10"/>
      <c r="WA254" s="10"/>
      <c r="WB254" s="10"/>
      <c r="WC254" s="10"/>
      <c r="WD254" s="10"/>
      <c r="WE254" s="10"/>
      <c r="WF254" s="10"/>
      <c r="WG254" s="10"/>
      <c r="WH254" s="10"/>
      <c r="WI254" s="10"/>
      <c r="WJ254" s="10"/>
      <c r="WK254" s="10"/>
      <c r="WL254" s="10"/>
      <c r="WM254" s="10"/>
      <c r="WN254" s="10"/>
      <c r="WO254" s="10"/>
      <c r="WP254" s="10"/>
      <c r="WQ254" s="10"/>
      <c r="WR254" s="10"/>
      <c r="WS254" s="10"/>
      <c r="WT254" s="10"/>
      <c r="WU254" s="10"/>
      <c r="WV254" s="10"/>
      <c r="WW254" s="10"/>
      <c r="WX254" s="10"/>
      <c r="WY254" s="10"/>
      <c r="WZ254" s="10"/>
      <c r="XA254" s="10"/>
      <c r="XB254" s="10"/>
      <c r="XC254" s="10"/>
      <c r="XD254" s="10"/>
      <c r="XE254" s="10"/>
      <c r="XF254" s="10"/>
      <c r="XG254" s="10"/>
      <c r="XH254" s="10"/>
      <c r="XI254" s="10"/>
      <c r="XJ254" s="10"/>
      <c r="XK254" s="10"/>
      <c r="XL254" s="10"/>
      <c r="XM254" s="10"/>
      <c r="XN254" s="10"/>
      <c r="XO254" s="10"/>
      <c r="XP254" s="10"/>
      <c r="XQ254" s="10"/>
      <c r="XR254" s="10"/>
      <c r="XS254" s="10"/>
      <c r="XT254" s="10"/>
      <c r="XU254" s="10"/>
      <c r="XV254" s="10"/>
      <c r="XW254" s="10"/>
      <c r="XX254" s="10"/>
      <c r="XY254" s="10"/>
      <c r="XZ254" s="10"/>
      <c r="YA254" s="10"/>
      <c r="YB254" s="10"/>
      <c r="YC254" s="10"/>
      <c r="YD254" s="10"/>
      <c r="YE254" s="10"/>
      <c r="YF254" s="10"/>
      <c r="YG254" s="10"/>
      <c r="YH254" s="10"/>
      <c r="YI254" s="10"/>
      <c r="YJ254" s="10"/>
      <c r="YK254" s="10"/>
      <c r="YL254" s="10"/>
      <c r="YM254" s="10"/>
      <c r="YN254" s="10"/>
      <c r="YO254" s="10"/>
      <c r="YP254" s="10"/>
      <c r="YQ254" s="10"/>
      <c r="YR254" s="10"/>
      <c r="YS254" s="10"/>
      <c r="YT254" s="10"/>
      <c r="YU254" s="10"/>
      <c r="YV254" s="10"/>
      <c r="YW254" s="10"/>
      <c r="YX254" s="10"/>
      <c r="YY254" s="10"/>
      <c r="YZ254" s="10"/>
      <c r="ZA254" s="10"/>
      <c r="ZB254" s="10"/>
      <c r="ZC254" s="10"/>
      <c r="ZD254" s="10"/>
      <c r="ZE254" s="10"/>
      <c r="ZF254" s="10"/>
      <c r="ZG254" s="10"/>
      <c r="ZH254" s="10"/>
      <c r="ZI254" s="10"/>
      <c r="ZJ254" s="10"/>
      <c r="ZK254" s="10"/>
      <c r="ZL254" s="10"/>
      <c r="ZM254" s="10"/>
      <c r="ZN254" s="10"/>
      <c r="ZO254" s="10"/>
      <c r="ZP254" s="10"/>
      <c r="ZQ254" s="10"/>
      <c r="ZR254" s="10"/>
      <c r="ZS254" s="10"/>
      <c r="ZT254" s="10"/>
      <c r="ZU254" s="10"/>
      <c r="ZV254" s="10"/>
      <c r="ZW254" s="10"/>
      <c r="ZX254" s="10"/>
      <c r="ZY254" s="10"/>
      <c r="ZZ254" s="10"/>
      <c r="AAA254" s="10"/>
      <c r="AAB254" s="10"/>
      <c r="AAC254" s="10"/>
      <c r="AAD254" s="10"/>
      <c r="AAE254" s="10"/>
      <c r="AAF254" s="10"/>
      <c r="AAG254" s="10"/>
      <c r="AAH254" s="10"/>
      <c r="AAI254" s="10"/>
      <c r="AAJ254" s="10"/>
      <c r="AAK254" s="10"/>
      <c r="AAL254" s="10"/>
      <c r="AAM254" s="10"/>
      <c r="AAN254" s="10"/>
      <c r="AAO254" s="10"/>
      <c r="AAP254" s="10"/>
      <c r="AAQ254" s="10"/>
      <c r="AAR254" s="10"/>
      <c r="AAS254" s="10"/>
      <c r="AAT254" s="10"/>
      <c r="AAU254" s="10"/>
      <c r="AAV254" s="10"/>
      <c r="AAW254" s="10"/>
      <c r="AAX254" s="10"/>
      <c r="AAY254" s="10"/>
      <c r="AAZ254" s="10"/>
      <c r="ABA254" s="10"/>
      <c r="ABB254" s="10"/>
      <c r="ABC254" s="10"/>
      <c r="ABD254" s="10"/>
      <c r="ABE254" s="10"/>
      <c r="ABF254" s="10"/>
      <c r="ABG254" s="10"/>
      <c r="ABH254" s="10"/>
      <c r="ABI254" s="10"/>
      <c r="ABJ254" s="10"/>
      <c r="ABK254" s="10"/>
      <c r="ABL254" s="10"/>
      <c r="ABM254" s="10"/>
      <c r="ABN254" s="10"/>
      <c r="ABO254" s="10"/>
      <c r="ABP254" s="10"/>
      <c r="ABQ254" s="10"/>
      <c r="ABR254" s="10"/>
      <c r="ABS254" s="10"/>
      <c r="ABT254" s="10"/>
      <c r="ABU254" s="10"/>
      <c r="ABV254" s="10"/>
      <c r="ABW254" s="10"/>
      <c r="ABX254" s="10"/>
      <c r="ABY254" s="10"/>
      <c r="ABZ254" s="10"/>
      <c r="ACA254" s="10"/>
      <c r="ACB254" s="10"/>
      <c r="ACC254" s="10"/>
      <c r="ACD254" s="10"/>
      <c r="ACE254" s="10"/>
      <c r="ACF254" s="10"/>
      <c r="ACG254" s="10"/>
      <c r="ACH254" s="10"/>
      <c r="ACI254" s="10"/>
      <c r="ACJ254" s="10"/>
      <c r="ACK254" s="10"/>
      <c r="ACL254" s="10"/>
      <c r="ACM254" s="10"/>
      <c r="ACN254" s="10"/>
      <c r="ACO254" s="10"/>
      <c r="ACP254" s="10"/>
      <c r="ACQ254" s="10"/>
      <c r="ACR254" s="10"/>
      <c r="ACS254" s="10"/>
      <c r="ACT254" s="10"/>
      <c r="ACU254" s="10"/>
      <c r="ACV254" s="10"/>
      <c r="ACW254" s="10"/>
      <c r="ACX254" s="10"/>
      <c r="ACY254" s="10"/>
      <c r="ACZ254" s="10"/>
      <c r="ADA254" s="10"/>
      <c r="ADB254" s="10"/>
      <c r="ADC254" s="10"/>
      <c r="ADD254" s="10"/>
      <c r="ADE254" s="10"/>
      <c r="ADF254" s="10"/>
      <c r="ADG254" s="10"/>
      <c r="ADH254" s="10"/>
      <c r="ADI254" s="10"/>
      <c r="ADJ254" s="10"/>
      <c r="ADK254" s="10"/>
      <c r="ADL254" s="10"/>
      <c r="ADM254" s="10"/>
      <c r="ADN254" s="10"/>
      <c r="ADO254" s="10"/>
      <c r="ADP254" s="10"/>
      <c r="ADQ254" s="10"/>
      <c r="ADR254" s="10"/>
      <c r="ADS254" s="10"/>
      <c r="ADT254" s="10"/>
      <c r="ADU254" s="10"/>
      <c r="ADV254" s="10"/>
      <c r="ADW254" s="10"/>
      <c r="ADX254" s="10"/>
      <c r="ADY254" s="10"/>
      <c r="ADZ254" s="10"/>
      <c r="AEA254" s="10"/>
      <c r="AEB254" s="10"/>
      <c r="AEC254" s="10"/>
      <c r="AED254" s="10"/>
      <c r="AEE254" s="10"/>
      <c r="AEF254" s="10"/>
      <c r="AEG254" s="10"/>
      <c r="AEH254" s="10"/>
      <c r="AEI254" s="10"/>
      <c r="AEJ254" s="10"/>
      <c r="AEK254" s="10"/>
      <c r="AEL254" s="10"/>
      <c r="AEM254" s="10"/>
      <c r="AEN254" s="10"/>
      <c r="AEO254" s="10"/>
      <c r="AEP254" s="10"/>
      <c r="AEQ254" s="10"/>
      <c r="AER254" s="10"/>
      <c r="AES254" s="10"/>
      <c r="AET254" s="10"/>
      <c r="AEU254" s="10"/>
      <c r="AEV254" s="10"/>
      <c r="AEW254" s="10"/>
      <c r="AEX254" s="10"/>
      <c r="AEY254" s="10"/>
      <c r="AEZ254" s="10"/>
      <c r="AFA254" s="10"/>
      <c r="AFB254" s="10"/>
      <c r="AFC254" s="10"/>
      <c r="AFD254" s="10"/>
      <c r="AFE254" s="10"/>
      <c r="AFF254" s="10"/>
      <c r="AFG254" s="10"/>
      <c r="AFH254" s="10"/>
      <c r="AFI254" s="10"/>
      <c r="AFJ254" s="10"/>
      <c r="AFK254" s="10"/>
      <c r="AFL254" s="10"/>
      <c r="AFM254" s="10"/>
      <c r="AFN254" s="10"/>
      <c r="AFO254" s="10"/>
      <c r="AFP254" s="10"/>
      <c r="AFQ254" s="10"/>
      <c r="AFR254" s="10"/>
      <c r="AFS254" s="10"/>
      <c r="AFT254" s="10"/>
      <c r="AFU254" s="10"/>
      <c r="AFV254" s="10"/>
      <c r="AFW254" s="10"/>
      <c r="AFX254" s="10"/>
      <c r="AFY254" s="10"/>
      <c r="AFZ254" s="10"/>
      <c r="AGA254" s="10"/>
      <c r="AGB254" s="10"/>
      <c r="AGC254" s="10"/>
      <c r="AGD254" s="10"/>
      <c r="AGE254" s="10"/>
      <c r="AGF254" s="10"/>
      <c r="AGG254" s="10"/>
      <c r="AGH254" s="10"/>
      <c r="AGI254" s="10"/>
      <c r="AGJ254" s="10"/>
      <c r="AGK254" s="10"/>
      <c r="AGL254" s="10"/>
      <c r="AGM254" s="10"/>
      <c r="AGN254" s="10"/>
      <c r="AGO254" s="10"/>
      <c r="AGP254" s="10"/>
      <c r="AGQ254" s="10"/>
      <c r="AGR254" s="10"/>
      <c r="AGS254" s="10"/>
      <c r="AGT254" s="10"/>
      <c r="AGU254" s="10"/>
      <c r="AGV254" s="10"/>
      <c r="AGW254" s="10"/>
      <c r="AGX254" s="10"/>
      <c r="AGY254" s="10"/>
      <c r="AGZ254" s="10"/>
      <c r="AHA254" s="10"/>
      <c r="AHB254" s="10"/>
      <c r="AHC254" s="10"/>
      <c r="AHD254" s="10"/>
      <c r="AHE254" s="10"/>
      <c r="AHF254" s="10"/>
      <c r="AHG254" s="10"/>
      <c r="AHH254" s="10"/>
      <c r="AHI254" s="10"/>
      <c r="AHJ254" s="10"/>
      <c r="AHK254" s="10"/>
      <c r="AHL254" s="10"/>
      <c r="AHM254" s="10"/>
      <c r="AHN254" s="10"/>
      <c r="AHO254" s="10"/>
      <c r="AHP254" s="10"/>
      <c r="AHQ254" s="10"/>
      <c r="AHR254" s="10"/>
      <c r="AHS254" s="10"/>
      <c r="AHT254" s="10"/>
      <c r="AHU254" s="10"/>
      <c r="AHV254" s="10"/>
      <c r="AHW254" s="10"/>
      <c r="AHX254" s="10"/>
      <c r="AHY254" s="10"/>
      <c r="AHZ254" s="10"/>
      <c r="AIA254" s="10"/>
      <c r="AIB254" s="10"/>
      <c r="AIC254" s="10"/>
      <c r="AID254" s="10"/>
      <c r="AIE254" s="10"/>
      <c r="AIF254" s="10"/>
      <c r="AIG254" s="10"/>
      <c r="AIH254" s="10"/>
      <c r="AII254" s="10"/>
      <c r="AIJ254" s="10"/>
      <c r="AIK254" s="10"/>
      <c r="AIL254" s="10"/>
      <c r="AIM254" s="10"/>
      <c r="AIN254" s="10"/>
      <c r="AIO254" s="10"/>
      <c r="AIP254" s="10"/>
      <c r="AIQ254" s="10"/>
      <c r="AIR254" s="10"/>
      <c r="AIS254" s="10"/>
      <c r="AIT254" s="10"/>
      <c r="AIU254" s="10"/>
      <c r="AIV254" s="10"/>
      <c r="AIW254" s="10"/>
      <c r="AIX254" s="10"/>
      <c r="AIY254" s="10"/>
      <c r="AIZ254" s="10"/>
      <c r="AJA254" s="10"/>
      <c r="AJB254" s="10"/>
      <c r="AJC254" s="10"/>
      <c r="AJD254" s="10"/>
      <c r="AJE254" s="10"/>
      <c r="AJF254" s="10"/>
      <c r="AJG254" s="10"/>
      <c r="AJH254" s="10"/>
      <c r="AJI254" s="10"/>
      <c r="AJJ254" s="10"/>
      <c r="AJK254" s="10"/>
      <c r="AJL254" s="10"/>
      <c r="AJM254" s="10"/>
      <c r="AJN254" s="10"/>
      <c r="AJO254" s="10"/>
      <c r="AJP254" s="10"/>
      <c r="AJQ254" s="10"/>
      <c r="AJR254" s="10"/>
      <c r="AJS254" s="10"/>
      <c r="AJT254" s="10"/>
      <c r="AJU254" s="10"/>
      <c r="AJV254" s="10"/>
      <c r="AJW254" s="10"/>
      <c r="AJX254" s="10"/>
      <c r="AJY254" s="10"/>
      <c r="AJZ254" s="10"/>
      <c r="AKA254" s="10"/>
      <c r="AKB254" s="10"/>
      <c r="AKC254" s="10"/>
      <c r="AKD254" s="10"/>
      <c r="AKE254" s="10"/>
      <c r="AKF254" s="10"/>
      <c r="AKG254" s="10"/>
      <c r="AKH254" s="10"/>
      <c r="AKI254" s="10"/>
      <c r="AKJ254" s="10"/>
      <c r="AKK254" s="10"/>
      <c r="AKL254" s="10"/>
      <c r="AKM254" s="10"/>
      <c r="AKN254" s="10"/>
      <c r="AKO254" s="10"/>
      <c r="AKP254" s="10"/>
      <c r="AKQ254" s="10"/>
      <c r="AKR254" s="10"/>
      <c r="AKS254" s="10"/>
      <c r="AKT254" s="10"/>
      <c r="AKU254" s="10"/>
      <c r="AKV254" s="10"/>
      <c r="AKW254" s="10"/>
      <c r="AKX254" s="10"/>
      <c r="AKY254" s="10"/>
      <c r="AKZ254" s="10"/>
      <c r="ALA254" s="10"/>
      <c r="ALB254" s="10"/>
      <c r="ALC254" s="10"/>
      <c r="ALD254" s="10"/>
      <c r="ALE254" s="10"/>
      <c r="ALF254" s="10"/>
      <c r="ALG254" s="10"/>
      <c r="ALH254" s="10"/>
      <c r="ALI254" s="10"/>
      <c r="ALJ254" s="10"/>
      <c r="ALK254" s="10"/>
      <c r="ALL254" s="10"/>
      <c r="ALM254" s="10"/>
      <c r="ALN254" s="10"/>
      <c r="ALO254" s="10"/>
      <c r="ALP254" s="10"/>
      <c r="ALQ254" s="10"/>
      <c r="ALR254" s="10"/>
      <c r="ALS254" s="10"/>
      <c r="ALT254" s="10"/>
      <c r="ALU254" s="10"/>
      <c r="ALV254" s="10"/>
      <c r="ALW254" s="10"/>
      <c r="ALX254" s="10"/>
      <c r="ALY254" s="10"/>
      <c r="ALZ254" s="10"/>
      <c r="AMA254" s="10"/>
      <c r="AMB254" s="10"/>
      <c r="AMC254" s="10"/>
      <c r="AMD254" s="10"/>
      <c r="AME254" s="10"/>
      <c r="AMF254" s="10"/>
      <c r="AMG254" s="10"/>
      <c r="AMH254" s="10"/>
      <c r="AMI254" s="10"/>
      <c r="AMJ254" s="10"/>
    </row>
    <row r="255" spans="1:1029" customFormat="1" ht="14.1" customHeight="1">
      <c r="A255" s="8" t="str">
        <f t="shared" si="43"/>
        <v>TotalAmountAmount</v>
      </c>
      <c r="B255" s="9" t="s">
        <v>219</v>
      </c>
      <c r="C255" s="8"/>
      <c r="D255" s="8"/>
      <c r="E255" s="8"/>
      <c r="F255" s="8" t="str">
        <f t="shared" si="44"/>
        <v>Procurement Value. Total Amount Amount. Amount</v>
      </c>
      <c r="G255" s="8"/>
      <c r="H255" s="8" t="s">
        <v>332</v>
      </c>
      <c r="I255" s="8"/>
      <c r="J255" s="8" t="s">
        <v>473</v>
      </c>
      <c r="K255" s="8" t="s">
        <v>242</v>
      </c>
      <c r="L255" s="8" t="str">
        <f t="shared" si="45"/>
        <v>Total Amount Amount</v>
      </c>
      <c r="M255" s="8" t="s">
        <v>242</v>
      </c>
      <c r="N255" s="8"/>
      <c r="O255" s="8" t="str">
        <f t="shared" si="46"/>
        <v>Amount. Type</v>
      </c>
      <c r="P255" s="8"/>
      <c r="Q255" s="8"/>
      <c r="R255" s="8" t="s">
        <v>213</v>
      </c>
      <c r="S255" s="8"/>
      <c r="T255" s="8"/>
      <c r="U255" s="8"/>
      <c r="V255" s="8"/>
      <c r="W255" s="8"/>
      <c r="X255" s="10"/>
      <c r="Y255" s="8" t="s">
        <v>211</v>
      </c>
      <c r="Z255" s="8"/>
      <c r="AA255" s="44">
        <v>43314</v>
      </c>
      <c r="AB255" s="23"/>
      <c r="AC255" s="23"/>
      <c r="AD255" s="23"/>
      <c r="AE255" s="23"/>
      <c r="AF255" s="23"/>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c r="IU255" s="10"/>
      <c r="IV255" s="10"/>
      <c r="IW255" s="10"/>
      <c r="IX255" s="10"/>
      <c r="IY255" s="10"/>
      <c r="IZ255" s="10"/>
      <c r="JA255" s="10"/>
      <c r="JB255" s="10"/>
      <c r="JC255" s="10"/>
      <c r="JD255" s="10"/>
      <c r="JE255" s="10"/>
      <c r="JF255" s="10"/>
      <c r="JG255" s="10"/>
      <c r="JH255" s="10"/>
      <c r="JI255" s="10"/>
      <c r="JJ255" s="10"/>
      <c r="JK255" s="10"/>
      <c r="JL255" s="10"/>
      <c r="JM255" s="10"/>
      <c r="JN255" s="10"/>
      <c r="JO255" s="10"/>
      <c r="JP255" s="10"/>
      <c r="JQ255" s="10"/>
      <c r="JR255" s="10"/>
      <c r="JS255" s="10"/>
      <c r="JT255" s="10"/>
      <c r="JU255" s="10"/>
      <c r="JV255" s="10"/>
      <c r="JW255" s="10"/>
      <c r="JX255" s="10"/>
      <c r="JY255" s="10"/>
      <c r="JZ255" s="10"/>
      <c r="KA255" s="10"/>
      <c r="KB255" s="10"/>
      <c r="KC255" s="10"/>
      <c r="KD255" s="10"/>
      <c r="KE255" s="10"/>
      <c r="KF255" s="10"/>
      <c r="KG255" s="10"/>
      <c r="KH255" s="10"/>
      <c r="KI255" s="10"/>
      <c r="KJ255" s="10"/>
      <c r="KK255" s="10"/>
      <c r="KL255" s="10"/>
      <c r="KM255" s="10"/>
      <c r="KN255" s="10"/>
      <c r="KO255" s="10"/>
      <c r="KP255" s="10"/>
      <c r="KQ255" s="10"/>
      <c r="KR255" s="10"/>
      <c r="KS255" s="10"/>
      <c r="KT255" s="10"/>
      <c r="KU255" s="10"/>
      <c r="KV255" s="10"/>
      <c r="KW255" s="10"/>
      <c r="KX255" s="10"/>
      <c r="KY255" s="10"/>
      <c r="KZ255" s="10"/>
      <c r="LA255" s="10"/>
      <c r="LB255" s="10"/>
      <c r="LC255" s="10"/>
      <c r="LD255" s="10"/>
      <c r="LE255" s="10"/>
      <c r="LF255" s="10"/>
      <c r="LG255" s="10"/>
      <c r="LH255" s="10"/>
      <c r="LI255" s="10"/>
      <c r="LJ255" s="10"/>
      <c r="LK255" s="10"/>
      <c r="LL255" s="10"/>
      <c r="LM255" s="10"/>
      <c r="LN255" s="10"/>
      <c r="LO255" s="10"/>
      <c r="LP255" s="10"/>
      <c r="LQ255" s="10"/>
      <c r="LR255" s="10"/>
      <c r="LS255" s="10"/>
      <c r="LT255" s="10"/>
      <c r="LU255" s="10"/>
      <c r="LV255" s="10"/>
      <c r="LW255" s="10"/>
      <c r="LX255" s="10"/>
      <c r="LY255" s="10"/>
      <c r="LZ255" s="10"/>
      <c r="MA255" s="10"/>
      <c r="MB255" s="10"/>
      <c r="MC255" s="10"/>
      <c r="MD255" s="10"/>
      <c r="ME255" s="10"/>
      <c r="MF255" s="10"/>
      <c r="MG255" s="10"/>
      <c r="MH255" s="10"/>
      <c r="MI255" s="10"/>
      <c r="MJ255" s="10"/>
      <c r="MK255" s="10"/>
      <c r="ML255" s="10"/>
      <c r="MM255" s="10"/>
      <c r="MN255" s="10"/>
      <c r="MO255" s="10"/>
      <c r="MP255" s="10"/>
      <c r="MQ255" s="10"/>
      <c r="MR255" s="10"/>
      <c r="MS255" s="10"/>
      <c r="MT255" s="10"/>
      <c r="MU255" s="10"/>
      <c r="MV255" s="10"/>
      <c r="MW255" s="10"/>
      <c r="MX255" s="10"/>
      <c r="MY255" s="10"/>
      <c r="MZ255" s="10"/>
      <c r="NA255" s="10"/>
      <c r="NB255" s="10"/>
      <c r="NC255" s="10"/>
      <c r="ND255" s="10"/>
      <c r="NE255" s="10"/>
      <c r="NF255" s="10"/>
      <c r="NG255" s="10"/>
      <c r="NH255" s="10"/>
      <c r="NI255" s="10"/>
      <c r="NJ255" s="10"/>
      <c r="NK255" s="10"/>
      <c r="NL255" s="10"/>
      <c r="NM255" s="10"/>
      <c r="NN255" s="10"/>
      <c r="NO255" s="10"/>
      <c r="NP255" s="10"/>
      <c r="NQ255" s="10"/>
      <c r="NR255" s="10"/>
      <c r="NS255" s="10"/>
      <c r="NT255" s="10"/>
      <c r="NU255" s="10"/>
      <c r="NV255" s="10"/>
      <c r="NW255" s="10"/>
      <c r="NX255" s="10"/>
      <c r="NY255" s="10"/>
      <c r="NZ255" s="10"/>
      <c r="OA255" s="10"/>
      <c r="OB255" s="10"/>
      <c r="OC255" s="10"/>
      <c r="OD255" s="10"/>
      <c r="OE255" s="10"/>
      <c r="OF255" s="10"/>
      <c r="OG255" s="10"/>
      <c r="OH255" s="10"/>
      <c r="OI255" s="10"/>
      <c r="OJ255" s="10"/>
      <c r="OK255" s="10"/>
      <c r="OL255" s="10"/>
      <c r="OM255" s="10"/>
      <c r="ON255" s="10"/>
      <c r="OO255" s="10"/>
      <c r="OP255" s="10"/>
      <c r="OQ255" s="10"/>
      <c r="OR255" s="10"/>
      <c r="OS255" s="10"/>
      <c r="OT255" s="10"/>
      <c r="OU255" s="10"/>
      <c r="OV255" s="10"/>
      <c r="OW255" s="10"/>
      <c r="OX255" s="10"/>
      <c r="OY255" s="10"/>
      <c r="OZ255" s="10"/>
      <c r="PA255" s="10"/>
      <c r="PB255" s="10"/>
      <c r="PC255" s="10"/>
      <c r="PD255" s="10"/>
      <c r="PE255" s="10"/>
      <c r="PF255" s="10"/>
      <c r="PG255" s="10"/>
      <c r="PH255" s="10"/>
      <c r="PI255" s="10"/>
      <c r="PJ255" s="10"/>
      <c r="PK255" s="10"/>
      <c r="PL255" s="10"/>
      <c r="PM255" s="10"/>
      <c r="PN255" s="10"/>
      <c r="PO255" s="10"/>
      <c r="PP255" s="10"/>
      <c r="PQ255" s="10"/>
      <c r="PR255" s="10"/>
      <c r="PS255" s="10"/>
      <c r="PT255" s="10"/>
      <c r="PU255" s="10"/>
      <c r="PV255" s="10"/>
      <c r="PW255" s="10"/>
      <c r="PX255" s="10"/>
      <c r="PY255" s="10"/>
      <c r="PZ255" s="10"/>
      <c r="QA255" s="10"/>
      <c r="QB255" s="10"/>
      <c r="QC255" s="10"/>
      <c r="QD255" s="10"/>
      <c r="QE255" s="10"/>
      <c r="QF255" s="10"/>
      <c r="QG255" s="10"/>
      <c r="QH255" s="10"/>
      <c r="QI255" s="10"/>
      <c r="QJ255" s="10"/>
      <c r="QK255" s="10"/>
      <c r="QL255" s="10"/>
      <c r="QM255" s="10"/>
      <c r="QN255" s="10"/>
      <c r="QO255" s="10"/>
      <c r="QP255" s="10"/>
      <c r="QQ255" s="10"/>
      <c r="QR255" s="10"/>
      <c r="QS255" s="10"/>
      <c r="QT255" s="10"/>
      <c r="QU255" s="10"/>
      <c r="QV255" s="10"/>
      <c r="QW255" s="10"/>
      <c r="QX255" s="10"/>
      <c r="QY255" s="10"/>
      <c r="QZ255" s="10"/>
      <c r="RA255" s="10"/>
      <c r="RB255" s="10"/>
      <c r="RC255" s="10"/>
      <c r="RD255" s="10"/>
      <c r="RE255" s="10"/>
      <c r="RF255" s="10"/>
      <c r="RG255" s="10"/>
      <c r="RH255" s="10"/>
      <c r="RI255" s="10"/>
      <c r="RJ255" s="10"/>
      <c r="RK255" s="10"/>
      <c r="RL255" s="10"/>
      <c r="RM255" s="10"/>
      <c r="RN255" s="10"/>
      <c r="RO255" s="10"/>
      <c r="RP255" s="10"/>
      <c r="RQ255" s="10"/>
      <c r="RR255" s="10"/>
      <c r="RS255" s="10"/>
      <c r="RT255" s="10"/>
      <c r="RU255" s="10"/>
      <c r="RV255" s="10"/>
      <c r="RW255" s="10"/>
      <c r="RX255" s="10"/>
      <c r="RY255" s="10"/>
      <c r="RZ255" s="10"/>
      <c r="SA255" s="10"/>
      <c r="SB255" s="10"/>
      <c r="SC255" s="10"/>
      <c r="SD255" s="10"/>
      <c r="SE255" s="10"/>
      <c r="SF255" s="10"/>
      <c r="SG255" s="10"/>
      <c r="SH255" s="10"/>
      <c r="SI255" s="10"/>
      <c r="SJ255" s="10"/>
      <c r="SK255" s="10"/>
      <c r="SL255" s="10"/>
      <c r="SM255" s="10"/>
      <c r="SN255" s="10"/>
      <c r="SO255" s="10"/>
      <c r="SP255" s="10"/>
      <c r="SQ255" s="10"/>
      <c r="SR255" s="10"/>
      <c r="SS255" s="10"/>
      <c r="ST255" s="10"/>
      <c r="SU255" s="10"/>
      <c r="SV255" s="10"/>
      <c r="SW255" s="10"/>
      <c r="SX255" s="10"/>
      <c r="SY255" s="10"/>
      <c r="SZ255" s="10"/>
      <c r="TA255" s="10"/>
      <c r="TB255" s="10"/>
      <c r="TC255" s="10"/>
      <c r="TD255" s="10"/>
      <c r="TE255" s="10"/>
      <c r="TF255" s="10"/>
      <c r="TG255" s="10"/>
      <c r="TH255" s="10"/>
      <c r="TI255" s="10"/>
      <c r="TJ255" s="10"/>
      <c r="TK255" s="10"/>
      <c r="TL255" s="10"/>
      <c r="TM255" s="10"/>
      <c r="TN255" s="10"/>
      <c r="TO255" s="10"/>
      <c r="TP255" s="10"/>
      <c r="TQ255" s="10"/>
      <c r="TR255" s="10"/>
      <c r="TS255" s="10"/>
      <c r="TT255" s="10"/>
      <c r="TU255" s="10"/>
      <c r="TV255" s="10"/>
      <c r="TW255" s="10"/>
      <c r="TX255" s="10"/>
      <c r="TY255" s="10"/>
      <c r="TZ255" s="10"/>
      <c r="UA255" s="10"/>
      <c r="UB255" s="10"/>
      <c r="UC255" s="10"/>
      <c r="UD255" s="10"/>
      <c r="UE255" s="10"/>
      <c r="UF255" s="10"/>
      <c r="UG255" s="10"/>
      <c r="UH255" s="10"/>
      <c r="UI255" s="10"/>
      <c r="UJ255" s="10"/>
      <c r="UK255" s="10"/>
      <c r="UL255" s="10"/>
      <c r="UM255" s="10"/>
      <c r="UN255" s="10"/>
      <c r="UO255" s="10"/>
      <c r="UP255" s="10"/>
      <c r="UQ255" s="10"/>
      <c r="UR255" s="10"/>
      <c r="US255" s="10"/>
      <c r="UT255" s="10"/>
      <c r="UU255" s="10"/>
      <c r="UV255" s="10"/>
      <c r="UW255" s="10"/>
      <c r="UX255" s="10"/>
      <c r="UY255" s="10"/>
      <c r="UZ255" s="10"/>
      <c r="VA255" s="10"/>
      <c r="VB255" s="10"/>
      <c r="VC255" s="10"/>
      <c r="VD255" s="10"/>
      <c r="VE255" s="10"/>
      <c r="VF255" s="10"/>
      <c r="VG255" s="10"/>
      <c r="VH255" s="10"/>
      <c r="VI255" s="10"/>
      <c r="VJ255" s="10"/>
      <c r="VK255" s="10"/>
      <c r="VL255" s="10"/>
      <c r="VM255" s="10"/>
      <c r="VN255" s="10"/>
      <c r="VO255" s="10"/>
      <c r="VP255" s="10"/>
      <c r="VQ255" s="10"/>
      <c r="VR255" s="10"/>
      <c r="VS255" s="10"/>
      <c r="VT255" s="10"/>
      <c r="VU255" s="10"/>
      <c r="VV255" s="10"/>
      <c r="VW255" s="10"/>
      <c r="VX255" s="10"/>
      <c r="VY255" s="10"/>
      <c r="VZ255" s="10"/>
      <c r="WA255" s="10"/>
      <c r="WB255" s="10"/>
      <c r="WC255" s="10"/>
      <c r="WD255" s="10"/>
      <c r="WE255" s="10"/>
      <c r="WF255" s="10"/>
      <c r="WG255" s="10"/>
      <c r="WH255" s="10"/>
      <c r="WI255" s="10"/>
      <c r="WJ255" s="10"/>
      <c r="WK255" s="10"/>
      <c r="WL255" s="10"/>
      <c r="WM255" s="10"/>
      <c r="WN255" s="10"/>
      <c r="WO255" s="10"/>
      <c r="WP255" s="10"/>
      <c r="WQ255" s="10"/>
      <c r="WR255" s="10"/>
      <c r="WS255" s="10"/>
      <c r="WT255" s="10"/>
      <c r="WU255" s="10"/>
      <c r="WV255" s="10"/>
      <c r="WW255" s="10"/>
      <c r="WX255" s="10"/>
      <c r="WY255" s="10"/>
      <c r="WZ255" s="10"/>
      <c r="XA255" s="10"/>
      <c r="XB255" s="10"/>
      <c r="XC255" s="10"/>
      <c r="XD255" s="10"/>
      <c r="XE255" s="10"/>
      <c r="XF255" s="10"/>
      <c r="XG255" s="10"/>
      <c r="XH255" s="10"/>
      <c r="XI255" s="10"/>
      <c r="XJ255" s="10"/>
      <c r="XK255" s="10"/>
      <c r="XL255" s="10"/>
      <c r="XM255" s="10"/>
      <c r="XN255" s="10"/>
      <c r="XO255" s="10"/>
      <c r="XP255" s="10"/>
      <c r="XQ255" s="10"/>
      <c r="XR255" s="10"/>
      <c r="XS255" s="10"/>
      <c r="XT255" s="10"/>
      <c r="XU255" s="10"/>
      <c r="XV255" s="10"/>
      <c r="XW255" s="10"/>
      <c r="XX255" s="10"/>
      <c r="XY255" s="10"/>
      <c r="XZ255" s="10"/>
      <c r="YA255" s="10"/>
      <c r="YB255" s="10"/>
      <c r="YC255" s="10"/>
      <c r="YD255" s="10"/>
      <c r="YE255" s="10"/>
      <c r="YF255" s="10"/>
      <c r="YG255" s="10"/>
      <c r="YH255" s="10"/>
      <c r="YI255" s="10"/>
      <c r="YJ255" s="10"/>
      <c r="YK255" s="10"/>
      <c r="YL255" s="10"/>
      <c r="YM255" s="10"/>
      <c r="YN255" s="10"/>
      <c r="YO255" s="10"/>
      <c r="YP255" s="10"/>
      <c r="YQ255" s="10"/>
      <c r="YR255" s="10"/>
      <c r="YS255" s="10"/>
      <c r="YT255" s="10"/>
      <c r="YU255" s="10"/>
      <c r="YV255" s="10"/>
      <c r="YW255" s="10"/>
      <c r="YX255" s="10"/>
      <c r="YY255" s="10"/>
      <c r="YZ255" s="10"/>
      <c r="ZA255" s="10"/>
      <c r="ZB255" s="10"/>
      <c r="ZC255" s="10"/>
      <c r="ZD255" s="10"/>
      <c r="ZE255" s="10"/>
      <c r="ZF255" s="10"/>
      <c r="ZG255" s="10"/>
      <c r="ZH255" s="10"/>
      <c r="ZI255" s="10"/>
      <c r="ZJ255" s="10"/>
      <c r="ZK255" s="10"/>
      <c r="ZL255" s="10"/>
      <c r="ZM255" s="10"/>
      <c r="ZN255" s="10"/>
      <c r="ZO255" s="10"/>
      <c r="ZP255" s="10"/>
      <c r="ZQ255" s="10"/>
      <c r="ZR255" s="10"/>
      <c r="ZS255" s="10"/>
      <c r="ZT255" s="10"/>
      <c r="ZU255" s="10"/>
      <c r="ZV255" s="10"/>
      <c r="ZW255" s="10"/>
      <c r="ZX255" s="10"/>
      <c r="ZY255" s="10"/>
      <c r="ZZ255" s="10"/>
      <c r="AAA255" s="10"/>
      <c r="AAB255" s="10"/>
      <c r="AAC255" s="10"/>
      <c r="AAD255" s="10"/>
      <c r="AAE255" s="10"/>
      <c r="AAF255" s="10"/>
      <c r="AAG255" s="10"/>
      <c r="AAH255" s="10"/>
      <c r="AAI255" s="10"/>
      <c r="AAJ255" s="10"/>
      <c r="AAK255" s="10"/>
      <c r="AAL255" s="10"/>
      <c r="AAM255" s="10"/>
      <c r="AAN255" s="10"/>
      <c r="AAO255" s="10"/>
      <c r="AAP255" s="10"/>
      <c r="AAQ255" s="10"/>
      <c r="AAR255" s="10"/>
      <c r="AAS255" s="10"/>
      <c r="AAT255" s="10"/>
      <c r="AAU255" s="10"/>
      <c r="AAV255" s="10"/>
      <c r="AAW255" s="10"/>
      <c r="AAX255" s="10"/>
      <c r="AAY255" s="10"/>
      <c r="AAZ255" s="10"/>
      <c r="ABA255" s="10"/>
      <c r="ABB255" s="10"/>
      <c r="ABC255" s="10"/>
      <c r="ABD255" s="10"/>
      <c r="ABE255" s="10"/>
      <c r="ABF255" s="10"/>
      <c r="ABG255" s="10"/>
      <c r="ABH255" s="10"/>
      <c r="ABI255" s="10"/>
      <c r="ABJ255" s="10"/>
      <c r="ABK255" s="10"/>
      <c r="ABL255" s="10"/>
      <c r="ABM255" s="10"/>
      <c r="ABN255" s="10"/>
      <c r="ABO255" s="10"/>
      <c r="ABP255" s="10"/>
      <c r="ABQ255" s="10"/>
      <c r="ABR255" s="10"/>
      <c r="ABS255" s="10"/>
      <c r="ABT255" s="10"/>
      <c r="ABU255" s="10"/>
      <c r="ABV255" s="10"/>
      <c r="ABW255" s="10"/>
      <c r="ABX255" s="10"/>
      <c r="ABY255" s="10"/>
      <c r="ABZ255" s="10"/>
      <c r="ACA255" s="10"/>
      <c r="ACB255" s="10"/>
      <c r="ACC255" s="10"/>
      <c r="ACD255" s="10"/>
      <c r="ACE255" s="10"/>
      <c r="ACF255" s="10"/>
      <c r="ACG255" s="10"/>
      <c r="ACH255" s="10"/>
      <c r="ACI255" s="10"/>
      <c r="ACJ255" s="10"/>
      <c r="ACK255" s="10"/>
      <c r="ACL255" s="10"/>
      <c r="ACM255" s="10"/>
      <c r="ACN255" s="10"/>
      <c r="ACO255" s="10"/>
      <c r="ACP255" s="10"/>
      <c r="ACQ255" s="10"/>
      <c r="ACR255" s="10"/>
      <c r="ACS255" s="10"/>
      <c r="ACT255" s="10"/>
      <c r="ACU255" s="10"/>
      <c r="ACV255" s="10"/>
      <c r="ACW255" s="10"/>
      <c r="ACX255" s="10"/>
      <c r="ACY255" s="10"/>
      <c r="ACZ255" s="10"/>
      <c r="ADA255" s="10"/>
      <c r="ADB255" s="10"/>
      <c r="ADC255" s="10"/>
      <c r="ADD255" s="10"/>
      <c r="ADE255" s="10"/>
      <c r="ADF255" s="10"/>
      <c r="ADG255" s="10"/>
      <c r="ADH255" s="10"/>
      <c r="ADI255" s="10"/>
      <c r="ADJ255" s="10"/>
      <c r="ADK255" s="10"/>
      <c r="ADL255" s="10"/>
      <c r="ADM255" s="10"/>
      <c r="ADN255" s="10"/>
      <c r="ADO255" s="10"/>
      <c r="ADP255" s="10"/>
      <c r="ADQ255" s="10"/>
      <c r="ADR255" s="10"/>
      <c r="ADS255" s="10"/>
      <c r="ADT255" s="10"/>
      <c r="ADU255" s="10"/>
      <c r="ADV255" s="10"/>
      <c r="ADW255" s="10"/>
      <c r="ADX255" s="10"/>
      <c r="ADY255" s="10"/>
      <c r="ADZ255" s="10"/>
      <c r="AEA255" s="10"/>
      <c r="AEB255" s="10"/>
      <c r="AEC255" s="10"/>
      <c r="AED255" s="10"/>
      <c r="AEE255" s="10"/>
      <c r="AEF255" s="10"/>
      <c r="AEG255" s="10"/>
      <c r="AEH255" s="10"/>
      <c r="AEI255" s="10"/>
      <c r="AEJ255" s="10"/>
      <c r="AEK255" s="10"/>
      <c r="AEL255" s="10"/>
      <c r="AEM255" s="10"/>
      <c r="AEN255" s="10"/>
      <c r="AEO255" s="10"/>
      <c r="AEP255" s="10"/>
      <c r="AEQ255" s="10"/>
      <c r="AER255" s="10"/>
      <c r="AES255" s="10"/>
      <c r="AET255" s="10"/>
      <c r="AEU255" s="10"/>
      <c r="AEV255" s="10"/>
      <c r="AEW255" s="10"/>
      <c r="AEX255" s="10"/>
      <c r="AEY255" s="10"/>
      <c r="AEZ255" s="10"/>
      <c r="AFA255" s="10"/>
      <c r="AFB255" s="10"/>
      <c r="AFC255" s="10"/>
      <c r="AFD255" s="10"/>
      <c r="AFE255" s="10"/>
      <c r="AFF255" s="10"/>
      <c r="AFG255" s="10"/>
      <c r="AFH255" s="10"/>
      <c r="AFI255" s="10"/>
      <c r="AFJ255" s="10"/>
      <c r="AFK255" s="10"/>
      <c r="AFL255" s="10"/>
      <c r="AFM255" s="10"/>
      <c r="AFN255" s="10"/>
      <c r="AFO255" s="10"/>
      <c r="AFP255" s="10"/>
      <c r="AFQ255" s="10"/>
      <c r="AFR255" s="10"/>
      <c r="AFS255" s="10"/>
      <c r="AFT255" s="10"/>
      <c r="AFU255" s="10"/>
      <c r="AFV255" s="10"/>
      <c r="AFW255" s="10"/>
      <c r="AFX255" s="10"/>
      <c r="AFY255" s="10"/>
      <c r="AFZ255" s="10"/>
      <c r="AGA255" s="10"/>
      <c r="AGB255" s="10"/>
      <c r="AGC255" s="10"/>
      <c r="AGD255" s="10"/>
      <c r="AGE255" s="10"/>
      <c r="AGF255" s="10"/>
      <c r="AGG255" s="10"/>
      <c r="AGH255" s="10"/>
      <c r="AGI255" s="10"/>
      <c r="AGJ255" s="10"/>
      <c r="AGK255" s="10"/>
      <c r="AGL255" s="10"/>
      <c r="AGM255" s="10"/>
      <c r="AGN255" s="10"/>
      <c r="AGO255" s="10"/>
      <c r="AGP255" s="10"/>
      <c r="AGQ255" s="10"/>
      <c r="AGR255" s="10"/>
      <c r="AGS255" s="10"/>
      <c r="AGT255" s="10"/>
      <c r="AGU255" s="10"/>
      <c r="AGV255" s="10"/>
      <c r="AGW255" s="10"/>
      <c r="AGX255" s="10"/>
      <c r="AGY255" s="10"/>
      <c r="AGZ255" s="10"/>
      <c r="AHA255" s="10"/>
      <c r="AHB255" s="10"/>
      <c r="AHC255" s="10"/>
      <c r="AHD255" s="10"/>
      <c r="AHE255" s="10"/>
      <c r="AHF255" s="10"/>
      <c r="AHG255" s="10"/>
      <c r="AHH255" s="10"/>
      <c r="AHI255" s="10"/>
      <c r="AHJ255" s="10"/>
      <c r="AHK255" s="10"/>
      <c r="AHL255" s="10"/>
      <c r="AHM255" s="10"/>
      <c r="AHN255" s="10"/>
      <c r="AHO255" s="10"/>
      <c r="AHP255" s="10"/>
      <c r="AHQ255" s="10"/>
      <c r="AHR255" s="10"/>
      <c r="AHS255" s="10"/>
      <c r="AHT255" s="10"/>
      <c r="AHU255" s="10"/>
      <c r="AHV255" s="10"/>
      <c r="AHW255" s="10"/>
      <c r="AHX255" s="10"/>
      <c r="AHY255" s="10"/>
      <c r="AHZ255" s="10"/>
      <c r="AIA255" s="10"/>
      <c r="AIB255" s="10"/>
      <c r="AIC255" s="10"/>
      <c r="AID255" s="10"/>
      <c r="AIE255" s="10"/>
      <c r="AIF255" s="10"/>
      <c r="AIG255" s="10"/>
      <c r="AIH255" s="10"/>
      <c r="AII255" s="10"/>
      <c r="AIJ255" s="10"/>
      <c r="AIK255" s="10"/>
      <c r="AIL255" s="10"/>
      <c r="AIM255" s="10"/>
      <c r="AIN255" s="10"/>
      <c r="AIO255" s="10"/>
      <c r="AIP255" s="10"/>
      <c r="AIQ255" s="10"/>
      <c r="AIR255" s="10"/>
      <c r="AIS255" s="10"/>
      <c r="AIT255" s="10"/>
      <c r="AIU255" s="10"/>
      <c r="AIV255" s="10"/>
      <c r="AIW255" s="10"/>
      <c r="AIX255" s="10"/>
      <c r="AIY255" s="10"/>
      <c r="AIZ255" s="10"/>
      <c r="AJA255" s="10"/>
      <c r="AJB255" s="10"/>
      <c r="AJC255" s="10"/>
      <c r="AJD255" s="10"/>
      <c r="AJE255" s="10"/>
      <c r="AJF255" s="10"/>
      <c r="AJG255" s="10"/>
      <c r="AJH255" s="10"/>
      <c r="AJI255" s="10"/>
      <c r="AJJ255" s="10"/>
      <c r="AJK255" s="10"/>
      <c r="AJL255" s="10"/>
      <c r="AJM255" s="10"/>
      <c r="AJN255" s="10"/>
      <c r="AJO255" s="10"/>
      <c r="AJP255" s="10"/>
      <c r="AJQ255" s="10"/>
      <c r="AJR255" s="10"/>
      <c r="AJS255" s="10"/>
      <c r="AJT255" s="10"/>
      <c r="AJU255" s="10"/>
      <c r="AJV255" s="10"/>
      <c r="AJW255" s="10"/>
      <c r="AJX255" s="10"/>
      <c r="AJY255" s="10"/>
      <c r="AJZ255" s="10"/>
      <c r="AKA255" s="10"/>
      <c r="AKB255" s="10"/>
      <c r="AKC255" s="10"/>
      <c r="AKD255" s="10"/>
      <c r="AKE255" s="10"/>
      <c r="AKF255" s="10"/>
      <c r="AKG255" s="10"/>
      <c r="AKH255" s="10"/>
      <c r="AKI255" s="10"/>
      <c r="AKJ255" s="10"/>
      <c r="AKK255" s="10"/>
      <c r="AKL255" s="10"/>
      <c r="AKM255" s="10"/>
      <c r="AKN255" s="10"/>
      <c r="AKO255" s="10"/>
      <c r="AKP255" s="10"/>
      <c r="AKQ255" s="10"/>
      <c r="AKR255" s="10"/>
      <c r="AKS255" s="10"/>
      <c r="AKT255" s="10"/>
      <c r="AKU255" s="10"/>
      <c r="AKV255" s="10"/>
      <c r="AKW255" s="10"/>
      <c r="AKX255" s="10"/>
      <c r="AKY255" s="10"/>
      <c r="AKZ255" s="10"/>
      <c r="ALA255" s="10"/>
      <c r="ALB255" s="10"/>
      <c r="ALC255" s="10"/>
      <c r="ALD255" s="10"/>
      <c r="ALE255" s="10"/>
      <c r="ALF255" s="10"/>
      <c r="ALG255" s="10"/>
      <c r="ALH255" s="10"/>
      <c r="ALI255" s="10"/>
      <c r="ALJ255" s="10"/>
      <c r="ALK255" s="10"/>
      <c r="ALL255" s="10"/>
      <c r="ALM255" s="10"/>
      <c r="ALN255" s="10"/>
      <c r="ALO255" s="10"/>
      <c r="ALP255" s="10"/>
      <c r="ALQ255" s="10"/>
      <c r="ALR255" s="10"/>
      <c r="ALS255" s="10"/>
      <c r="ALT255" s="10"/>
      <c r="ALU255" s="10"/>
      <c r="ALV255" s="10"/>
      <c r="ALW255" s="10"/>
      <c r="ALX255" s="10"/>
      <c r="ALY255" s="10"/>
      <c r="ALZ255" s="10"/>
      <c r="AMA255" s="10"/>
      <c r="AMB255" s="10"/>
      <c r="AMC255" s="10"/>
      <c r="AMD255" s="10"/>
      <c r="AME255" s="10"/>
      <c r="AMF255" s="10"/>
      <c r="AMG255" s="10"/>
      <c r="AMH255" s="10"/>
      <c r="AMI255" s="10"/>
      <c r="AMJ255" s="10"/>
    </row>
    <row r="256" spans="1:1029" s="7" customFormat="1" ht="14.1" customHeight="1">
      <c r="A256" s="5" t="str">
        <f>SUBSTITUTE(CONCATENATE(G256,H256)," ","")</f>
        <v>ProcuringEntity</v>
      </c>
      <c r="B256" s="6"/>
      <c r="C256" s="5" t="s">
        <v>582</v>
      </c>
      <c r="D256" s="5"/>
      <c r="E256" s="5"/>
      <c r="F256" s="5" t="str">
        <f>CONCATENATE(IF(G256="","",CONCATENATE(G256,"_ ")),H256,". Details")</f>
        <v>Procuring Entity. Details</v>
      </c>
      <c r="G256" s="5"/>
      <c r="H256" s="5" t="s">
        <v>224</v>
      </c>
      <c r="I256" s="5"/>
      <c r="J256" s="5"/>
      <c r="K256" s="5"/>
      <c r="L256" s="5"/>
      <c r="M256" s="5"/>
      <c r="N256" s="5"/>
      <c r="O256" s="5"/>
      <c r="P256" s="5"/>
      <c r="Q256" s="5"/>
      <c r="R256" s="5" t="s">
        <v>210</v>
      </c>
      <c r="S256" s="5"/>
      <c r="T256" s="5"/>
      <c r="U256" s="5"/>
      <c r="V256" s="5"/>
      <c r="W256" s="5"/>
      <c r="X256" s="5" t="s">
        <v>224</v>
      </c>
      <c r="Y256" s="5" t="s">
        <v>211</v>
      </c>
      <c r="Z256" s="5"/>
      <c r="AA256" s="43">
        <v>43314</v>
      </c>
      <c r="AB256" s="12"/>
      <c r="AC256" s="12"/>
      <c r="AD256" s="12"/>
      <c r="AE256" s="12"/>
      <c r="AF256" s="12"/>
    </row>
    <row r="257" spans="1:1029" customFormat="1" ht="14.1" customHeight="1">
      <c r="A257" s="8" t="str">
        <f>SUBSTITUTE(CONCATENATE(I257,J257,IF(K257="Identifier","ID",IF(AND(K257="Text",OR(I257&lt;&gt;"",J257&lt;&gt;"")),"",K257)),IF(AND(M257&lt;&gt;"Text",K257&lt;&gt;M257,NOT(AND(K257="URI",M257="Identifier")),NOT(AND(K257="UUID",M257="Identifier")),NOT(AND(K257="OID",M257="Identifier"))),IF(M257="Identifier","ID",M257),""))," ","")</f>
        <v>AuthorityTypeCode</v>
      </c>
      <c r="B257" s="9" t="s">
        <v>219</v>
      </c>
      <c r="C257" s="8"/>
      <c r="D257" s="8"/>
      <c r="E257" s="8"/>
      <c r="F257" s="8" t="str">
        <f>CONCATENATE( IF(G257="","",CONCATENATE(G257,"_ ")),H257,". ",IF(I257="","",CONCATENATE(I257,"_ ")),L257,IF(OR(I257&lt;&gt;"",L257&lt;&gt;M257),CONCATENATE(". ",M257),""))</f>
        <v>Procuring Entity. Authority Type Code. Code</v>
      </c>
      <c r="G257" s="8"/>
      <c r="H257" s="8" t="s">
        <v>224</v>
      </c>
      <c r="I257" s="8"/>
      <c r="J257" s="8" t="s">
        <v>474</v>
      </c>
      <c r="K257" s="8" t="s">
        <v>212</v>
      </c>
      <c r="L257" s="8" t="str">
        <f>IF(J257&lt;&gt;"",CONCATENATE(J257," ",K257),K257)</f>
        <v>Authority Type Code</v>
      </c>
      <c r="M257" s="8" t="s">
        <v>212</v>
      </c>
      <c r="N257" s="8"/>
      <c r="O257" s="8" t="str">
        <f>IF(N257&lt;&gt;"",CONCATENATE(N257,"_ ",M257,". Type"),CONCATENATE(M257,". Type"))</f>
        <v>Code. Type</v>
      </c>
      <c r="P257" s="8"/>
      <c r="Q257" s="8"/>
      <c r="R257" s="8" t="s">
        <v>213</v>
      </c>
      <c r="S257" s="8"/>
      <c r="T257" s="8" t="s">
        <v>475</v>
      </c>
      <c r="U257" s="8"/>
      <c r="V257" s="8"/>
      <c r="W257" s="8"/>
      <c r="X257" s="10"/>
      <c r="Y257" s="8" t="s">
        <v>211</v>
      </c>
      <c r="Z257" s="8"/>
      <c r="AA257" s="44">
        <v>43319</v>
      </c>
      <c r="AB257" s="23"/>
      <c r="AC257" s="23"/>
      <c r="AD257" s="23"/>
      <c r="AE257" s="23"/>
      <c r="AF257" s="23"/>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c r="KY257" s="10"/>
      <c r="KZ257" s="10"/>
      <c r="LA257" s="10"/>
      <c r="LB257" s="10"/>
      <c r="LC257" s="10"/>
      <c r="LD257" s="10"/>
      <c r="LE257" s="10"/>
      <c r="LF257" s="10"/>
      <c r="LG257" s="10"/>
      <c r="LH257" s="10"/>
      <c r="LI257" s="10"/>
      <c r="LJ257" s="10"/>
      <c r="LK257" s="10"/>
      <c r="LL257" s="10"/>
      <c r="LM257" s="10"/>
      <c r="LN257" s="10"/>
      <c r="LO257" s="10"/>
      <c r="LP257" s="10"/>
      <c r="LQ257" s="10"/>
      <c r="LR257" s="10"/>
      <c r="LS257" s="10"/>
      <c r="LT257" s="10"/>
      <c r="LU257" s="10"/>
      <c r="LV257" s="10"/>
      <c r="LW257" s="10"/>
      <c r="LX257" s="10"/>
      <c r="LY257" s="10"/>
      <c r="LZ257" s="10"/>
      <c r="MA257" s="10"/>
      <c r="MB257" s="10"/>
      <c r="MC257" s="10"/>
      <c r="MD257" s="10"/>
      <c r="ME257" s="10"/>
      <c r="MF257" s="10"/>
      <c r="MG257" s="10"/>
      <c r="MH257" s="10"/>
      <c r="MI257" s="10"/>
      <c r="MJ257" s="10"/>
      <c r="MK257" s="10"/>
      <c r="ML257" s="10"/>
      <c r="MM257" s="10"/>
      <c r="MN257" s="10"/>
      <c r="MO257" s="10"/>
      <c r="MP257" s="10"/>
      <c r="MQ257" s="10"/>
      <c r="MR257" s="10"/>
      <c r="MS257" s="10"/>
      <c r="MT257" s="10"/>
      <c r="MU257" s="10"/>
      <c r="MV257" s="10"/>
      <c r="MW257" s="10"/>
      <c r="MX257" s="10"/>
      <c r="MY257" s="10"/>
      <c r="MZ257" s="10"/>
      <c r="NA257" s="10"/>
      <c r="NB257" s="10"/>
      <c r="NC257" s="10"/>
      <c r="ND257" s="10"/>
      <c r="NE257" s="10"/>
      <c r="NF257" s="10"/>
      <c r="NG257" s="10"/>
      <c r="NH257" s="10"/>
      <c r="NI257" s="10"/>
      <c r="NJ257" s="10"/>
      <c r="NK257" s="10"/>
      <c r="NL257" s="10"/>
      <c r="NM257" s="10"/>
      <c r="NN257" s="10"/>
      <c r="NO257" s="10"/>
      <c r="NP257" s="10"/>
      <c r="NQ257" s="10"/>
      <c r="NR257" s="10"/>
      <c r="NS257" s="10"/>
      <c r="NT257" s="10"/>
      <c r="NU257" s="10"/>
      <c r="NV257" s="10"/>
      <c r="NW257" s="10"/>
      <c r="NX257" s="10"/>
      <c r="NY257" s="10"/>
      <c r="NZ257" s="10"/>
      <c r="OA257" s="10"/>
      <c r="OB257" s="10"/>
      <c r="OC257" s="10"/>
      <c r="OD257" s="10"/>
      <c r="OE257" s="10"/>
      <c r="OF257" s="10"/>
      <c r="OG257" s="10"/>
      <c r="OH257" s="10"/>
      <c r="OI257" s="10"/>
      <c r="OJ257" s="10"/>
      <c r="OK257" s="10"/>
      <c r="OL257" s="10"/>
      <c r="OM257" s="10"/>
      <c r="ON257" s="10"/>
      <c r="OO257" s="10"/>
      <c r="OP257" s="10"/>
      <c r="OQ257" s="10"/>
      <c r="OR257" s="10"/>
      <c r="OS257" s="10"/>
      <c r="OT257" s="10"/>
      <c r="OU257" s="10"/>
      <c r="OV257" s="10"/>
      <c r="OW257" s="10"/>
      <c r="OX257" s="10"/>
      <c r="OY257" s="10"/>
      <c r="OZ257" s="10"/>
      <c r="PA257" s="10"/>
      <c r="PB257" s="10"/>
      <c r="PC257" s="10"/>
      <c r="PD257" s="10"/>
      <c r="PE257" s="10"/>
      <c r="PF257" s="10"/>
      <c r="PG257" s="10"/>
      <c r="PH257" s="10"/>
      <c r="PI257" s="10"/>
      <c r="PJ257" s="10"/>
      <c r="PK257" s="10"/>
      <c r="PL257" s="10"/>
      <c r="PM257" s="10"/>
      <c r="PN257" s="10"/>
      <c r="PO257" s="10"/>
      <c r="PP257" s="10"/>
      <c r="PQ257" s="10"/>
      <c r="PR257" s="10"/>
      <c r="PS257" s="10"/>
      <c r="PT257" s="10"/>
      <c r="PU257" s="10"/>
      <c r="PV257" s="10"/>
      <c r="PW257" s="10"/>
      <c r="PX257" s="10"/>
      <c r="PY257" s="10"/>
      <c r="PZ257" s="10"/>
      <c r="QA257" s="10"/>
      <c r="QB257" s="10"/>
      <c r="QC257" s="10"/>
      <c r="QD257" s="10"/>
      <c r="QE257" s="10"/>
      <c r="QF257" s="10"/>
      <c r="QG257" s="10"/>
      <c r="QH257" s="10"/>
      <c r="QI257" s="10"/>
      <c r="QJ257" s="10"/>
      <c r="QK257" s="10"/>
      <c r="QL257" s="10"/>
      <c r="QM257" s="10"/>
      <c r="QN257" s="10"/>
      <c r="QO257" s="10"/>
      <c r="QP257" s="10"/>
      <c r="QQ257" s="10"/>
      <c r="QR257" s="10"/>
      <c r="QS257" s="10"/>
      <c r="QT257" s="10"/>
      <c r="QU257" s="10"/>
      <c r="QV257" s="10"/>
      <c r="QW257" s="10"/>
      <c r="QX257" s="10"/>
      <c r="QY257" s="10"/>
      <c r="QZ257" s="10"/>
      <c r="RA257" s="10"/>
      <c r="RB257" s="10"/>
      <c r="RC257" s="10"/>
      <c r="RD257" s="10"/>
      <c r="RE257" s="10"/>
      <c r="RF257" s="10"/>
      <c r="RG257" s="10"/>
      <c r="RH257" s="10"/>
      <c r="RI257" s="10"/>
      <c r="RJ257" s="10"/>
      <c r="RK257" s="10"/>
      <c r="RL257" s="10"/>
      <c r="RM257" s="10"/>
      <c r="RN257" s="10"/>
      <c r="RO257" s="10"/>
      <c r="RP257" s="10"/>
      <c r="RQ257" s="10"/>
      <c r="RR257" s="10"/>
      <c r="RS257" s="10"/>
      <c r="RT257" s="10"/>
      <c r="RU257" s="10"/>
      <c r="RV257" s="10"/>
      <c r="RW257" s="10"/>
      <c r="RX257" s="10"/>
      <c r="RY257" s="10"/>
      <c r="RZ257" s="10"/>
      <c r="SA257" s="10"/>
      <c r="SB257" s="10"/>
      <c r="SC257" s="10"/>
      <c r="SD257" s="10"/>
      <c r="SE257" s="10"/>
      <c r="SF257" s="10"/>
      <c r="SG257" s="10"/>
      <c r="SH257" s="10"/>
      <c r="SI257" s="10"/>
      <c r="SJ257" s="10"/>
      <c r="SK257" s="10"/>
      <c r="SL257" s="10"/>
      <c r="SM257" s="10"/>
      <c r="SN257" s="10"/>
      <c r="SO257" s="10"/>
      <c r="SP257" s="10"/>
      <c r="SQ257" s="10"/>
      <c r="SR257" s="10"/>
      <c r="SS257" s="10"/>
      <c r="ST257" s="10"/>
      <c r="SU257" s="10"/>
      <c r="SV257" s="10"/>
      <c r="SW257" s="10"/>
      <c r="SX257" s="10"/>
      <c r="SY257" s="10"/>
      <c r="SZ257" s="10"/>
      <c r="TA257" s="10"/>
      <c r="TB257" s="10"/>
      <c r="TC257" s="10"/>
      <c r="TD257" s="10"/>
      <c r="TE257" s="10"/>
      <c r="TF257" s="10"/>
      <c r="TG257" s="10"/>
      <c r="TH257" s="10"/>
      <c r="TI257" s="10"/>
      <c r="TJ257" s="10"/>
      <c r="TK257" s="10"/>
      <c r="TL257" s="10"/>
      <c r="TM257" s="10"/>
      <c r="TN257" s="10"/>
      <c r="TO257" s="10"/>
      <c r="TP257" s="10"/>
      <c r="TQ257" s="10"/>
      <c r="TR257" s="10"/>
      <c r="TS257" s="10"/>
      <c r="TT257" s="10"/>
      <c r="TU257" s="10"/>
      <c r="TV257" s="10"/>
      <c r="TW257" s="10"/>
      <c r="TX257" s="10"/>
      <c r="TY257" s="10"/>
      <c r="TZ257" s="10"/>
      <c r="UA257" s="10"/>
      <c r="UB257" s="10"/>
      <c r="UC257" s="10"/>
      <c r="UD257" s="10"/>
      <c r="UE257" s="10"/>
      <c r="UF257" s="10"/>
      <c r="UG257" s="10"/>
      <c r="UH257" s="10"/>
      <c r="UI257" s="10"/>
      <c r="UJ257" s="10"/>
      <c r="UK257" s="10"/>
      <c r="UL257" s="10"/>
      <c r="UM257" s="10"/>
      <c r="UN257" s="10"/>
      <c r="UO257" s="10"/>
      <c r="UP257" s="10"/>
      <c r="UQ257" s="10"/>
      <c r="UR257" s="10"/>
      <c r="US257" s="10"/>
      <c r="UT257" s="10"/>
      <c r="UU257" s="10"/>
      <c r="UV257" s="10"/>
      <c r="UW257" s="10"/>
      <c r="UX257" s="10"/>
      <c r="UY257" s="10"/>
      <c r="UZ257" s="10"/>
      <c r="VA257" s="10"/>
      <c r="VB257" s="10"/>
      <c r="VC257" s="10"/>
      <c r="VD257" s="10"/>
      <c r="VE257" s="10"/>
      <c r="VF257" s="10"/>
      <c r="VG257" s="10"/>
      <c r="VH257" s="10"/>
      <c r="VI257" s="10"/>
      <c r="VJ257" s="10"/>
      <c r="VK257" s="10"/>
      <c r="VL257" s="10"/>
      <c r="VM257" s="10"/>
      <c r="VN257" s="10"/>
      <c r="VO257" s="10"/>
      <c r="VP257" s="10"/>
      <c r="VQ257" s="10"/>
      <c r="VR257" s="10"/>
      <c r="VS257" s="10"/>
      <c r="VT257" s="10"/>
      <c r="VU257" s="10"/>
      <c r="VV257" s="10"/>
      <c r="VW257" s="10"/>
      <c r="VX257" s="10"/>
      <c r="VY257" s="10"/>
      <c r="VZ257" s="10"/>
      <c r="WA257" s="10"/>
      <c r="WB257" s="10"/>
      <c r="WC257" s="10"/>
      <c r="WD257" s="10"/>
      <c r="WE257" s="10"/>
      <c r="WF257" s="10"/>
      <c r="WG257" s="10"/>
      <c r="WH257" s="10"/>
      <c r="WI257" s="10"/>
      <c r="WJ257" s="10"/>
      <c r="WK257" s="10"/>
      <c r="WL257" s="10"/>
      <c r="WM257" s="10"/>
      <c r="WN257" s="10"/>
      <c r="WO257" s="10"/>
      <c r="WP257" s="10"/>
      <c r="WQ257" s="10"/>
      <c r="WR257" s="10"/>
      <c r="WS257" s="10"/>
      <c r="WT257" s="10"/>
      <c r="WU257" s="10"/>
      <c r="WV257" s="10"/>
      <c r="WW257" s="10"/>
      <c r="WX257" s="10"/>
      <c r="WY257" s="10"/>
      <c r="WZ257" s="10"/>
      <c r="XA257" s="10"/>
      <c r="XB257" s="10"/>
      <c r="XC257" s="10"/>
      <c r="XD257" s="10"/>
      <c r="XE257" s="10"/>
      <c r="XF257" s="10"/>
      <c r="XG257" s="10"/>
      <c r="XH257" s="10"/>
      <c r="XI257" s="10"/>
      <c r="XJ257" s="10"/>
      <c r="XK257" s="10"/>
      <c r="XL257" s="10"/>
      <c r="XM257" s="10"/>
      <c r="XN257" s="10"/>
      <c r="XO257" s="10"/>
      <c r="XP257" s="10"/>
      <c r="XQ257" s="10"/>
      <c r="XR257" s="10"/>
      <c r="XS257" s="10"/>
      <c r="XT257" s="10"/>
      <c r="XU257" s="10"/>
      <c r="XV257" s="10"/>
      <c r="XW257" s="10"/>
      <c r="XX257" s="10"/>
      <c r="XY257" s="10"/>
      <c r="XZ257" s="10"/>
      <c r="YA257" s="10"/>
      <c r="YB257" s="10"/>
      <c r="YC257" s="10"/>
      <c r="YD257" s="10"/>
      <c r="YE257" s="10"/>
      <c r="YF257" s="10"/>
      <c r="YG257" s="10"/>
      <c r="YH257" s="10"/>
      <c r="YI257" s="10"/>
      <c r="YJ257" s="10"/>
      <c r="YK257" s="10"/>
      <c r="YL257" s="10"/>
      <c r="YM257" s="10"/>
      <c r="YN257" s="10"/>
      <c r="YO257" s="10"/>
      <c r="YP257" s="10"/>
      <c r="YQ257" s="10"/>
      <c r="YR257" s="10"/>
      <c r="YS257" s="10"/>
      <c r="YT257" s="10"/>
      <c r="YU257" s="10"/>
      <c r="YV257" s="10"/>
      <c r="YW257" s="10"/>
      <c r="YX257" s="10"/>
      <c r="YY257" s="10"/>
      <c r="YZ257" s="10"/>
      <c r="ZA257" s="10"/>
      <c r="ZB257" s="10"/>
      <c r="ZC257" s="10"/>
      <c r="ZD257" s="10"/>
      <c r="ZE257" s="10"/>
      <c r="ZF257" s="10"/>
      <c r="ZG257" s="10"/>
      <c r="ZH257" s="10"/>
      <c r="ZI257" s="10"/>
      <c r="ZJ257" s="10"/>
      <c r="ZK257" s="10"/>
      <c r="ZL257" s="10"/>
      <c r="ZM257" s="10"/>
      <c r="ZN257" s="10"/>
      <c r="ZO257" s="10"/>
      <c r="ZP257" s="10"/>
      <c r="ZQ257" s="10"/>
      <c r="ZR257" s="10"/>
      <c r="ZS257" s="10"/>
      <c r="ZT257" s="10"/>
      <c r="ZU257" s="10"/>
      <c r="ZV257" s="10"/>
      <c r="ZW257" s="10"/>
      <c r="ZX257" s="10"/>
      <c r="ZY257" s="10"/>
      <c r="ZZ257" s="10"/>
      <c r="AAA257" s="10"/>
      <c r="AAB257" s="10"/>
      <c r="AAC257" s="10"/>
      <c r="AAD257" s="10"/>
      <c r="AAE257" s="10"/>
      <c r="AAF257" s="10"/>
      <c r="AAG257" s="10"/>
      <c r="AAH257" s="10"/>
      <c r="AAI257" s="10"/>
      <c r="AAJ257" s="10"/>
      <c r="AAK257" s="10"/>
      <c r="AAL257" s="10"/>
      <c r="AAM257" s="10"/>
      <c r="AAN257" s="10"/>
      <c r="AAO257" s="10"/>
      <c r="AAP257" s="10"/>
      <c r="AAQ257" s="10"/>
      <c r="AAR257" s="10"/>
      <c r="AAS257" s="10"/>
      <c r="AAT257" s="10"/>
      <c r="AAU257" s="10"/>
      <c r="AAV257" s="10"/>
      <c r="AAW257" s="10"/>
      <c r="AAX257" s="10"/>
      <c r="AAY257" s="10"/>
      <c r="AAZ257" s="10"/>
      <c r="ABA257" s="10"/>
      <c r="ABB257" s="10"/>
      <c r="ABC257" s="10"/>
      <c r="ABD257" s="10"/>
      <c r="ABE257" s="10"/>
      <c r="ABF257" s="10"/>
      <c r="ABG257" s="10"/>
      <c r="ABH257" s="10"/>
      <c r="ABI257" s="10"/>
      <c r="ABJ257" s="10"/>
      <c r="ABK257" s="10"/>
      <c r="ABL257" s="10"/>
      <c r="ABM257" s="10"/>
      <c r="ABN257" s="10"/>
      <c r="ABO257" s="10"/>
      <c r="ABP257" s="10"/>
      <c r="ABQ257" s="10"/>
      <c r="ABR257" s="10"/>
      <c r="ABS257" s="10"/>
      <c r="ABT257" s="10"/>
      <c r="ABU257" s="10"/>
      <c r="ABV257" s="10"/>
      <c r="ABW257" s="10"/>
      <c r="ABX257" s="10"/>
      <c r="ABY257" s="10"/>
      <c r="ABZ257" s="10"/>
      <c r="ACA257" s="10"/>
      <c r="ACB257" s="10"/>
      <c r="ACC257" s="10"/>
      <c r="ACD257" s="10"/>
      <c r="ACE257" s="10"/>
      <c r="ACF257" s="10"/>
      <c r="ACG257" s="10"/>
      <c r="ACH257" s="10"/>
      <c r="ACI257" s="10"/>
      <c r="ACJ257" s="10"/>
      <c r="ACK257" s="10"/>
      <c r="ACL257" s="10"/>
      <c r="ACM257" s="10"/>
      <c r="ACN257" s="10"/>
      <c r="ACO257" s="10"/>
      <c r="ACP257" s="10"/>
      <c r="ACQ257" s="10"/>
      <c r="ACR257" s="10"/>
      <c r="ACS257" s="10"/>
      <c r="ACT257" s="10"/>
      <c r="ACU257" s="10"/>
      <c r="ACV257" s="10"/>
      <c r="ACW257" s="10"/>
      <c r="ACX257" s="10"/>
      <c r="ACY257" s="10"/>
      <c r="ACZ257" s="10"/>
      <c r="ADA257" s="10"/>
      <c r="ADB257" s="10"/>
      <c r="ADC257" s="10"/>
      <c r="ADD257" s="10"/>
      <c r="ADE257" s="10"/>
      <c r="ADF257" s="10"/>
      <c r="ADG257" s="10"/>
      <c r="ADH257" s="10"/>
      <c r="ADI257" s="10"/>
      <c r="ADJ257" s="10"/>
      <c r="ADK257" s="10"/>
      <c r="ADL257" s="10"/>
      <c r="ADM257" s="10"/>
      <c r="ADN257" s="10"/>
      <c r="ADO257" s="10"/>
      <c r="ADP257" s="10"/>
      <c r="ADQ257" s="10"/>
      <c r="ADR257" s="10"/>
      <c r="ADS257" s="10"/>
      <c r="ADT257" s="10"/>
      <c r="ADU257" s="10"/>
      <c r="ADV257" s="10"/>
      <c r="ADW257" s="10"/>
      <c r="ADX257" s="10"/>
      <c r="ADY257" s="10"/>
      <c r="ADZ257" s="10"/>
      <c r="AEA257" s="10"/>
      <c r="AEB257" s="10"/>
      <c r="AEC257" s="10"/>
      <c r="AED257" s="10"/>
      <c r="AEE257" s="10"/>
      <c r="AEF257" s="10"/>
      <c r="AEG257" s="10"/>
      <c r="AEH257" s="10"/>
      <c r="AEI257" s="10"/>
      <c r="AEJ257" s="10"/>
      <c r="AEK257" s="10"/>
      <c r="AEL257" s="10"/>
      <c r="AEM257" s="10"/>
      <c r="AEN257" s="10"/>
      <c r="AEO257" s="10"/>
      <c r="AEP257" s="10"/>
      <c r="AEQ257" s="10"/>
      <c r="AER257" s="10"/>
      <c r="AES257" s="10"/>
      <c r="AET257" s="10"/>
      <c r="AEU257" s="10"/>
      <c r="AEV257" s="10"/>
      <c r="AEW257" s="10"/>
      <c r="AEX257" s="10"/>
      <c r="AEY257" s="10"/>
      <c r="AEZ257" s="10"/>
      <c r="AFA257" s="10"/>
      <c r="AFB257" s="10"/>
      <c r="AFC257" s="10"/>
      <c r="AFD257" s="10"/>
      <c r="AFE257" s="10"/>
      <c r="AFF257" s="10"/>
      <c r="AFG257" s="10"/>
      <c r="AFH257" s="10"/>
      <c r="AFI257" s="10"/>
      <c r="AFJ257" s="10"/>
      <c r="AFK257" s="10"/>
      <c r="AFL257" s="10"/>
      <c r="AFM257" s="10"/>
      <c r="AFN257" s="10"/>
      <c r="AFO257" s="10"/>
      <c r="AFP257" s="10"/>
      <c r="AFQ257" s="10"/>
      <c r="AFR257" s="10"/>
      <c r="AFS257" s="10"/>
      <c r="AFT257" s="10"/>
      <c r="AFU257" s="10"/>
      <c r="AFV257" s="10"/>
      <c r="AFW257" s="10"/>
      <c r="AFX257" s="10"/>
      <c r="AFY257" s="10"/>
      <c r="AFZ257" s="10"/>
      <c r="AGA257" s="10"/>
      <c r="AGB257" s="10"/>
      <c r="AGC257" s="10"/>
      <c r="AGD257" s="10"/>
      <c r="AGE257" s="10"/>
      <c r="AGF257" s="10"/>
      <c r="AGG257" s="10"/>
      <c r="AGH257" s="10"/>
      <c r="AGI257" s="10"/>
      <c r="AGJ257" s="10"/>
      <c r="AGK257" s="10"/>
      <c r="AGL257" s="10"/>
      <c r="AGM257" s="10"/>
      <c r="AGN257" s="10"/>
      <c r="AGO257" s="10"/>
      <c r="AGP257" s="10"/>
      <c r="AGQ257" s="10"/>
      <c r="AGR257" s="10"/>
      <c r="AGS257" s="10"/>
      <c r="AGT257" s="10"/>
      <c r="AGU257" s="10"/>
      <c r="AGV257" s="10"/>
      <c r="AGW257" s="10"/>
      <c r="AGX257" s="10"/>
      <c r="AGY257" s="10"/>
      <c r="AGZ257" s="10"/>
      <c r="AHA257" s="10"/>
      <c r="AHB257" s="10"/>
      <c r="AHC257" s="10"/>
      <c r="AHD257" s="10"/>
      <c r="AHE257" s="10"/>
      <c r="AHF257" s="10"/>
      <c r="AHG257" s="10"/>
      <c r="AHH257" s="10"/>
      <c r="AHI257" s="10"/>
      <c r="AHJ257" s="10"/>
      <c r="AHK257" s="10"/>
      <c r="AHL257" s="10"/>
      <c r="AHM257" s="10"/>
      <c r="AHN257" s="10"/>
      <c r="AHO257" s="10"/>
      <c r="AHP257" s="10"/>
      <c r="AHQ257" s="10"/>
      <c r="AHR257" s="10"/>
      <c r="AHS257" s="10"/>
      <c r="AHT257" s="10"/>
      <c r="AHU257" s="10"/>
      <c r="AHV257" s="10"/>
      <c r="AHW257" s="10"/>
      <c r="AHX257" s="10"/>
      <c r="AHY257" s="10"/>
      <c r="AHZ257" s="10"/>
      <c r="AIA257" s="10"/>
      <c r="AIB257" s="10"/>
      <c r="AIC257" s="10"/>
      <c r="AID257" s="10"/>
      <c r="AIE257" s="10"/>
      <c r="AIF257" s="10"/>
      <c r="AIG257" s="10"/>
      <c r="AIH257" s="10"/>
      <c r="AII257" s="10"/>
      <c r="AIJ257" s="10"/>
      <c r="AIK257" s="10"/>
      <c r="AIL257" s="10"/>
      <c r="AIM257" s="10"/>
      <c r="AIN257" s="10"/>
      <c r="AIO257" s="10"/>
      <c r="AIP257" s="10"/>
      <c r="AIQ257" s="10"/>
      <c r="AIR257" s="10"/>
      <c r="AIS257" s="10"/>
      <c r="AIT257" s="10"/>
      <c r="AIU257" s="10"/>
      <c r="AIV257" s="10"/>
      <c r="AIW257" s="10"/>
      <c r="AIX257" s="10"/>
      <c r="AIY257" s="10"/>
      <c r="AIZ257" s="10"/>
      <c r="AJA257" s="10"/>
      <c r="AJB257" s="10"/>
      <c r="AJC257" s="10"/>
      <c r="AJD257" s="10"/>
      <c r="AJE257" s="10"/>
      <c r="AJF257" s="10"/>
      <c r="AJG257" s="10"/>
      <c r="AJH257" s="10"/>
      <c r="AJI257" s="10"/>
      <c r="AJJ257" s="10"/>
      <c r="AJK257" s="10"/>
      <c r="AJL257" s="10"/>
      <c r="AJM257" s="10"/>
      <c r="AJN257" s="10"/>
      <c r="AJO257" s="10"/>
      <c r="AJP257" s="10"/>
      <c r="AJQ257" s="10"/>
      <c r="AJR257" s="10"/>
      <c r="AJS257" s="10"/>
      <c r="AJT257" s="10"/>
      <c r="AJU257" s="10"/>
      <c r="AJV257" s="10"/>
      <c r="AJW257" s="10"/>
      <c r="AJX257" s="10"/>
      <c r="AJY257" s="10"/>
      <c r="AJZ257" s="10"/>
      <c r="AKA257" s="10"/>
      <c r="AKB257" s="10"/>
      <c r="AKC257" s="10"/>
      <c r="AKD257" s="10"/>
      <c r="AKE257" s="10"/>
      <c r="AKF257" s="10"/>
      <c r="AKG257" s="10"/>
      <c r="AKH257" s="10"/>
      <c r="AKI257" s="10"/>
      <c r="AKJ257" s="10"/>
      <c r="AKK257" s="10"/>
      <c r="AKL257" s="10"/>
      <c r="AKM257" s="10"/>
      <c r="AKN257" s="10"/>
      <c r="AKO257" s="10"/>
      <c r="AKP257" s="10"/>
      <c r="AKQ257" s="10"/>
      <c r="AKR257" s="10"/>
      <c r="AKS257" s="10"/>
      <c r="AKT257" s="10"/>
      <c r="AKU257" s="10"/>
      <c r="AKV257" s="10"/>
      <c r="AKW257" s="10"/>
      <c r="AKX257" s="10"/>
      <c r="AKY257" s="10"/>
      <c r="AKZ257" s="10"/>
      <c r="ALA257" s="10"/>
      <c r="ALB257" s="10"/>
      <c r="ALC257" s="10"/>
      <c r="ALD257" s="10"/>
      <c r="ALE257" s="10"/>
      <c r="ALF257" s="10"/>
      <c r="ALG257" s="10"/>
      <c r="ALH257" s="10"/>
      <c r="ALI257" s="10"/>
      <c r="ALJ257" s="10"/>
      <c r="ALK257" s="10"/>
      <c r="ALL257" s="10"/>
      <c r="ALM257" s="10"/>
      <c r="ALN257" s="10"/>
      <c r="ALO257" s="10"/>
      <c r="ALP257" s="10"/>
      <c r="ALQ257" s="10"/>
      <c r="ALR257" s="10"/>
      <c r="ALS257" s="10"/>
      <c r="ALT257" s="10"/>
      <c r="ALU257" s="10"/>
      <c r="ALV257" s="10"/>
      <c r="ALW257" s="10"/>
      <c r="ALX257" s="10"/>
      <c r="ALY257" s="10"/>
      <c r="ALZ257" s="10"/>
      <c r="AMA257" s="10"/>
      <c r="AMB257" s="10"/>
      <c r="AMC257" s="10"/>
      <c r="AMD257" s="10"/>
      <c r="AME257" s="10"/>
      <c r="AMF257" s="10"/>
      <c r="AMG257" s="10"/>
      <c r="AMH257" s="10"/>
      <c r="AMI257" s="10"/>
      <c r="AMJ257" s="10"/>
    </row>
    <row r="258" spans="1:1029" customFormat="1" ht="14.1" customHeight="1">
      <c r="A258" s="8" t="str">
        <f>SUBSTITUTE(CONCATENATE(I258,J258,IF(K258="Identifier","ID",IF(AND(K258="Text",OR(I258&lt;&gt;"",J258&lt;&gt;"")),"",K258)),IF(AND(M258&lt;&gt;"Text",K258&lt;&gt;M258,NOT(AND(K258="URI",M258="Identifier")),NOT(AND(K258="UUID",M258="Identifier")),NOT(AND(K258="OID",M258="Identifier"))),IF(M258="Identifier","ID",M258),""))," ","")</f>
        <v>JointProcurementEntityRoleTypeCode</v>
      </c>
      <c r="B258" s="9" t="s">
        <v>219</v>
      </c>
      <c r="C258" s="8"/>
      <c r="D258" s="8"/>
      <c r="E258" s="8"/>
      <c r="F258" s="8" t="str">
        <f>CONCATENATE( IF(G258="","",CONCATENATE(G258,"_ ")),H258,". ",IF(I258="","",CONCATENATE(I258,"_ ")),L258,IF(OR(I258&lt;&gt;"",L258&lt;&gt;M258),CONCATENATE(". ",M258),""))</f>
        <v>Procuring Entity. Joint Procurement Entity Role Type Code. Code</v>
      </c>
      <c r="G258" s="8"/>
      <c r="H258" s="8" t="s">
        <v>224</v>
      </c>
      <c r="I258" s="8"/>
      <c r="J258" s="8" t="s">
        <v>476</v>
      </c>
      <c r="K258" s="8" t="s">
        <v>212</v>
      </c>
      <c r="L258" s="8" t="str">
        <f>IF(J258&lt;&gt;"",CONCATENATE(J258," ",K258),K258)</f>
        <v>Joint Procurement Entity Role Type Code</v>
      </c>
      <c r="M258" s="8" t="s">
        <v>212</v>
      </c>
      <c r="N258" s="8"/>
      <c r="O258" s="8" t="str">
        <f>IF(N258&lt;&gt;"",CONCATENATE(N258,"_ ",M258,". Type"),CONCATENATE(M258,". Type"))</f>
        <v>Code. Type</v>
      </c>
      <c r="P258" s="8"/>
      <c r="Q258" s="8"/>
      <c r="R258" s="8" t="s">
        <v>213</v>
      </c>
      <c r="S258" s="8"/>
      <c r="T258" s="8" t="s">
        <v>477</v>
      </c>
      <c r="U258" s="8"/>
      <c r="V258" s="8"/>
      <c r="W258" s="8"/>
      <c r="X258" s="10"/>
      <c r="Y258" s="8" t="s">
        <v>211</v>
      </c>
      <c r="Z258" s="8"/>
      <c r="AA258" s="44">
        <v>43319</v>
      </c>
      <c r="AB258" s="23"/>
      <c r="AC258" s="23"/>
      <c r="AD258" s="23"/>
      <c r="AE258" s="23"/>
      <c r="AF258" s="23"/>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c r="OE258" s="10"/>
      <c r="OF258" s="10"/>
      <c r="OG258" s="10"/>
      <c r="OH258" s="10"/>
      <c r="OI258" s="10"/>
      <c r="OJ258" s="10"/>
      <c r="OK258" s="10"/>
      <c r="OL258" s="10"/>
      <c r="OM258" s="10"/>
      <c r="ON258" s="10"/>
      <c r="OO258" s="10"/>
      <c r="OP258" s="10"/>
      <c r="OQ258" s="10"/>
      <c r="OR258" s="10"/>
      <c r="OS258" s="10"/>
      <c r="OT258" s="10"/>
      <c r="OU258" s="10"/>
      <c r="OV258" s="10"/>
      <c r="OW258" s="10"/>
      <c r="OX258" s="10"/>
      <c r="OY258" s="10"/>
      <c r="OZ258" s="10"/>
      <c r="PA258" s="10"/>
      <c r="PB258" s="10"/>
      <c r="PC258" s="10"/>
      <c r="PD258" s="10"/>
      <c r="PE258" s="10"/>
      <c r="PF258" s="10"/>
      <c r="PG258" s="10"/>
      <c r="PH258" s="10"/>
      <c r="PI258" s="10"/>
      <c r="PJ258" s="10"/>
      <c r="PK258" s="10"/>
      <c r="PL258" s="10"/>
      <c r="PM258" s="10"/>
      <c r="PN258" s="10"/>
      <c r="PO258" s="10"/>
      <c r="PP258" s="10"/>
      <c r="PQ258" s="10"/>
      <c r="PR258" s="10"/>
      <c r="PS258" s="10"/>
      <c r="PT258" s="10"/>
      <c r="PU258" s="10"/>
      <c r="PV258" s="10"/>
      <c r="PW258" s="10"/>
      <c r="PX258" s="10"/>
      <c r="PY258" s="10"/>
      <c r="PZ258" s="10"/>
      <c r="QA258" s="10"/>
      <c r="QB258" s="10"/>
      <c r="QC258" s="10"/>
      <c r="QD258" s="10"/>
      <c r="QE258" s="10"/>
      <c r="QF258" s="10"/>
      <c r="QG258" s="10"/>
      <c r="QH258" s="10"/>
      <c r="QI258" s="10"/>
      <c r="QJ258" s="10"/>
      <c r="QK258" s="10"/>
      <c r="QL258" s="10"/>
      <c r="QM258" s="10"/>
      <c r="QN258" s="10"/>
      <c r="QO258" s="10"/>
      <c r="QP258" s="10"/>
      <c r="QQ258" s="10"/>
      <c r="QR258" s="10"/>
      <c r="QS258" s="10"/>
      <c r="QT258" s="10"/>
      <c r="QU258" s="10"/>
      <c r="QV258" s="10"/>
      <c r="QW258" s="10"/>
      <c r="QX258" s="10"/>
      <c r="QY258" s="10"/>
      <c r="QZ258" s="10"/>
      <c r="RA258" s="10"/>
      <c r="RB258" s="10"/>
      <c r="RC258" s="10"/>
      <c r="RD258" s="10"/>
      <c r="RE258" s="10"/>
      <c r="RF258" s="10"/>
      <c r="RG258" s="10"/>
      <c r="RH258" s="10"/>
      <c r="RI258" s="10"/>
      <c r="RJ258" s="10"/>
      <c r="RK258" s="10"/>
      <c r="RL258" s="10"/>
      <c r="RM258" s="10"/>
      <c r="RN258" s="10"/>
      <c r="RO258" s="10"/>
      <c r="RP258" s="10"/>
      <c r="RQ258" s="10"/>
      <c r="RR258" s="10"/>
      <c r="RS258" s="10"/>
      <c r="RT258" s="10"/>
      <c r="RU258" s="10"/>
      <c r="RV258" s="10"/>
      <c r="RW258" s="10"/>
      <c r="RX258" s="10"/>
      <c r="RY258" s="10"/>
      <c r="RZ258" s="10"/>
      <c r="SA258" s="10"/>
      <c r="SB258" s="10"/>
      <c r="SC258" s="10"/>
      <c r="SD258" s="10"/>
      <c r="SE258" s="10"/>
      <c r="SF258" s="10"/>
      <c r="SG258" s="10"/>
      <c r="SH258" s="10"/>
      <c r="SI258" s="10"/>
      <c r="SJ258" s="10"/>
      <c r="SK258" s="10"/>
      <c r="SL258" s="10"/>
      <c r="SM258" s="10"/>
      <c r="SN258" s="10"/>
      <c r="SO258" s="10"/>
      <c r="SP258" s="10"/>
      <c r="SQ258" s="10"/>
      <c r="SR258" s="10"/>
      <c r="SS258" s="10"/>
      <c r="ST258" s="10"/>
      <c r="SU258" s="10"/>
      <c r="SV258" s="10"/>
      <c r="SW258" s="10"/>
      <c r="SX258" s="10"/>
      <c r="SY258" s="10"/>
      <c r="SZ258" s="10"/>
      <c r="TA258" s="10"/>
      <c r="TB258" s="10"/>
      <c r="TC258" s="10"/>
      <c r="TD258" s="10"/>
      <c r="TE258" s="10"/>
      <c r="TF258" s="10"/>
      <c r="TG258" s="10"/>
      <c r="TH258" s="10"/>
      <c r="TI258" s="10"/>
      <c r="TJ258" s="10"/>
      <c r="TK258" s="10"/>
      <c r="TL258" s="10"/>
      <c r="TM258" s="10"/>
      <c r="TN258" s="10"/>
      <c r="TO258" s="10"/>
      <c r="TP258" s="10"/>
      <c r="TQ258" s="10"/>
      <c r="TR258" s="10"/>
      <c r="TS258" s="10"/>
      <c r="TT258" s="10"/>
      <c r="TU258" s="10"/>
      <c r="TV258" s="10"/>
      <c r="TW258" s="10"/>
      <c r="TX258" s="10"/>
      <c r="TY258" s="10"/>
      <c r="TZ258" s="10"/>
      <c r="UA258" s="10"/>
      <c r="UB258" s="10"/>
      <c r="UC258" s="10"/>
      <c r="UD258" s="10"/>
      <c r="UE258" s="10"/>
      <c r="UF258" s="10"/>
      <c r="UG258" s="10"/>
      <c r="UH258" s="10"/>
      <c r="UI258" s="10"/>
      <c r="UJ258" s="10"/>
      <c r="UK258" s="10"/>
      <c r="UL258" s="10"/>
      <c r="UM258" s="10"/>
      <c r="UN258" s="10"/>
      <c r="UO258" s="10"/>
      <c r="UP258" s="10"/>
      <c r="UQ258" s="10"/>
      <c r="UR258" s="10"/>
      <c r="US258" s="10"/>
      <c r="UT258" s="10"/>
      <c r="UU258" s="10"/>
      <c r="UV258" s="10"/>
      <c r="UW258" s="10"/>
      <c r="UX258" s="10"/>
      <c r="UY258" s="10"/>
      <c r="UZ258" s="10"/>
      <c r="VA258" s="10"/>
      <c r="VB258" s="10"/>
      <c r="VC258" s="10"/>
      <c r="VD258" s="10"/>
      <c r="VE258" s="10"/>
      <c r="VF258" s="10"/>
      <c r="VG258" s="10"/>
      <c r="VH258" s="10"/>
      <c r="VI258" s="10"/>
      <c r="VJ258" s="10"/>
      <c r="VK258" s="10"/>
      <c r="VL258" s="10"/>
      <c r="VM258" s="10"/>
      <c r="VN258" s="10"/>
      <c r="VO258" s="10"/>
      <c r="VP258" s="10"/>
      <c r="VQ258" s="10"/>
      <c r="VR258" s="10"/>
      <c r="VS258" s="10"/>
      <c r="VT258" s="10"/>
      <c r="VU258" s="10"/>
      <c r="VV258" s="10"/>
      <c r="VW258" s="10"/>
      <c r="VX258" s="10"/>
      <c r="VY258" s="10"/>
      <c r="VZ258" s="10"/>
      <c r="WA258" s="10"/>
      <c r="WB258" s="10"/>
      <c r="WC258" s="10"/>
      <c r="WD258" s="10"/>
      <c r="WE258" s="10"/>
      <c r="WF258" s="10"/>
      <c r="WG258" s="10"/>
      <c r="WH258" s="10"/>
      <c r="WI258" s="10"/>
      <c r="WJ258" s="10"/>
      <c r="WK258" s="10"/>
      <c r="WL258" s="10"/>
      <c r="WM258" s="10"/>
      <c r="WN258" s="10"/>
      <c r="WO258" s="10"/>
      <c r="WP258" s="10"/>
      <c r="WQ258" s="10"/>
      <c r="WR258" s="10"/>
      <c r="WS258" s="10"/>
      <c r="WT258" s="10"/>
      <c r="WU258" s="10"/>
      <c r="WV258" s="10"/>
      <c r="WW258" s="10"/>
      <c r="WX258" s="10"/>
      <c r="WY258" s="10"/>
      <c r="WZ258" s="10"/>
      <c r="XA258" s="10"/>
      <c r="XB258" s="10"/>
      <c r="XC258" s="10"/>
      <c r="XD258" s="10"/>
      <c r="XE258" s="10"/>
      <c r="XF258" s="10"/>
      <c r="XG258" s="10"/>
      <c r="XH258" s="10"/>
      <c r="XI258" s="10"/>
      <c r="XJ258" s="10"/>
      <c r="XK258" s="10"/>
      <c r="XL258" s="10"/>
      <c r="XM258" s="10"/>
      <c r="XN258" s="10"/>
      <c r="XO258" s="10"/>
      <c r="XP258" s="10"/>
      <c r="XQ258" s="10"/>
      <c r="XR258" s="10"/>
      <c r="XS258" s="10"/>
      <c r="XT258" s="10"/>
      <c r="XU258" s="10"/>
      <c r="XV258" s="10"/>
      <c r="XW258" s="10"/>
      <c r="XX258" s="10"/>
      <c r="XY258" s="10"/>
      <c r="XZ258" s="10"/>
      <c r="YA258" s="10"/>
      <c r="YB258" s="10"/>
      <c r="YC258" s="10"/>
      <c r="YD258" s="10"/>
      <c r="YE258" s="10"/>
      <c r="YF258" s="10"/>
      <c r="YG258" s="10"/>
      <c r="YH258" s="10"/>
      <c r="YI258" s="10"/>
      <c r="YJ258" s="10"/>
      <c r="YK258" s="10"/>
      <c r="YL258" s="10"/>
      <c r="YM258" s="10"/>
      <c r="YN258" s="10"/>
      <c r="YO258" s="10"/>
      <c r="YP258" s="10"/>
      <c r="YQ258" s="10"/>
      <c r="YR258" s="10"/>
      <c r="YS258" s="10"/>
      <c r="YT258" s="10"/>
      <c r="YU258" s="10"/>
      <c r="YV258" s="10"/>
      <c r="YW258" s="10"/>
      <c r="YX258" s="10"/>
      <c r="YY258" s="10"/>
      <c r="YZ258" s="10"/>
      <c r="ZA258" s="10"/>
      <c r="ZB258" s="10"/>
      <c r="ZC258" s="10"/>
      <c r="ZD258" s="10"/>
      <c r="ZE258" s="10"/>
      <c r="ZF258" s="10"/>
      <c r="ZG258" s="10"/>
      <c r="ZH258" s="10"/>
      <c r="ZI258" s="10"/>
      <c r="ZJ258" s="10"/>
      <c r="ZK258" s="10"/>
      <c r="ZL258" s="10"/>
      <c r="ZM258" s="10"/>
      <c r="ZN258" s="10"/>
      <c r="ZO258" s="10"/>
      <c r="ZP258" s="10"/>
      <c r="ZQ258" s="10"/>
      <c r="ZR258" s="10"/>
      <c r="ZS258" s="10"/>
      <c r="ZT258" s="10"/>
      <c r="ZU258" s="10"/>
      <c r="ZV258" s="10"/>
      <c r="ZW258" s="10"/>
      <c r="ZX258" s="10"/>
      <c r="ZY258" s="10"/>
      <c r="ZZ258" s="10"/>
      <c r="AAA258" s="10"/>
      <c r="AAB258" s="10"/>
      <c r="AAC258" s="10"/>
      <c r="AAD258" s="10"/>
      <c r="AAE258" s="10"/>
      <c r="AAF258" s="10"/>
      <c r="AAG258" s="10"/>
      <c r="AAH258" s="10"/>
      <c r="AAI258" s="10"/>
      <c r="AAJ258" s="10"/>
      <c r="AAK258" s="10"/>
      <c r="AAL258" s="10"/>
      <c r="AAM258" s="10"/>
      <c r="AAN258" s="10"/>
      <c r="AAO258" s="10"/>
      <c r="AAP258" s="10"/>
      <c r="AAQ258" s="10"/>
      <c r="AAR258" s="10"/>
      <c r="AAS258" s="10"/>
      <c r="AAT258" s="10"/>
      <c r="AAU258" s="10"/>
      <c r="AAV258" s="10"/>
      <c r="AAW258" s="10"/>
      <c r="AAX258" s="10"/>
      <c r="AAY258" s="10"/>
      <c r="AAZ258" s="10"/>
      <c r="ABA258" s="10"/>
      <c r="ABB258" s="10"/>
      <c r="ABC258" s="10"/>
      <c r="ABD258" s="10"/>
      <c r="ABE258" s="10"/>
      <c r="ABF258" s="10"/>
      <c r="ABG258" s="10"/>
      <c r="ABH258" s="10"/>
      <c r="ABI258" s="10"/>
      <c r="ABJ258" s="10"/>
      <c r="ABK258" s="10"/>
      <c r="ABL258" s="10"/>
      <c r="ABM258" s="10"/>
      <c r="ABN258" s="10"/>
      <c r="ABO258" s="10"/>
      <c r="ABP258" s="10"/>
      <c r="ABQ258" s="10"/>
      <c r="ABR258" s="10"/>
      <c r="ABS258" s="10"/>
      <c r="ABT258" s="10"/>
      <c r="ABU258" s="10"/>
      <c r="ABV258" s="10"/>
      <c r="ABW258" s="10"/>
      <c r="ABX258" s="10"/>
      <c r="ABY258" s="10"/>
      <c r="ABZ258" s="10"/>
      <c r="ACA258" s="10"/>
      <c r="ACB258" s="10"/>
      <c r="ACC258" s="10"/>
      <c r="ACD258" s="10"/>
      <c r="ACE258" s="10"/>
      <c r="ACF258" s="10"/>
      <c r="ACG258" s="10"/>
      <c r="ACH258" s="10"/>
      <c r="ACI258" s="10"/>
      <c r="ACJ258" s="10"/>
      <c r="ACK258" s="10"/>
      <c r="ACL258" s="10"/>
      <c r="ACM258" s="10"/>
      <c r="ACN258" s="10"/>
      <c r="ACO258" s="10"/>
      <c r="ACP258" s="10"/>
      <c r="ACQ258" s="10"/>
      <c r="ACR258" s="10"/>
      <c r="ACS258" s="10"/>
      <c r="ACT258" s="10"/>
      <c r="ACU258" s="10"/>
      <c r="ACV258" s="10"/>
      <c r="ACW258" s="10"/>
      <c r="ACX258" s="10"/>
      <c r="ACY258" s="10"/>
      <c r="ACZ258" s="10"/>
      <c r="ADA258" s="10"/>
      <c r="ADB258" s="10"/>
      <c r="ADC258" s="10"/>
      <c r="ADD258" s="10"/>
      <c r="ADE258" s="10"/>
      <c r="ADF258" s="10"/>
      <c r="ADG258" s="10"/>
      <c r="ADH258" s="10"/>
      <c r="ADI258" s="10"/>
      <c r="ADJ258" s="10"/>
      <c r="ADK258" s="10"/>
      <c r="ADL258" s="10"/>
      <c r="ADM258" s="10"/>
      <c r="ADN258" s="10"/>
      <c r="ADO258" s="10"/>
      <c r="ADP258" s="10"/>
      <c r="ADQ258" s="10"/>
      <c r="ADR258" s="10"/>
      <c r="ADS258" s="10"/>
      <c r="ADT258" s="10"/>
      <c r="ADU258" s="10"/>
      <c r="ADV258" s="10"/>
      <c r="ADW258" s="10"/>
      <c r="ADX258" s="10"/>
      <c r="ADY258" s="10"/>
      <c r="ADZ258" s="10"/>
      <c r="AEA258" s="10"/>
      <c r="AEB258" s="10"/>
      <c r="AEC258" s="10"/>
      <c r="AED258" s="10"/>
      <c r="AEE258" s="10"/>
      <c r="AEF258" s="10"/>
      <c r="AEG258" s="10"/>
      <c r="AEH258" s="10"/>
      <c r="AEI258" s="10"/>
      <c r="AEJ258" s="10"/>
      <c r="AEK258" s="10"/>
      <c r="AEL258" s="10"/>
      <c r="AEM258" s="10"/>
      <c r="AEN258" s="10"/>
      <c r="AEO258" s="10"/>
      <c r="AEP258" s="10"/>
      <c r="AEQ258" s="10"/>
      <c r="AER258" s="10"/>
      <c r="AES258" s="10"/>
      <c r="AET258" s="10"/>
      <c r="AEU258" s="10"/>
      <c r="AEV258" s="10"/>
      <c r="AEW258" s="10"/>
      <c r="AEX258" s="10"/>
      <c r="AEY258" s="10"/>
      <c r="AEZ258" s="10"/>
      <c r="AFA258" s="10"/>
      <c r="AFB258" s="10"/>
      <c r="AFC258" s="10"/>
      <c r="AFD258" s="10"/>
      <c r="AFE258" s="10"/>
      <c r="AFF258" s="10"/>
      <c r="AFG258" s="10"/>
      <c r="AFH258" s="10"/>
      <c r="AFI258" s="10"/>
      <c r="AFJ258" s="10"/>
      <c r="AFK258" s="10"/>
      <c r="AFL258" s="10"/>
      <c r="AFM258" s="10"/>
      <c r="AFN258" s="10"/>
      <c r="AFO258" s="10"/>
      <c r="AFP258" s="10"/>
      <c r="AFQ258" s="10"/>
      <c r="AFR258" s="10"/>
      <c r="AFS258" s="10"/>
      <c r="AFT258" s="10"/>
      <c r="AFU258" s="10"/>
      <c r="AFV258" s="10"/>
      <c r="AFW258" s="10"/>
      <c r="AFX258" s="10"/>
      <c r="AFY258" s="10"/>
      <c r="AFZ258" s="10"/>
      <c r="AGA258" s="10"/>
      <c r="AGB258" s="10"/>
      <c r="AGC258" s="10"/>
      <c r="AGD258" s="10"/>
      <c r="AGE258" s="10"/>
      <c r="AGF258" s="10"/>
      <c r="AGG258" s="10"/>
      <c r="AGH258" s="10"/>
      <c r="AGI258" s="10"/>
      <c r="AGJ258" s="10"/>
      <c r="AGK258" s="10"/>
      <c r="AGL258" s="10"/>
      <c r="AGM258" s="10"/>
      <c r="AGN258" s="10"/>
      <c r="AGO258" s="10"/>
      <c r="AGP258" s="10"/>
      <c r="AGQ258" s="10"/>
      <c r="AGR258" s="10"/>
      <c r="AGS258" s="10"/>
      <c r="AGT258" s="10"/>
      <c r="AGU258" s="10"/>
      <c r="AGV258" s="10"/>
      <c r="AGW258" s="10"/>
      <c r="AGX258" s="10"/>
      <c r="AGY258" s="10"/>
      <c r="AGZ258" s="10"/>
      <c r="AHA258" s="10"/>
      <c r="AHB258" s="10"/>
      <c r="AHC258" s="10"/>
      <c r="AHD258" s="10"/>
      <c r="AHE258" s="10"/>
      <c r="AHF258" s="10"/>
      <c r="AHG258" s="10"/>
      <c r="AHH258" s="10"/>
      <c r="AHI258" s="10"/>
      <c r="AHJ258" s="10"/>
      <c r="AHK258" s="10"/>
      <c r="AHL258" s="10"/>
      <c r="AHM258" s="10"/>
      <c r="AHN258" s="10"/>
      <c r="AHO258" s="10"/>
      <c r="AHP258" s="10"/>
      <c r="AHQ258" s="10"/>
      <c r="AHR258" s="10"/>
      <c r="AHS258" s="10"/>
      <c r="AHT258" s="10"/>
      <c r="AHU258" s="10"/>
      <c r="AHV258" s="10"/>
      <c r="AHW258" s="10"/>
      <c r="AHX258" s="10"/>
      <c r="AHY258" s="10"/>
      <c r="AHZ258" s="10"/>
      <c r="AIA258" s="10"/>
      <c r="AIB258" s="10"/>
      <c r="AIC258" s="10"/>
      <c r="AID258" s="10"/>
      <c r="AIE258" s="10"/>
      <c r="AIF258" s="10"/>
      <c r="AIG258" s="10"/>
      <c r="AIH258" s="10"/>
      <c r="AII258" s="10"/>
      <c r="AIJ258" s="10"/>
      <c r="AIK258" s="10"/>
      <c r="AIL258" s="10"/>
      <c r="AIM258" s="10"/>
      <c r="AIN258" s="10"/>
      <c r="AIO258" s="10"/>
      <c r="AIP258" s="10"/>
      <c r="AIQ258" s="10"/>
      <c r="AIR258" s="10"/>
      <c r="AIS258" s="10"/>
      <c r="AIT258" s="10"/>
      <c r="AIU258" s="10"/>
      <c r="AIV258" s="10"/>
      <c r="AIW258" s="10"/>
      <c r="AIX258" s="10"/>
      <c r="AIY258" s="10"/>
      <c r="AIZ258" s="10"/>
      <c r="AJA258" s="10"/>
      <c r="AJB258" s="10"/>
      <c r="AJC258" s="10"/>
      <c r="AJD258" s="10"/>
      <c r="AJE258" s="10"/>
      <c r="AJF258" s="10"/>
      <c r="AJG258" s="10"/>
      <c r="AJH258" s="10"/>
      <c r="AJI258" s="10"/>
      <c r="AJJ258" s="10"/>
      <c r="AJK258" s="10"/>
      <c r="AJL258" s="10"/>
      <c r="AJM258" s="10"/>
      <c r="AJN258" s="10"/>
      <c r="AJO258" s="10"/>
      <c r="AJP258" s="10"/>
      <c r="AJQ258" s="10"/>
      <c r="AJR258" s="10"/>
      <c r="AJS258" s="10"/>
      <c r="AJT258" s="10"/>
      <c r="AJU258" s="10"/>
      <c r="AJV258" s="10"/>
      <c r="AJW258" s="10"/>
      <c r="AJX258" s="10"/>
      <c r="AJY258" s="10"/>
      <c r="AJZ258" s="10"/>
      <c r="AKA258" s="10"/>
      <c r="AKB258" s="10"/>
      <c r="AKC258" s="10"/>
      <c r="AKD258" s="10"/>
      <c r="AKE258" s="10"/>
      <c r="AKF258" s="10"/>
      <c r="AKG258" s="10"/>
      <c r="AKH258" s="10"/>
      <c r="AKI258" s="10"/>
      <c r="AKJ258" s="10"/>
      <c r="AKK258" s="10"/>
      <c r="AKL258" s="10"/>
      <c r="AKM258" s="10"/>
      <c r="AKN258" s="10"/>
      <c r="AKO258" s="10"/>
      <c r="AKP258" s="10"/>
      <c r="AKQ258" s="10"/>
      <c r="AKR258" s="10"/>
      <c r="AKS258" s="10"/>
      <c r="AKT258" s="10"/>
      <c r="AKU258" s="10"/>
      <c r="AKV258" s="10"/>
      <c r="AKW258" s="10"/>
      <c r="AKX258" s="10"/>
      <c r="AKY258" s="10"/>
      <c r="AKZ258" s="10"/>
      <c r="ALA258" s="10"/>
      <c r="ALB258" s="10"/>
      <c r="ALC258" s="10"/>
      <c r="ALD258" s="10"/>
      <c r="ALE258" s="10"/>
      <c r="ALF258" s="10"/>
      <c r="ALG258" s="10"/>
      <c r="ALH258" s="10"/>
      <c r="ALI258" s="10"/>
      <c r="ALJ258" s="10"/>
      <c r="ALK258" s="10"/>
      <c r="ALL258" s="10"/>
      <c r="ALM258" s="10"/>
      <c r="ALN258" s="10"/>
      <c r="ALO258" s="10"/>
      <c r="ALP258" s="10"/>
      <c r="ALQ258" s="10"/>
      <c r="ALR258" s="10"/>
      <c r="ALS258" s="10"/>
      <c r="ALT258" s="10"/>
      <c r="ALU258" s="10"/>
      <c r="ALV258" s="10"/>
      <c r="ALW258" s="10"/>
      <c r="ALX258" s="10"/>
      <c r="ALY258" s="10"/>
      <c r="ALZ258" s="10"/>
      <c r="AMA258" s="10"/>
      <c r="AMB258" s="10"/>
      <c r="AMC258" s="10"/>
      <c r="AMD258" s="10"/>
      <c r="AME258" s="10"/>
      <c r="AMF258" s="10"/>
      <c r="AMG258" s="10"/>
      <c r="AMH258" s="10"/>
      <c r="AMI258" s="10"/>
      <c r="AMJ258" s="10"/>
    </row>
    <row r="259" spans="1:1029" customFormat="1" ht="14.1" customHeight="1">
      <c r="A259" s="8" t="str">
        <f>SUBSTITUTE(CONCATENATE(I259,J259,IF(K259="Identifier","ID",IF(AND(K259="Text",OR(I259&lt;&gt;"",J259&lt;&gt;"")),"",K259)),IF(AND(M259&lt;&gt;"Text",K259&lt;&gt;M259,NOT(AND(K259="URI",M259="Identifier")),NOT(AND(K259="UUID",M259="Identifier")),NOT(AND(K259="OID",M259="Identifier"))),IF(M259="Identifier","ID",M259),""))," ","")</f>
        <v>MainActivityTaxonomyCode</v>
      </c>
      <c r="B259" s="9" t="s">
        <v>214</v>
      </c>
      <c r="C259" s="8"/>
      <c r="D259" s="8"/>
      <c r="E259" s="8"/>
      <c r="F259" s="8" t="str">
        <f>CONCATENATE( IF(G259="","",CONCATENATE(G259,"_ ")),H259,". ",IF(I259="","",CONCATENATE(I259,"_ ")),L259,IF(OR(I259&lt;&gt;"",L259&lt;&gt;M259),CONCATENATE(". ",M259),""))</f>
        <v>Procuring Entity. Main Activity Taxonomy Code. Code</v>
      </c>
      <c r="G259" s="8"/>
      <c r="H259" s="8" t="s">
        <v>224</v>
      </c>
      <c r="I259" s="8"/>
      <c r="J259" s="8" t="s">
        <v>478</v>
      </c>
      <c r="K259" s="8" t="s">
        <v>212</v>
      </c>
      <c r="L259" s="8" t="str">
        <f>IF(J259&lt;&gt;"",CONCATENATE(J259," ",K259),K259)</f>
        <v>Main Activity Taxonomy Code</v>
      </c>
      <c r="M259" s="8" t="s">
        <v>212</v>
      </c>
      <c r="N259" s="8"/>
      <c r="O259" s="8" t="str">
        <f>IF(N259&lt;&gt;"",CONCATENATE(N259,"_ ",M259,". Type"),CONCATENATE(M259,". Type"))</f>
        <v>Code. Type</v>
      </c>
      <c r="P259" s="8"/>
      <c r="Q259" s="8"/>
      <c r="R259" s="8" t="s">
        <v>213</v>
      </c>
      <c r="S259" s="8"/>
      <c r="T259" s="8" t="s">
        <v>479</v>
      </c>
      <c r="U259" s="8"/>
      <c r="V259" s="8"/>
      <c r="W259" s="8"/>
      <c r="X259" s="10"/>
      <c r="Y259" s="8" t="s">
        <v>211</v>
      </c>
      <c r="Z259" s="8"/>
      <c r="AA259" s="44">
        <v>43319</v>
      </c>
      <c r="AB259" s="23"/>
      <c r="AC259" s="23"/>
      <c r="AD259" s="23"/>
      <c r="AE259" s="23"/>
      <c r="AF259" s="23"/>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c r="KY259" s="10"/>
      <c r="KZ259" s="10"/>
      <c r="LA259" s="10"/>
      <c r="LB259" s="10"/>
      <c r="LC259" s="10"/>
      <c r="LD259" s="10"/>
      <c r="LE259" s="10"/>
      <c r="LF259" s="10"/>
      <c r="LG259" s="10"/>
      <c r="LH259" s="10"/>
      <c r="LI259" s="10"/>
      <c r="LJ259" s="10"/>
      <c r="LK259" s="10"/>
      <c r="LL259" s="10"/>
      <c r="LM259" s="10"/>
      <c r="LN259" s="10"/>
      <c r="LO259" s="10"/>
      <c r="LP259" s="10"/>
      <c r="LQ259" s="10"/>
      <c r="LR259" s="10"/>
      <c r="LS259" s="10"/>
      <c r="LT259" s="10"/>
      <c r="LU259" s="10"/>
      <c r="LV259" s="10"/>
      <c r="LW259" s="10"/>
      <c r="LX259" s="10"/>
      <c r="LY259" s="10"/>
      <c r="LZ259" s="10"/>
      <c r="MA259" s="10"/>
      <c r="MB259" s="10"/>
      <c r="MC259" s="10"/>
      <c r="MD259" s="10"/>
      <c r="ME259" s="10"/>
      <c r="MF259" s="10"/>
      <c r="MG259" s="10"/>
      <c r="MH259" s="10"/>
      <c r="MI259" s="10"/>
      <c r="MJ259" s="10"/>
      <c r="MK259" s="10"/>
      <c r="ML259" s="10"/>
      <c r="MM259" s="10"/>
      <c r="MN259" s="10"/>
      <c r="MO259" s="10"/>
      <c r="MP259" s="10"/>
      <c r="MQ259" s="10"/>
      <c r="MR259" s="10"/>
      <c r="MS259" s="10"/>
      <c r="MT259" s="10"/>
      <c r="MU259" s="10"/>
      <c r="MV259" s="10"/>
      <c r="MW259" s="10"/>
      <c r="MX259" s="10"/>
      <c r="MY259" s="10"/>
      <c r="MZ259" s="10"/>
      <c r="NA259" s="10"/>
      <c r="NB259" s="10"/>
      <c r="NC259" s="10"/>
      <c r="ND259" s="10"/>
      <c r="NE259" s="10"/>
      <c r="NF259" s="10"/>
      <c r="NG259" s="10"/>
      <c r="NH259" s="10"/>
      <c r="NI259" s="10"/>
      <c r="NJ259" s="10"/>
      <c r="NK259" s="10"/>
      <c r="NL259" s="10"/>
      <c r="NM259" s="10"/>
      <c r="NN259" s="10"/>
      <c r="NO259" s="10"/>
      <c r="NP259" s="10"/>
      <c r="NQ259" s="10"/>
      <c r="NR259" s="10"/>
      <c r="NS259" s="10"/>
      <c r="NT259" s="10"/>
      <c r="NU259" s="10"/>
      <c r="NV259" s="10"/>
      <c r="NW259" s="10"/>
      <c r="NX259" s="10"/>
      <c r="NY259" s="10"/>
      <c r="NZ259" s="10"/>
      <c r="OA259" s="10"/>
      <c r="OB259" s="10"/>
      <c r="OC259" s="10"/>
      <c r="OD259" s="10"/>
      <c r="OE259" s="10"/>
      <c r="OF259" s="10"/>
      <c r="OG259" s="10"/>
      <c r="OH259" s="10"/>
      <c r="OI259" s="10"/>
      <c r="OJ259" s="10"/>
      <c r="OK259" s="10"/>
      <c r="OL259" s="10"/>
      <c r="OM259" s="10"/>
      <c r="ON259" s="10"/>
      <c r="OO259" s="10"/>
      <c r="OP259" s="10"/>
      <c r="OQ259" s="10"/>
      <c r="OR259" s="10"/>
      <c r="OS259" s="10"/>
      <c r="OT259" s="10"/>
      <c r="OU259" s="10"/>
      <c r="OV259" s="10"/>
      <c r="OW259" s="10"/>
      <c r="OX259" s="10"/>
      <c r="OY259" s="10"/>
      <c r="OZ259" s="10"/>
      <c r="PA259" s="10"/>
      <c r="PB259" s="10"/>
      <c r="PC259" s="10"/>
      <c r="PD259" s="10"/>
      <c r="PE259" s="10"/>
      <c r="PF259" s="10"/>
      <c r="PG259" s="10"/>
      <c r="PH259" s="10"/>
      <c r="PI259" s="10"/>
      <c r="PJ259" s="10"/>
      <c r="PK259" s="10"/>
      <c r="PL259" s="10"/>
      <c r="PM259" s="10"/>
      <c r="PN259" s="10"/>
      <c r="PO259" s="10"/>
      <c r="PP259" s="10"/>
      <c r="PQ259" s="10"/>
      <c r="PR259" s="10"/>
      <c r="PS259" s="10"/>
      <c r="PT259" s="10"/>
      <c r="PU259" s="10"/>
      <c r="PV259" s="10"/>
      <c r="PW259" s="10"/>
      <c r="PX259" s="10"/>
      <c r="PY259" s="10"/>
      <c r="PZ259" s="10"/>
      <c r="QA259" s="10"/>
      <c r="QB259" s="10"/>
      <c r="QC259" s="10"/>
      <c r="QD259" s="10"/>
      <c r="QE259" s="10"/>
      <c r="QF259" s="10"/>
      <c r="QG259" s="10"/>
      <c r="QH259" s="10"/>
      <c r="QI259" s="10"/>
      <c r="QJ259" s="10"/>
      <c r="QK259" s="10"/>
      <c r="QL259" s="10"/>
      <c r="QM259" s="10"/>
      <c r="QN259" s="10"/>
      <c r="QO259" s="10"/>
      <c r="QP259" s="10"/>
      <c r="QQ259" s="10"/>
      <c r="QR259" s="10"/>
      <c r="QS259" s="10"/>
      <c r="QT259" s="10"/>
      <c r="QU259" s="10"/>
      <c r="QV259" s="10"/>
      <c r="QW259" s="10"/>
      <c r="QX259" s="10"/>
      <c r="QY259" s="10"/>
      <c r="QZ259" s="10"/>
      <c r="RA259" s="10"/>
      <c r="RB259" s="10"/>
      <c r="RC259" s="10"/>
      <c r="RD259" s="10"/>
      <c r="RE259" s="10"/>
      <c r="RF259" s="10"/>
      <c r="RG259" s="10"/>
      <c r="RH259" s="10"/>
      <c r="RI259" s="10"/>
      <c r="RJ259" s="10"/>
      <c r="RK259" s="10"/>
      <c r="RL259" s="10"/>
      <c r="RM259" s="10"/>
      <c r="RN259" s="10"/>
      <c r="RO259" s="10"/>
      <c r="RP259" s="10"/>
      <c r="RQ259" s="10"/>
      <c r="RR259" s="10"/>
      <c r="RS259" s="10"/>
      <c r="RT259" s="10"/>
      <c r="RU259" s="10"/>
      <c r="RV259" s="10"/>
      <c r="RW259" s="10"/>
      <c r="RX259" s="10"/>
      <c r="RY259" s="10"/>
      <c r="RZ259" s="10"/>
      <c r="SA259" s="10"/>
      <c r="SB259" s="10"/>
      <c r="SC259" s="10"/>
      <c r="SD259" s="10"/>
      <c r="SE259" s="10"/>
      <c r="SF259" s="10"/>
      <c r="SG259" s="10"/>
      <c r="SH259" s="10"/>
      <c r="SI259" s="10"/>
      <c r="SJ259" s="10"/>
      <c r="SK259" s="10"/>
      <c r="SL259" s="10"/>
      <c r="SM259" s="10"/>
      <c r="SN259" s="10"/>
      <c r="SO259" s="10"/>
      <c r="SP259" s="10"/>
      <c r="SQ259" s="10"/>
      <c r="SR259" s="10"/>
      <c r="SS259" s="10"/>
      <c r="ST259" s="10"/>
      <c r="SU259" s="10"/>
      <c r="SV259" s="10"/>
      <c r="SW259" s="10"/>
      <c r="SX259" s="10"/>
      <c r="SY259" s="10"/>
      <c r="SZ259" s="10"/>
      <c r="TA259" s="10"/>
      <c r="TB259" s="10"/>
      <c r="TC259" s="10"/>
      <c r="TD259" s="10"/>
      <c r="TE259" s="10"/>
      <c r="TF259" s="10"/>
      <c r="TG259" s="10"/>
      <c r="TH259" s="10"/>
      <c r="TI259" s="10"/>
      <c r="TJ259" s="10"/>
      <c r="TK259" s="10"/>
      <c r="TL259" s="10"/>
      <c r="TM259" s="10"/>
      <c r="TN259" s="10"/>
      <c r="TO259" s="10"/>
      <c r="TP259" s="10"/>
      <c r="TQ259" s="10"/>
      <c r="TR259" s="10"/>
      <c r="TS259" s="10"/>
      <c r="TT259" s="10"/>
      <c r="TU259" s="10"/>
      <c r="TV259" s="10"/>
      <c r="TW259" s="10"/>
      <c r="TX259" s="10"/>
      <c r="TY259" s="10"/>
      <c r="TZ259" s="10"/>
      <c r="UA259" s="10"/>
      <c r="UB259" s="10"/>
      <c r="UC259" s="10"/>
      <c r="UD259" s="10"/>
      <c r="UE259" s="10"/>
      <c r="UF259" s="10"/>
      <c r="UG259" s="10"/>
      <c r="UH259" s="10"/>
      <c r="UI259" s="10"/>
      <c r="UJ259" s="10"/>
      <c r="UK259" s="10"/>
      <c r="UL259" s="10"/>
      <c r="UM259" s="10"/>
      <c r="UN259" s="10"/>
      <c r="UO259" s="10"/>
      <c r="UP259" s="10"/>
      <c r="UQ259" s="10"/>
      <c r="UR259" s="10"/>
      <c r="US259" s="10"/>
      <c r="UT259" s="10"/>
      <c r="UU259" s="10"/>
      <c r="UV259" s="10"/>
      <c r="UW259" s="10"/>
      <c r="UX259" s="10"/>
      <c r="UY259" s="10"/>
      <c r="UZ259" s="10"/>
      <c r="VA259" s="10"/>
      <c r="VB259" s="10"/>
      <c r="VC259" s="10"/>
      <c r="VD259" s="10"/>
      <c r="VE259" s="10"/>
      <c r="VF259" s="10"/>
      <c r="VG259" s="10"/>
      <c r="VH259" s="10"/>
      <c r="VI259" s="10"/>
      <c r="VJ259" s="10"/>
      <c r="VK259" s="10"/>
      <c r="VL259" s="10"/>
      <c r="VM259" s="10"/>
      <c r="VN259" s="10"/>
      <c r="VO259" s="10"/>
      <c r="VP259" s="10"/>
      <c r="VQ259" s="10"/>
      <c r="VR259" s="10"/>
      <c r="VS259" s="10"/>
      <c r="VT259" s="10"/>
      <c r="VU259" s="10"/>
      <c r="VV259" s="10"/>
      <c r="VW259" s="10"/>
      <c r="VX259" s="10"/>
      <c r="VY259" s="10"/>
      <c r="VZ259" s="10"/>
      <c r="WA259" s="10"/>
      <c r="WB259" s="10"/>
      <c r="WC259" s="10"/>
      <c r="WD259" s="10"/>
      <c r="WE259" s="10"/>
      <c r="WF259" s="10"/>
      <c r="WG259" s="10"/>
      <c r="WH259" s="10"/>
      <c r="WI259" s="10"/>
      <c r="WJ259" s="10"/>
      <c r="WK259" s="10"/>
      <c r="WL259" s="10"/>
      <c r="WM259" s="10"/>
      <c r="WN259" s="10"/>
      <c r="WO259" s="10"/>
      <c r="WP259" s="10"/>
      <c r="WQ259" s="10"/>
      <c r="WR259" s="10"/>
      <c r="WS259" s="10"/>
      <c r="WT259" s="10"/>
      <c r="WU259" s="10"/>
      <c r="WV259" s="10"/>
      <c r="WW259" s="10"/>
      <c r="WX259" s="10"/>
      <c r="WY259" s="10"/>
      <c r="WZ259" s="10"/>
      <c r="XA259" s="10"/>
      <c r="XB259" s="10"/>
      <c r="XC259" s="10"/>
      <c r="XD259" s="10"/>
      <c r="XE259" s="10"/>
      <c r="XF259" s="10"/>
      <c r="XG259" s="10"/>
      <c r="XH259" s="10"/>
      <c r="XI259" s="10"/>
      <c r="XJ259" s="10"/>
      <c r="XK259" s="10"/>
      <c r="XL259" s="10"/>
      <c r="XM259" s="10"/>
      <c r="XN259" s="10"/>
      <c r="XO259" s="10"/>
      <c r="XP259" s="10"/>
      <c r="XQ259" s="10"/>
      <c r="XR259" s="10"/>
      <c r="XS259" s="10"/>
      <c r="XT259" s="10"/>
      <c r="XU259" s="10"/>
      <c r="XV259" s="10"/>
      <c r="XW259" s="10"/>
      <c r="XX259" s="10"/>
      <c r="XY259" s="10"/>
      <c r="XZ259" s="10"/>
      <c r="YA259" s="10"/>
      <c r="YB259" s="10"/>
      <c r="YC259" s="10"/>
      <c r="YD259" s="10"/>
      <c r="YE259" s="10"/>
      <c r="YF259" s="10"/>
      <c r="YG259" s="10"/>
      <c r="YH259" s="10"/>
      <c r="YI259" s="10"/>
      <c r="YJ259" s="10"/>
      <c r="YK259" s="10"/>
      <c r="YL259" s="10"/>
      <c r="YM259" s="10"/>
      <c r="YN259" s="10"/>
      <c r="YO259" s="10"/>
      <c r="YP259" s="10"/>
      <c r="YQ259" s="10"/>
      <c r="YR259" s="10"/>
      <c r="YS259" s="10"/>
      <c r="YT259" s="10"/>
      <c r="YU259" s="10"/>
      <c r="YV259" s="10"/>
      <c r="YW259" s="10"/>
      <c r="YX259" s="10"/>
      <c r="YY259" s="10"/>
      <c r="YZ259" s="10"/>
      <c r="ZA259" s="10"/>
      <c r="ZB259" s="10"/>
      <c r="ZC259" s="10"/>
      <c r="ZD259" s="10"/>
      <c r="ZE259" s="10"/>
      <c r="ZF259" s="10"/>
      <c r="ZG259" s="10"/>
      <c r="ZH259" s="10"/>
      <c r="ZI259" s="10"/>
      <c r="ZJ259" s="10"/>
      <c r="ZK259" s="10"/>
      <c r="ZL259" s="10"/>
      <c r="ZM259" s="10"/>
      <c r="ZN259" s="10"/>
      <c r="ZO259" s="10"/>
      <c r="ZP259" s="10"/>
      <c r="ZQ259" s="10"/>
      <c r="ZR259" s="10"/>
      <c r="ZS259" s="10"/>
      <c r="ZT259" s="10"/>
      <c r="ZU259" s="10"/>
      <c r="ZV259" s="10"/>
      <c r="ZW259" s="10"/>
      <c r="ZX259" s="10"/>
      <c r="ZY259" s="10"/>
      <c r="ZZ259" s="10"/>
      <c r="AAA259" s="10"/>
      <c r="AAB259" s="10"/>
      <c r="AAC259" s="10"/>
      <c r="AAD259" s="10"/>
      <c r="AAE259" s="10"/>
      <c r="AAF259" s="10"/>
      <c r="AAG259" s="10"/>
      <c r="AAH259" s="10"/>
      <c r="AAI259" s="10"/>
      <c r="AAJ259" s="10"/>
      <c r="AAK259" s="10"/>
      <c r="AAL259" s="10"/>
      <c r="AAM259" s="10"/>
      <c r="AAN259" s="10"/>
      <c r="AAO259" s="10"/>
      <c r="AAP259" s="10"/>
      <c r="AAQ259" s="10"/>
      <c r="AAR259" s="10"/>
      <c r="AAS259" s="10"/>
      <c r="AAT259" s="10"/>
      <c r="AAU259" s="10"/>
      <c r="AAV259" s="10"/>
      <c r="AAW259" s="10"/>
      <c r="AAX259" s="10"/>
      <c r="AAY259" s="10"/>
      <c r="AAZ259" s="10"/>
      <c r="ABA259" s="10"/>
      <c r="ABB259" s="10"/>
      <c r="ABC259" s="10"/>
      <c r="ABD259" s="10"/>
      <c r="ABE259" s="10"/>
      <c r="ABF259" s="10"/>
      <c r="ABG259" s="10"/>
      <c r="ABH259" s="10"/>
      <c r="ABI259" s="10"/>
      <c r="ABJ259" s="10"/>
      <c r="ABK259" s="10"/>
      <c r="ABL259" s="10"/>
      <c r="ABM259" s="10"/>
      <c r="ABN259" s="10"/>
      <c r="ABO259" s="10"/>
      <c r="ABP259" s="10"/>
      <c r="ABQ259" s="10"/>
      <c r="ABR259" s="10"/>
      <c r="ABS259" s="10"/>
      <c r="ABT259" s="10"/>
      <c r="ABU259" s="10"/>
      <c r="ABV259" s="10"/>
      <c r="ABW259" s="10"/>
      <c r="ABX259" s="10"/>
      <c r="ABY259" s="10"/>
      <c r="ABZ259" s="10"/>
      <c r="ACA259" s="10"/>
      <c r="ACB259" s="10"/>
      <c r="ACC259" s="10"/>
      <c r="ACD259" s="10"/>
      <c r="ACE259" s="10"/>
      <c r="ACF259" s="10"/>
      <c r="ACG259" s="10"/>
      <c r="ACH259" s="10"/>
      <c r="ACI259" s="10"/>
      <c r="ACJ259" s="10"/>
      <c r="ACK259" s="10"/>
      <c r="ACL259" s="10"/>
      <c r="ACM259" s="10"/>
      <c r="ACN259" s="10"/>
      <c r="ACO259" s="10"/>
      <c r="ACP259" s="10"/>
      <c r="ACQ259" s="10"/>
      <c r="ACR259" s="10"/>
      <c r="ACS259" s="10"/>
      <c r="ACT259" s="10"/>
      <c r="ACU259" s="10"/>
      <c r="ACV259" s="10"/>
      <c r="ACW259" s="10"/>
      <c r="ACX259" s="10"/>
      <c r="ACY259" s="10"/>
      <c r="ACZ259" s="10"/>
      <c r="ADA259" s="10"/>
      <c r="ADB259" s="10"/>
      <c r="ADC259" s="10"/>
      <c r="ADD259" s="10"/>
      <c r="ADE259" s="10"/>
      <c r="ADF259" s="10"/>
      <c r="ADG259" s="10"/>
      <c r="ADH259" s="10"/>
      <c r="ADI259" s="10"/>
      <c r="ADJ259" s="10"/>
      <c r="ADK259" s="10"/>
      <c r="ADL259" s="10"/>
      <c r="ADM259" s="10"/>
      <c r="ADN259" s="10"/>
      <c r="ADO259" s="10"/>
      <c r="ADP259" s="10"/>
      <c r="ADQ259" s="10"/>
      <c r="ADR259" s="10"/>
      <c r="ADS259" s="10"/>
      <c r="ADT259" s="10"/>
      <c r="ADU259" s="10"/>
      <c r="ADV259" s="10"/>
      <c r="ADW259" s="10"/>
      <c r="ADX259" s="10"/>
      <c r="ADY259" s="10"/>
      <c r="ADZ259" s="10"/>
      <c r="AEA259" s="10"/>
      <c r="AEB259" s="10"/>
      <c r="AEC259" s="10"/>
      <c r="AED259" s="10"/>
      <c r="AEE259" s="10"/>
      <c r="AEF259" s="10"/>
      <c r="AEG259" s="10"/>
      <c r="AEH259" s="10"/>
      <c r="AEI259" s="10"/>
      <c r="AEJ259" s="10"/>
      <c r="AEK259" s="10"/>
      <c r="AEL259" s="10"/>
      <c r="AEM259" s="10"/>
      <c r="AEN259" s="10"/>
      <c r="AEO259" s="10"/>
      <c r="AEP259" s="10"/>
      <c r="AEQ259" s="10"/>
      <c r="AER259" s="10"/>
      <c r="AES259" s="10"/>
      <c r="AET259" s="10"/>
      <c r="AEU259" s="10"/>
      <c r="AEV259" s="10"/>
      <c r="AEW259" s="10"/>
      <c r="AEX259" s="10"/>
      <c r="AEY259" s="10"/>
      <c r="AEZ259" s="10"/>
      <c r="AFA259" s="10"/>
      <c r="AFB259" s="10"/>
      <c r="AFC259" s="10"/>
      <c r="AFD259" s="10"/>
      <c r="AFE259" s="10"/>
      <c r="AFF259" s="10"/>
      <c r="AFG259" s="10"/>
      <c r="AFH259" s="10"/>
      <c r="AFI259" s="10"/>
      <c r="AFJ259" s="10"/>
      <c r="AFK259" s="10"/>
      <c r="AFL259" s="10"/>
      <c r="AFM259" s="10"/>
      <c r="AFN259" s="10"/>
      <c r="AFO259" s="10"/>
      <c r="AFP259" s="10"/>
      <c r="AFQ259" s="10"/>
      <c r="AFR259" s="10"/>
      <c r="AFS259" s="10"/>
      <c r="AFT259" s="10"/>
      <c r="AFU259" s="10"/>
      <c r="AFV259" s="10"/>
      <c r="AFW259" s="10"/>
      <c r="AFX259" s="10"/>
      <c r="AFY259" s="10"/>
      <c r="AFZ259" s="10"/>
      <c r="AGA259" s="10"/>
      <c r="AGB259" s="10"/>
      <c r="AGC259" s="10"/>
      <c r="AGD259" s="10"/>
      <c r="AGE259" s="10"/>
      <c r="AGF259" s="10"/>
      <c r="AGG259" s="10"/>
      <c r="AGH259" s="10"/>
      <c r="AGI259" s="10"/>
      <c r="AGJ259" s="10"/>
      <c r="AGK259" s="10"/>
      <c r="AGL259" s="10"/>
      <c r="AGM259" s="10"/>
      <c r="AGN259" s="10"/>
      <c r="AGO259" s="10"/>
      <c r="AGP259" s="10"/>
      <c r="AGQ259" s="10"/>
      <c r="AGR259" s="10"/>
      <c r="AGS259" s="10"/>
      <c r="AGT259" s="10"/>
      <c r="AGU259" s="10"/>
      <c r="AGV259" s="10"/>
      <c r="AGW259" s="10"/>
      <c r="AGX259" s="10"/>
      <c r="AGY259" s="10"/>
      <c r="AGZ259" s="10"/>
      <c r="AHA259" s="10"/>
      <c r="AHB259" s="10"/>
      <c r="AHC259" s="10"/>
      <c r="AHD259" s="10"/>
      <c r="AHE259" s="10"/>
      <c r="AHF259" s="10"/>
      <c r="AHG259" s="10"/>
      <c r="AHH259" s="10"/>
      <c r="AHI259" s="10"/>
      <c r="AHJ259" s="10"/>
      <c r="AHK259" s="10"/>
      <c r="AHL259" s="10"/>
      <c r="AHM259" s="10"/>
      <c r="AHN259" s="10"/>
      <c r="AHO259" s="10"/>
      <c r="AHP259" s="10"/>
      <c r="AHQ259" s="10"/>
      <c r="AHR259" s="10"/>
      <c r="AHS259" s="10"/>
      <c r="AHT259" s="10"/>
      <c r="AHU259" s="10"/>
      <c r="AHV259" s="10"/>
      <c r="AHW259" s="10"/>
      <c r="AHX259" s="10"/>
      <c r="AHY259" s="10"/>
      <c r="AHZ259" s="10"/>
      <c r="AIA259" s="10"/>
      <c r="AIB259" s="10"/>
      <c r="AIC259" s="10"/>
      <c r="AID259" s="10"/>
      <c r="AIE259" s="10"/>
      <c r="AIF259" s="10"/>
      <c r="AIG259" s="10"/>
      <c r="AIH259" s="10"/>
      <c r="AII259" s="10"/>
      <c r="AIJ259" s="10"/>
      <c r="AIK259" s="10"/>
      <c r="AIL259" s="10"/>
      <c r="AIM259" s="10"/>
      <c r="AIN259" s="10"/>
      <c r="AIO259" s="10"/>
      <c r="AIP259" s="10"/>
      <c r="AIQ259" s="10"/>
      <c r="AIR259" s="10"/>
      <c r="AIS259" s="10"/>
      <c r="AIT259" s="10"/>
      <c r="AIU259" s="10"/>
      <c r="AIV259" s="10"/>
      <c r="AIW259" s="10"/>
      <c r="AIX259" s="10"/>
      <c r="AIY259" s="10"/>
      <c r="AIZ259" s="10"/>
      <c r="AJA259" s="10"/>
      <c r="AJB259" s="10"/>
      <c r="AJC259" s="10"/>
      <c r="AJD259" s="10"/>
      <c r="AJE259" s="10"/>
      <c r="AJF259" s="10"/>
      <c r="AJG259" s="10"/>
      <c r="AJH259" s="10"/>
      <c r="AJI259" s="10"/>
      <c r="AJJ259" s="10"/>
      <c r="AJK259" s="10"/>
      <c r="AJL259" s="10"/>
      <c r="AJM259" s="10"/>
      <c r="AJN259" s="10"/>
      <c r="AJO259" s="10"/>
      <c r="AJP259" s="10"/>
      <c r="AJQ259" s="10"/>
      <c r="AJR259" s="10"/>
      <c r="AJS259" s="10"/>
      <c r="AJT259" s="10"/>
      <c r="AJU259" s="10"/>
      <c r="AJV259" s="10"/>
      <c r="AJW259" s="10"/>
      <c r="AJX259" s="10"/>
      <c r="AJY259" s="10"/>
      <c r="AJZ259" s="10"/>
      <c r="AKA259" s="10"/>
      <c r="AKB259" s="10"/>
      <c r="AKC259" s="10"/>
      <c r="AKD259" s="10"/>
      <c r="AKE259" s="10"/>
      <c r="AKF259" s="10"/>
      <c r="AKG259" s="10"/>
      <c r="AKH259" s="10"/>
      <c r="AKI259" s="10"/>
      <c r="AKJ259" s="10"/>
      <c r="AKK259" s="10"/>
      <c r="AKL259" s="10"/>
      <c r="AKM259" s="10"/>
      <c r="AKN259" s="10"/>
      <c r="AKO259" s="10"/>
      <c r="AKP259" s="10"/>
      <c r="AKQ259" s="10"/>
      <c r="AKR259" s="10"/>
      <c r="AKS259" s="10"/>
      <c r="AKT259" s="10"/>
      <c r="AKU259" s="10"/>
      <c r="AKV259" s="10"/>
      <c r="AKW259" s="10"/>
      <c r="AKX259" s="10"/>
      <c r="AKY259" s="10"/>
      <c r="AKZ259" s="10"/>
      <c r="ALA259" s="10"/>
      <c r="ALB259" s="10"/>
      <c r="ALC259" s="10"/>
      <c r="ALD259" s="10"/>
      <c r="ALE259" s="10"/>
      <c r="ALF259" s="10"/>
      <c r="ALG259" s="10"/>
      <c r="ALH259" s="10"/>
      <c r="ALI259" s="10"/>
      <c r="ALJ259" s="10"/>
      <c r="ALK259" s="10"/>
      <c r="ALL259" s="10"/>
      <c r="ALM259" s="10"/>
      <c r="ALN259" s="10"/>
      <c r="ALO259" s="10"/>
      <c r="ALP259" s="10"/>
      <c r="ALQ259" s="10"/>
      <c r="ALR259" s="10"/>
      <c r="ALS259" s="10"/>
      <c r="ALT259" s="10"/>
      <c r="ALU259" s="10"/>
      <c r="ALV259" s="10"/>
      <c r="ALW259" s="10"/>
      <c r="ALX259" s="10"/>
      <c r="ALY259" s="10"/>
      <c r="ALZ259" s="10"/>
      <c r="AMA259" s="10"/>
      <c r="AMB259" s="10"/>
      <c r="AMC259" s="10"/>
      <c r="AMD259" s="10"/>
      <c r="AME259" s="10"/>
      <c r="AMF259" s="10"/>
      <c r="AMG259" s="10"/>
      <c r="AMH259" s="10"/>
      <c r="AMI259" s="10"/>
      <c r="AMJ259" s="10"/>
    </row>
    <row r="260" spans="1:1029" customFormat="1" ht="14.1" customHeight="1">
      <c r="A260" s="8" t="str">
        <f>SUBSTITUTE(CONCATENATE(I260,J260,IF(K260="Identifier","ID",IF(AND(K260="Text",OR(I260&lt;&gt;"",J260&lt;&gt;"")),"",K260)),IF(AND(M260&lt;&gt;"Text",K260&lt;&gt;M260,NOT(AND(K260="URI",M260="Identifier")),NOT(AND(K260="UUID",M260="Identifier")),NOT(AND(K260="OID",M260="Identifier"))),IF(M260="Identifier","ID",M260),""))," ","")</f>
        <v>ProcuringEntityTypeCode</v>
      </c>
      <c r="B260" s="9">
        <v>1</v>
      </c>
      <c r="C260" s="8"/>
      <c r="D260" s="8"/>
      <c r="E260" s="8"/>
      <c r="F260" s="8" t="str">
        <f>CONCATENATE( IF(G260="","",CONCATENATE(G260,"_ ")),H260,". ",IF(I260="","",CONCATENATE(I260,"_ ")),L260,IF(OR(I260&lt;&gt;"",L260&lt;&gt;M260),CONCATENATE(". ",M260),""))</f>
        <v>Procuring Entity. Procuring Entity Type Code. Code</v>
      </c>
      <c r="G260" s="8"/>
      <c r="H260" s="8" t="s">
        <v>224</v>
      </c>
      <c r="I260" s="8"/>
      <c r="J260" s="8" t="s">
        <v>480</v>
      </c>
      <c r="K260" s="8" t="s">
        <v>212</v>
      </c>
      <c r="L260" s="8" t="str">
        <f>IF(J260&lt;&gt;"",CONCATENATE(J260," ",K260),K260)</f>
        <v>Procuring Entity Type Code</v>
      </c>
      <c r="M260" s="8" t="s">
        <v>212</v>
      </c>
      <c r="N260" s="8"/>
      <c r="O260" s="8" t="str">
        <f>IF(N260&lt;&gt;"",CONCATENATE(N260,"_ ",M260,". Type"),CONCATENATE(M260,". Type"))</f>
        <v>Code. Type</v>
      </c>
      <c r="P260" s="8"/>
      <c r="Q260" s="8"/>
      <c r="R260" s="8" t="s">
        <v>213</v>
      </c>
      <c r="S260" s="8"/>
      <c r="T260" s="8" t="s">
        <v>258</v>
      </c>
      <c r="U260" s="8"/>
      <c r="V260" s="8"/>
      <c r="W260" s="8"/>
      <c r="X260" s="10"/>
      <c r="Y260" s="8" t="s">
        <v>211</v>
      </c>
      <c r="Z260" s="8"/>
      <c r="AA260" s="44">
        <v>43319</v>
      </c>
      <c r="AB260" s="23"/>
      <c r="AC260" s="23"/>
      <c r="AD260" s="23"/>
      <c r="AE260" s="23"/>
      <c r="AF260" s="23"/>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c r="KY260" s="10"/>
      <c r="KZ260" s="10"/>
      <c r="LA260" s="10"/>
      <c r="LB260" s="10"/>
      <c r="LC260" s="10"/>
      <c r="LD260" s="10"/>
      <c r="LE260" s="10"/>
      <c r="LF260" s="10"/>
      <c r="LG260" s="10"/>
      <c r="LH260" s="10"/>
      <c r="LI260" s="10"/>
      <c r="LJ260" s="10"/>
      <c r="LK260" s="10"/>
      <c r="LL260" s="10"/>
      <c r="LM260" s="10"/>
      <c r="LN260" s="10"/>
      <c r="LO260" s="10"/>
      <c r="LP260" s="10"/>
      <c r="LQ260" s="10"/>
      <c r="LR260" s="10"/>
      <c r="LS260" s="10"/>
      <c r="LT260" s="10"/>
      <c r="LU260" s="10"/>
      <c r="LV260" s="10"/>
      <c r="LW260" s="10"/>
      <c r="LX260" s="10"/>
      <c r="LY260" s="10"/>
      <c r="LZ260" s="10"/>
      <c r="MA260" s="10"/>
      <c r="MB260" s="10"/>
      <c r="MC260" s="10"/>
      <c r="MD260" s="10"/>
      <c r="ME260" s="10"/>
      <c r="MF260" s="10"/>
      <c r="MG260" s="10"/>
      <c r="MH260" s="10"/>
      <c r="MI260" s="10"/>
      <c r="MJ260" s="10"/>
      <c r="MK260" s="10"/>
      <c r="ML260" s="10"/>
      <c r="MM260" s="10"/>
      <c r="MN260" s="10"/>
      <c r="MO260" s="10"/>
      <c r="MP260" s="10"/>
      <c r="MQ260" s="10"/>
      <c r="MR260" s="10"/>
      <c r="MS260" s="10"/>
      <c r="MT260" s="10"/>
      <c r="MU260" s="10"/>
      <c r="MV260" s="10"/>
      <c r="MW260" s="10"/>
      <c r="MX260" s="10"/>
      <c r="MY260" s="10"/>
      <c r="MZ260" s="10"/>
      <c r="NA260" s="10"/>
      <c r="NB260" s="10"/>
      <c r="NC260" s="10"/>
      <c r="ND260" s="10"/>
      <c r="NE260" s="10"/>
      <c r="NF260" s="10"/>
      <c r="NG260" s="10"/>
      <c r="NH260" s="10"/>
      <c r="NI260" s="10"/>
      <c r="NJ260" s="10"/>
      <c r="NK260" s="10"/>
      <c r="NL260" s="10"/>
      <c r="NM260" s="10"/>
      <c r="NN260" s="10"/>
      <c r="NO260" s="10"/>
      <c r="NP260" s="10"/>
      <c r="NQ260" s="10"/>
      <c r="NR260" s="10"/>
      <c r="NS260" s="10"/>
      <c r="NT260" s="10"/>
      <c r="NU260" s="10"/>
      <c r="NV260" s="10"/>
      <c r="NW260" s="10"/>
      <c r="NX260" s="10"/>
      <c r="NY260" s="10"/>
      <c r="NZ260" s="10"/>
      <c r="OA260" s="10"/>
      <c r="OB260" s="10"/>
      <c r="OC260" s="10"/>
      <c r="OD260" s="10"/>
      <c r="OE260" s="10"/>
      <c r="OF260" s="10"/>
      <c r="OG260" s="10"/>
      <c r="OH260" s="10"/>
      <c r="OI260" s="10"/>
      <c r="OJ260" s="10"/>
      <c r="OK260" s="10"/>
      <c r="OL260" s="10"/>
      <c r="OM260" s="10"/>
      <c r="ON260" s="10"/>
      <c r="OO260" s="10"/>
      <c r="OP260" s="10"/>
      <c r="OQ260" s="10"/>
      <c r="OR260" s="10"/>
      <c r="OS260" s="10"/>
      <c r="OT260" s="10"/>
      <c r="OU260" s="10"/>
      <c r="OV260" s="10"/>
      <c r="OW260" s="10"/>
      <c r="OX260" s="10"/>
      <c r="OY260" s="10"/>
      <c r="OZ260" s="10"/>
      <c r="PA260" s="10"/>
      <c r="PB260" s="10"/>
      <c r="PC260" s="10"/>
      <c r="PD260" s="10"/>
      <c r="PE260" s="10"/>
      <c r="PF260" s="10"/>
      <c r="PG260" s="10"/>
      <c r="PH260" s="10"/>
      <c r="PI260" s="10"/>
      <c r="PJ260" s="10"/>
      <c r="PK260" s="10"/>
      <c r="PL260" s="10"/>
      <c r="PM260" s="10"/>
      <c r="PN260" s="10"/>
      <c r="PO260" s="10"/>
      <c r="PP260" s="10"/>
      <c r="PQ260" s="10"/>
      <c r="PR260" s="10"/>
      <c r="PS260" s="10"/>
      <c r="PT260" s="10"/>
      <c r="PU260" s="10"/>
      <c r="PV260" s="10"/>
      <c r="PW260" s="10"/>
      <c r="PX260" s="10"/>
      <c r="PY260" s="10"/>
      <c r="PZ260" s="10"/>
      <c r="QA260" s="10"/>
      <c r="QB260" s="10"/>
      <c r="QC260" s="10"/>
      <c r="QD260" s="10"/>
      <c r="QE260" s="10"/>
      <c r="QF260" s="10"/>
      <c r="QG260" s="10"/>
      <c r="QH260" s="10"/>
      <c r="QI260" s="10"/>
      <c r="QJ260" s="10"/>
      <c r="QK260" s="10"/>
      <c r="QL260" s="10"/>
      <c r="QM260" s="10"/>
      <c r="QN260" s="10"/>
      <c r="QO260" s="10"/>
      <c r="QP260" s="10"/>
      <c r="QQ260" s="10"/>
      <c r="QR260" s="10"/>
      <c r="QS260" s="10"/>
      <c r="QT260" s="10"/>
      <c r="QU260" s="10"/>
      <c r="QV260" s="10"/>
      <c r="QW260" s="10"/>
      <c r="QX260" s="10"/>
      <c r="QY260" s="10"/>
      <c r="QZ260" s="10"/>
      <c r="RA260" s="10"/>
      <c r="RB260" s="10"/>
      <c r="RC260" s="10"/>
      <c r="RD260" s="10"/>
      <c r="RE260" s="10"/>
      <c r="RF260" s="10"/>
      <c r="RG260" s="10"/>
      <c r="RH260" s="10"/>
      <c r="RI260" s="10"/>
      <c r="RJ260" s="10"/>
      <c r="RK260" s="10"/>
      <c r="RL260" s="10"/>
      <c r="RM260" s="10"/>
      <c r="RN260" s="10"/>
      <c r="RO260" s="10"/>
      <c r="RP260" s="10"/>
      <c r="RQ260" s="10"/>
      <c r="RR260" s="10"/>
      <c r="RS260" s="10"/>
      <c r="RT260" s="10"/>
      <c r="RU260" s="10"/>
      <c r="RV260" s="10"/>
      <c r="RW260" s="10"/>
      <c r="RX260" s="10"/>
      <c r="RY260" s="10"/>
      <c r="RZ260" s="10"/>
      <c r="SA260" s="10"/>
      <c r="SB260" s="10"/>
      <c r="SC260" s="10"/>
      <c r="SD260" s="10"/>
      <c r="SE260" s="10"/>
      <c r="SF260" s="10"/>
      <c r="SG260" s="10"/>
      <c r="SH260" s="10"/>
      <c r="SI260" s="10"/>
      <c r="SJ260" s="10"/>
      <c r="SK260" s="10"/>
      <c r="SL260" s="10"/>
      <c r="SM260" s="10"/>
      <c r="SN260" s="10"/>
      <c r="SO260" s="10"/>
      <c r="SP260" s="10"/>
      <c r="SQ260" s="10"/>
      <c r="SR260" s="10"/>
      <c r="SS260" s="10"/>
      <c r="ST260" s="10"/>
      <c r="SU260" s="10"/>
      <c r="SV260" s="10"/>
      <c r="SW260" s="10"/>
      <c r="SX260" s="10"/>
      <c r="SY260" s="10"/>
      <c r="SZ260" s="10"/>
      <c r="TA260" s="10"/>
      <c r="TB260" s="10"/>
      <c r="TC260" s="10"/>
      <c r="TD260" s="10"/>
      <c r="TE260" s="10"/>
      <c r="TF260" s="10"/>
      <c r="TG260" s="10"/>
      <c r="TH260" s="10"/>
      <c r="TI260" s="10"/>
      <c r="TJ260" s="10"/>
      <c r="TK260" s="10"/>
      <c r="TL260" s="10"/>
      <c r="TM260" s="10"/>
      <c r="TN260" s="10"/>
      <c r="TO260" s="10"/>
      <c r="TP260" s="10"/>
      <c r="TQ260" s="10"/>
      <c r="TR260" s="10"/>
      <c r="TS260" s="10"/>
      <c r="TT260" s="10"/>
      <c r="TU260" s="10"/>
      <c r="TV260" s="10"/>
      <c r="TW260" s="10"/>
      <c r="TX260" s="10"/>
      <c r="TY260" s="10"/>
      <c r="TZ260" s="10"/>
      <c r="UA260" s="10"/>
      <c r="UB260" s="10"/>
      <c r="UC260" s="10"/>
      <c r="UD260" s="10"/>
      <c r="UE260" s="10"/>
      <c r="UF260" s="10"/>
      <c r="UG260" s="10"/>
      <c r="UH260" s="10"/>
      <c r="UI260" s="10"/>
      <c r="UJ260" s="10"/>
      <c r="UK260" s="10"/>
      <c r="UL260" s="10"/>
      <c r="UM260" s="10"/>
      <c r="UN260" s="10"/>
      <c r="UO260" s="10"/>
      <c r="UP260" s="10"/>
      <c r="UQ260" s="10"/>
      <c r="UR260" s="10"/>
      <c r="US260" s="10"/>
      <c r="UT260" s="10"/>
      <c r="UU260" s="10"/>
      <c r="UV260" s="10"/>
      <c r="UW260" s="10"/>
      <c r="UX260" s="10"/>
      <c r="UY260" s="10"/>
      <c r="UZ260" s="10"/>
      <c r="VA260" s="10"/>
      <c r="VB260" s="10"/>
      <c r="VC260" s="10"/>
      <c r="VD260" s="10"/>
      <c r="VE260" s="10"/>
      <c r="VF260" s="10"/>
      <c r="VG260" s="10"/>
      <c r="VH260" s="10"/>
      <c r="VI260" s="10"/>
      <c r="VJ260" s="10"/>
      <c r="VK260" s="10"/>
      <c r="VL260" s="10"/>
      <c r="VM260" s="10"/>
      <c r="VN260" s="10"/>
      <c r="VO260" s="10"/>
      <c r="VP260" s="10"/>
      <c r="VQ260" s="10"/>
      <c r="VR260" s="10"/>
      <c r="VS260" s="10"/>
      <c r="VT260" s="10"/>
      <c r="VU260" s="10"/>
      <c r="VV260" s="10"/>
      <c r="VW260" s="10"/>
      <c r="VX260" s="10"/>
      <c r="VY260" s="10"/>
      <c r="VZ260" s="10"/>
      <c r="WA260" s="10"/>
      <c r="WB260" s="10"/>
      <c r="WC260" s="10"/>
      <c r="WD260" s="10"/>
      <c r="WE260" s="10"/>
      <c r="WF260" s="10"/>
      <c r="WG260" s="10"/>
      <c r="WH260" s="10"/>
      <c r="WI260" s="10"/>
      <c r="WJ260" s="10"/>
      <c r="WK260" s="10"/>
      <c r="WL260" s="10"/>
      <c r="WM260" s="10"/>
      <c r="WN260" s="10"/>
      <c r="WO260" s="10"/>
      <c r="WP260" s="10"/>
      <c r="WQ260" s="10"/>
      <c r="WR260" s="10"/>
      <c r="WS260" s="10"/>
      <c r="WT260" s="10"/>
      <c r="WU260" s="10"/>
      <c r="WV260" s="10"/>
      <c r="WW260" s="10"/>
      <c r="WX260" s="10"/>
      <c r="WY260" s="10"/>
      <c r="WZ260" s="10"/>
      <c r="XA260" s="10"/>
      <c r="XB260" s="10"/>
      <c r="XC260" s="10"/>
      <c r="XD260" s="10"/>
      <c r="XE260" s="10"/>
      <c r="XF260" s="10"/>
      <c r="XG260" s="10"/>
      <c r="XH260" s="10"/>
      <c r="XI260" s="10"/>
      <c r="XJ260" s="10"/>
      <c r="XK260" s="10"/>
      <c r="XL260" s="10"/>
      <c r="XM260" s="10"/>
      <c r="XN260" s="10"/>
      <c r="XO260" s="10"/>
      <c r="XP260" s="10"/>
      <c r="XQ260" s="10"/>
      <c r="XR260" s="10"/>
      <c r="XS260" s="10"/>
      <c r="XT260" s="10"/>
      <c r="XU260" s="10"/>
      <c r="XV260" s="10"/>
      <c r="XW260" s="10"/>
      <c r="XX260" s="10"/>
      <c r="XY260" s="10"/>
      <c r="XZ260" s="10"/>
      <c r="YA260" s="10"/>
      <c r="YB260" s="10"/>
      <c r="YC260" s="10"/>
      <c r="YD260" s="10"/>
      <c r="YE260" s="10"/>
      <c r="YF260" s="10"/>
      <c r="YG260" s="10"/>
      <c r="YH260" s="10"/>
      <c r="YI260" s="10"/>
      <c r="YJ260" s="10"/>
      <c r="YK260" s="10"/>
      <c r="YL260" s="10"/>
      <c r="YM260" s="10"/>
      <c r="YN260" s="10"/>
      <c r="YO260" s="10"/>
      <c r="YP260" s="10"/>
      <c r="YQ260" s="10"/>
      <c r="YR260" s="10"/>
      <c r="YS260" s="10"/>
      <c r="YT260" s="10"/>
      <c r="YU260" s="10"/>
      <c r="YV260" s="10"/>
      <c r="YW260" s="10"/>
      <c r="YX260" s="10"/>
      <c r="YY260" s="10"/>
      <c r="YZ260" s="10"/>
      <c r="ZA260" s="10"/>
      <c r="ZB260" s="10"/>
      <c r="ZC260" s="10"/>
      <c r="ZD260" s="10"/>
      <c r="ZE260" s="10"/>
      <c r="ZF260" s="10"/>
      <c r="ZG260" s="10"/>
      <c r="ZH260" s="10"/>
      <c r="ZI260" s="10"/>
      <c r="ZJ260" s="10"/>
      <c r="ZK260" s="10"/>
      <c r="ZL260" s="10"/>
      <c r="ZM260" s="10"/>
      <c r="ZN260" s="10"/>
      <c r="ZO260" s="10"/>
      <c r="ZP260" s="10"/>
      <c r="ZQ260" s="10"/>
      <c r="ZR260" s="10"/>
      <c r="ZS260" s="10"/>
      <c r="ZT260" s="10"/>
      <c r="ZU260" s="10"/>
      <c r="ZV260" s="10"/>
      <c r="ZW260" s="10"/>
      <c r="ZX260" s="10"/>
      <c r="ZY260" s="10"/>
      <c r="ZZ260" s="10"/>
      <c r="AAA260" s="10"/>
      <c r="AAB260" s="10"/>
      <c r="AAC260" s="10"/>
      <c r="AAD260" s="10"/>
      <c r="AAE260" s="10"/>
      <c r="AAF260" s="10"/>
      <c r="AAG260" s="10"/>
      <c r="AAH260" s="10"/>
      <c r="AAI260" s="10"/>
      <c r="AAJ260" s="10"/>
      <c r="AAK260" s="10"/>
      <c r="AAL260" s="10"/>
      <c r="AAM260" s="10"/>
      <c r="AAN260" s="10"/>
      <c r="AAO260" s="10"/>
      <c r="AAP260" s="10"/>
      <c r="AAQ260" s="10"/>
      <c r="AAR260" s="10"/>
      <c r="AAS260" s="10"/>
      <c r="AAT260" s="10"/>
      <c r="AAU260" s="10"/>
      <c r="AAV260" s="10"/>
      <c r="AAW260" s="10"/>
      <c r="AAX260" s="10"/>
      <c r="AAY260" s="10"/>
      <c r="AAZ260" s="10"/>
      <c r="ABA260" s="10"/>
      <c r="ABB260" s="10"/>
      <c r="ABC260" s="10"/>
      <c r="ABD260" s="10"/>
      <c r="ABE260" s="10"/>
      <c r="ABF260" s="10"/>
      <c r="ABG260" s="10"/>
      <c r="ABH260" s="10"/>
      <c r="ABI260" s="10"/>
      <c r="ABJ260" s="10"/>
      <c r="ABK260" s="10"/>
      <c r="ABL260" s="10"/>
      <c r="ABM260" s="10"/>
      <c r="ABN260" s="10"/>
      <c r="ABO260" s="10"/>
      <c r="ABP260" s="10"/>
      <c r="ABQ260" s="10"/>
      <c r="ABR260" s="10"/>
      <c r="ABS260" s="10"/>
      <c r="ABT260" s="10"/>
      <c r="ABU260" s="10"/>
      <c r="ABV260" s="10"/>
      <c r="ABW260" s="10"/>
      <c r="ABX260" s="10"/>
      <c r="ABY260" s="10"/>
      <c r="ABZ260" s="10"/>
      <c r="ACA260" s="10"/>
      <c r="ACB260" s="10"/>
      <c r="ACC260" s="10"/>
      <c r="ACD260" s="10"/>
      <c r="ACE260" s="10"/>
      <c r="ACF260" s="10"/>
      <c r="ACG260" s="10"/>
      <c r="ACH260" s="10"/>
      <c r="ACI260" s="10"/>
      <c r="ACJ260" s="10"/>
      <c r="ACK260" s="10"/>
      <c r="ACL260" s="10"/>
      <c r="ACM260" s="10"/>
      <c r="ACN260" s="10"/>
      <c r="ACO260" s="10"/>
      <c r="ACP260" s="10"/>
      <c r="ACQ260" s="10"/>
      <c r="ACR260" s="10"/>
      <c r="ACS260" s="10"/>
      <c r="ACT260" s="10"/>
      <c r="ACU260" s="10"/>
      <c r="ACV260" s="10"/>
      <c r="ACW260" s="10"/>
      <c r="ACX260" s="10"/>
      <c r="ACY260" s="10"/>
      <c r="ACZ260" s="10"/>
      <c r="ADA260" s="10"/>
      <c r="ADB260" s="10"/>
      <c r="ADC260" s="10"/>
      <c r="ADD260" s="10"/>
      <c r="ADE260" s="10"/>
      <c r="ADF260" s="10"/>
      <c r="ADG260" s="10"/>
      <c r="ADH260" s="10"/>
      <c r="ADI260" s="10"/>
      <c r="ADJ260" s="10"/>
      <c r="ADK260" s="10"/>
      <c r="ADL260" s="10"/>
      <c r="ADM260" s="10"/>
      <c r="ADN260" s="10"/>
      <c r="ADO260" s="10"/>
      <c r="ADP260" s="10"/>
      <c r="ADQ260" s="10"/>
      <c r="ADR260" s="10"/>
      <c r="ADS260" s="10"/>
      <c r="ADT260" s="10"/>
      <c r="ADU260" s="10"/>
      <c r="ADV260" s="10"/>
      <c r="ADW260" s="10"/>
      <c r="ADX260" s="10"/>
      <c r="ADY260" s="10"/>
      <c r="ADZ260" s="10"/>
      <c r="AEA260" s="10"/>
      <c r="AEB260" s="10"/>
      <c r="AEC260" s="10"/>
      <c r="AED260" s="10"/>
      <c r="AEE260" s="10"/>
      <c r="AEF260" s="10"/>
      <c r="AEG260" s="10"/>
      <c r="AEH260" s="10"/>
      <c r="AEI260" s="10"/>
      <c r="AEJ260" s="10"/>
      <c r="AEK260" s="10"/>
      <c r="AEL260" s="10"/>
      <c r="AEM260" s="10"/>
      <c r="AEN260" s="10"/>
      <c r="AEO260" s="10"/>
      <c r="AEP260" s="10"/>
      <c r="AEQ260" s="10"/>
      <c r="AER260" s="10"/>
      <c r="AES260" s="10"/>
      <c r="AET260" s="10"/>
      <c r="AEU260" s="10"/>
      <c r="AEV260" s="10"/>
      <c r="AEW260" s="10"/>
      <c r="AEX260" s="10"/>
      <c r="AEY260" s="10"/>
      <c r="AEZ260" s="10"/>
      <c r="AFA260" s="10"/>
      <c r="AFB260" s="10"/>
      <c r="AFC260" s="10"/>
      <c r="AFD260" s="10"/>
      <c r="AFE260" s="10"/>
      <c r="AFF260" s="10"/>
      <c r="AFG260" s="10"/>
      <c r="AFH260" s="10"/>
      <c r="AFI260" s="10"/>
      <c r="AFJ260" s="10"/>
      <c r="AFK260" s="10"/>
      <c r="AFL260" s="10"/>
      <c r="AFM260" s="10"/>
      <c r="AFN260" s="10"/>
      <c r="AFO260" s="10"/>
      <c r="AFP260" s="10"/>
      <c r="AFQ260" s="10"/>
      <c r="AFR260" s="10"/>
      <c r="AFS260" s="10"/>
      <c r="AFT260" s="10"/>
      <c r="AFU260" s="10"/>
      <c r="AFV260" s="10"/>
      <c r="AFW260" s="10"/>
      <c r="AFX260" s="10"/>
      <c r="AFY260" s="10"/>
      <c r="AFZ260" s="10"/>
      <c r="AGA260" s="10"/>
      <c r="AGB260" s="10"/>
      <c r="AGC260" s="10"/>
      <c r="AGD260" s="10"/>
      <c r="AGE260" s="10"/>
      <c r="AGF260" s="10"/>
      <c r="AGG260" s="10"/>
      <c r="AGH260" s="10"/>
      <c r="AGI260" s="10"/>
      <c r="AGJ260" s="10"/>
      <c r="AGK260" s="10"/>
      <c r="AGL260" s="10"/>
      <c r="AGM260" s="10"/>
      <c r="AGN260" s="10"/>
      <c r="AGO260" s="10"/>
      <c r="AGP260" s="10"/>
      <c r="AGQ260" s="10"/>
      <c r="AGR260" s="10"/>
      <c r="AGS260" s="10"/>
      <c r="AGT260" s="10"/>
      <c r="AGU260" s="10"/>
      <c r="AGV260" s="10"/>
      <c r="AGW260" s="10"/>
      <c r="AGX260" s="10"/>
      <c r="AGY260" s="10"/>
      <c r="AGZ260" s="10"/>
      <c r="AHA260" s="10"/>
      <c r="AHB260" s="10"/>
      <c r="AHC260" s="10"/>
      <c r="AHD260" s="10"/>
      <c r="AHE260" s="10"/>
      <c r="AHF260" s="10"/>
      <c r="AHG260" s="10"/>
      <c r="AHH260" s="10"/>
      <c r="AHI260" s="10"/>
      <c r="AHJ260" s="10"/>
      <c r="AHK260" s="10"/>
      <c r="AHL260" s="10"/>
      <c r="AHM260" s="10"/>
      <c r="AHN260" s="10"/>
      <c r="AHO260" s="10"/>
      <c r="AHP260" s="10"/>
      <c r="AHQ260" s="10"/>
      <c r="AHR260" s="10"/>
      <c r="AHS260" s="10"/>
      <c r="AHT260" s="10"/>
      <c r="AHU260" s="10"/>
      <c r="AHV260" s="10"/>
      <c r="AHW260" s="10"/>
      <c r="AHX260" s="10"/>
      <c r="AHY260" s="10"/>
      <c r="AHZ260" s="10"/>
      <c r="AIA260" s="10"/>
      <c r="AIB260" s="10"/>
      <c r="AIC260" s="10"/>
      <c r="AID260" s="10"/>
      <c r="AIE260" s="10"/>
      <c r="AIF260" s="10"/>
      <c r="AIG260" s="10"/>
      <c r="AIH260" s="10"/>
      <c r="AII260" s="10"/>
      <c r="AIJ260" s="10"/>
      <c r="AIK260" s="10"/>
      <c r="AIL260" s="10"/>
      <c r="AIM260" s="10"/>
      <c r="AIN260" s="10"/>
      <c r="AIO260" s="10"/>
      <c r="AIP260" s="10"/>
      <c r="AIQ260" s="10"/>
      <c r="AIR260" s="10"/>
      <c r="AIS260" s="10"/>
      <c r="AIT260" s="10"/>
      <c r="AIU260" s="10"/>
      <c r="AIV260" s="10"/>
      <c r="AIW260" s="10"/>
      <c r="AIX260" s="10"/>
      <c r="AIY260" s="10"/>
      <c r="AIZ260" s="10"/>
      <c r="AJA260" s="10"/>
      <c r="AJB260" s="10"/>
      <c r="AJC260" s="10"/>
      <c r="AJD260" s="10"/>
      <c r="AJE260" s="10"/>
      <c r="AJF260" s="10"/>
      <c r="AJG260" s="10"/>
      <c r="AJH260" s="10"/>
      <c r="AJI260" s="10"/>
      <c r="AJJ260" s="10"/>
      <c r="AJK260" s="10"/>
      <c r="AJL260" s="10"/>
      <c r="AJM260" s="10"/>
      <c r="AJN260" s="10"/>
      <c r="AJO260" s="10"/>
      <c r="AJP260" s="10"/>
      <c r="AJQ260" s="10"/>
      <c r="AJR260" s="10"/>
      <c r="AJS260" s="10"/>
      <c r="AJT260" s="10"/>
      <c r="AJU260" s="10"/>
      <c r="AJV260" s="10"/>
      <c r="AJW260" s="10"/>
      <c r="AJX260" s="10"/>
      <c r="AJY260" s="10"/>
      <c r="AJZ260" s="10"/>
      <c r="AKA260" s="10"/>
      <c r="AKB260" s="10"/>
      <c r="AKC260" s="10"/>
      <c r="AKD260" s="10"/>
      <c r="AKE260" s="10"/>
      <c r="AKF260" s="10"/>
      <c r="AKG260" s="10"/>
      <c r="AKH260" s="10"/>
      <c r="AKI260" s="10"/>
      <c r="AKJ260" s="10"/>
      <c r="AKK260" s="10"/>
      <c r="AKL260" s="10"/>
      <c r="AKM260" s="10"/>
      <c r="AKN260" s="10"/>
      <c r="AKO260" s="10"/>
      <c r="AKP260" s="10"/>
      <c r="AKQ260" s="10"/>
      <c r="AKR260" s="10"/>
      <c r="AKS260" s="10"/>
      <c r="AKT260" s="10"/>
      <c r="AKU260" s="10"/>
      <c r="AKV260" s="10"/>
      <c r="AKW260" s="10"/>
      <c r="AKX260" s="10"/>
      <c r="AKY260" s="10"/>
      <c r="AKZ260" s="10"/>
      <c r="ALA260" s="10"/>
      <c r="ALB260" s="10"/>
      <c r="ALC260" s="10"/>
      <c r="ALD260" s="10"/>
      <c r="ALE260" s="10"/>
      <c r="ALF260" s="10"/>
      <c r="ALG260" s="10"/>
      <c r="ALH260" s="10"/>
      <c r="ALI260" s="10"/>
      <c r="ALJ260" s="10"/>
      <c r="ALK260" s="10"/>
      <c r="ALL260" s="10"/>
      <c r="ALM260" s="10"/>
      <c r="ALN260" s="10"/>
      <c r="ALO260" s="10"/>
      <c r="ALP260" s="10"/>
      <c r="ALQ260" s="10"/>
      <c r="ALR260" s="10"/>
      <c r="ALS260" s="10"/>
      <c r="ALT260" s="10"/>
      <c r="ALU260" s="10"/>
      <c r="ALV260" s="10"/>
      <c r="ALW260" s="10"/>
      <c r="ALX260" s="10"/>
      <c r="ALY260" s="10"/>
      <c r="ALZ260" s="10"/>
      <c r="AMA260" s="10"/>
      <c r="AMB260" s="10"/>
      <c r="AMC260" s="10"/>
      <c r="AMD260" s="10"/>
      <c r="AME260" s="10"/>
      <c r="AMF260" s="10"/>
      <c r="AMG260" s="10"/>
      <c r="AMH260" s="10"/>
      <c r="AMI260" s="10"/>
      <c r="AMJ260" s="10"/>
    </row>
    <row r="261" spans="1:1029" customFormat="1" ht="14.1" customHeight="1">
      <c r="A261" s="8" t="str">
        <f>SUBSTITUTE(CONCATENATE(I261,J261,IF(K261="Identifier","ID",IF(AND(K261="Text",OR(I261&lt;&gt;"",J261&lt;&gt;"")),"",K261)),IF(AND(M261&lt;&gt;"Text",K261&lt;&gt;M261,NOT(AND(K261="URI",M261="Identifier")),NOT(AND(K261="UUID",M261="Identifier")),NOT(AND(K261="OID",M261="Identifier"))),IF(M261="Identifier","ID",M261),""))," ","")</f>
        <v>ProcuringEntityRoleTypeCode</v>
      </c>
      <c r="B261" s="9" t="s">
        <v>219</v>
      </c>
      <c r="C261" s="8"/>
      <c r="D261" s="8"/>
      <c r="E261" s="8"/>
      <c r="F261" s="8" t="str">
        <f>CONCATENATE( IF(G261="","",CONCATENATE(G261,"_ ")),H261,". ",IF(I261="","",CONCATENATE(I261,"_ ")),L261,IF(OR(I261&lt;&gt;"",L261&lt;&gt;M261),CONCATENATE(". ",M261),""))</f>
        <v>Procuring Entity. Procuring Entity Role Type Code. Code</v>
      </c>
      <c r="G261" s="8"/>
      <c r="H261" s="8" t="s">
        <v>224</v>
      </c>
      <c r="I261" s="8"/>
      <c r="J261" s="8" t="s">
        <v>256</v>
      </c>
      <c r="K261" s="8" t="s">
        <v>212</v>
      </c>
      <c r="L261" s="8" t="str">
        <f>IF(J261&lt;&gt;"",CONCATENATE(J261," ",K261),K261)</f>
        <v>Procuring Entity Role Type Code</v>
      </c>
      <c r="M261" s="8" t="s">
        <v>212</v>
      </c>
      <c r="N261" s="8"/>
      <c r="O261" s="8" t="str">
        <f>IF(N261&lt;&gt;"",CONCATENATE(N261,"_ ",M261,". Type"),CONCATENATE(M261,". Type"))</f>
        <v>Code. Type</v>
      </c>
      <c r="P261" s="8"/>
      <c r="Q261" s="8"/>
      <c r="R261" s="8" t="s">
        <v>213</v>
      </c>
      <c r="S261" s="8"/>
      <c r="T261" s="8" t="s">
        <v>257</v>
      </c>
      <c r="U261" s="8"/>
      <c r="V261" s="8"/>
      <c r="W261" s="8"/>
      <c r="X261" s="10"/>
      <c r="Y261" s="8" t="s">
        <v>211</v>
      </c>
      <c r="Z261" s="8"/>
      <c r="AA261" s="44">
        <v>43319</v>
      </c>
      <c r="AB261" s="23"/>
      <c r="AC261" s="23"/>
      <c r="AD261" s="23"/>
      <c r="AE261" s="23"/>
      <c r="AF261" s="23"/>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c r="IU261" s="10"/>
      <c r="IV261" s="10"/>
      <c r="IW261" s="10"/>
      <c r="IX261" s="10"/>
      <c r="IY261" s="10"/>
      <c r="IZ261" s="10"/>
      <c r="JA261" s="10"/>
      <c r="JB261" s="10"/>
      <c r="JC261" s="10"/>
      <c r="JD261" s="10"/>
      <c r="JE261" s="10"/>
      <c r="JF261" s="10"/>
      <c r="JG261" s="10"/>
      <c r="JH261" s="10"/>
      <c r="JI261" s="10"/>
      <c r="JJ261" s="10"/>
      <c r="JK261" s="10"/>
      <c r="JL261" s="10"/>
      <c r="JM261" s="10"/>
      <c r="JN261" s="10"/>
      <c r="JO261" s="10"/>
      <c r="JP261" s="10"/>
      <c r="JQ261" s="10"/>
      <c r="JR261" s="10"/>
      <c r="JS261" s="10"/>
      <c r="JT261" s="10"/>
      <c r="JU261" s="10"/>
      <c r="JV261" s="10"/>
      <c r="JW261" s="10"/>
      <c r="JX261" s="10"/>
      <c r="JY261" s="10"/>
      <c r="JZ261" s="10"/>
      <c r="KA261" s="10"/>
      <c r="KB261" s="10"/>
      <c r="KC261" s="10"/>
      <c r="KD261" s="10"/>
      <c r="KE261" s="10"/>
      <c r="KF261" s="10"/>
      <c r="KG261" s="10"/>
      <c r="KH261" s="10"/>
      <c r="KI261" s="10"/>
      <c r="KJ261" s="10"/>
      <c r="KK261" s="10"/>
      <c r="KL261" s="10"/>
      <c r="KM261" s="10"/>
      <c r="KN261" s="10"/>
      <c r="KO261" s="10"/>
      <c r="KP261" s="10"/>
      <c r="KQ261" s="10"/>
      <c r="KR261" s="10"/>
      <c r="KS261" s="10"/>
      <c r="KT261" s="10"/>
      <c r="KU261" s="10"/>
      <c r="KV261" s="10"/>
      <c r="KW261" s="10"/>
      <c r="KX261" s="10"/>
      <c r="KY261" s="10"/>
      <c r="KZ261" s="10"/>
      <c r="LA261" s="10"/>
      <c r="LB261" s="10"/>
      <c r="LC261" s="10"/>
      <c r="LD261" s="10"/>
      <c r="LE261" s="10"/>
      <c r="LF261" s="10"/>
      <c r="LG261" s="10"/>
      <c r="LH261" s="10"/>
      <c r="LI261" s="10"/>
      <c r="LJ261" s="10"/>
      <c r="LK261" s="10"/>
      <c r="LL261" s="10"/>
      <c r="LM261" s="10"/>
      <c r="LN261" s="10"/>
      <c r="LO261" s="10"/>
      <c r="LP261" s="10"/>
      <c r="LQ261" s="10"/>
      <c r="LR261" s="10"/>
      <c r="LS261" s="10"/>
      <c r="LT261" s="10"/>
      <c r="LU261" s="10"/>
      <c r="LV261" s="10"/>
      <c r="LW261" s="10"/>
      <c r="LX261" s="10"/>
      <c r="LY261" s="10"/>
      <c r="LZ261" s="10"/>
      <c r="MA261" s="10"/>
      <c r="MB261" s="10"/>
      <c r="MC261" s="10"/>
      <c r="MD261" s="10"/>
      <c r="ME261" s="10"/>
      <c r="MF261" s="10"/>
      <c r="MG261" s="10"/>
      <c r="MH261" s="10"/>
      <c r="MI261" s="10"/>
      <c r="MJ261" s="10"/>
      <c r="MK261" s="10"/>
      <c r="ML261" s="10"/>
      <c r="MM261" s="10"/>
      <c r="MN261" s="10"/>
      <c r="MO261" s="10"/>
      <c r="MP261" s="10"/>
      <c r="MQ261" s="10"/>
      <c r="MR261" s="10"/>
      <c r="MS261" s="10"/>
      <c r="MT261" s="10"/>
      <c r="MU261" s="10"/>
      <c r="MV261" s="10"/>
      <c r="MW261" s="10"/>
      <c r="MX261" s="10"/>
      <c r="MY261" s="10"/>
      <c r="MZ261" s="10"/>
      <c r="NA261" s="10"/>
      <c r="NB261" s="10"/>
      <c r="NC261" s="10"/>
      <c r="ND261" s="10"/>
      <c r="NE261" s="10"/>
      <c r="NF261" s="10"/>
      <c r="NG261" s="10"/>
      <c r="NH261" s="10"/>
      <c r="NI261" s="10"/>
      <c r="NJ261" s="10"/>
      <c r="NK261" s="10"/>
      <c r="NL261" s="10"/>
      <c r="NM261" s="10"/>
      <c r="NN261" s="10"/>
      <c r="NO261" s="10"/>
      <c r="NP261" s="10"/>
      <c r="NQ261" s="10"/>
      <c r="NR261" s="10"/>
      <c r="NS261" s="10"/>
      <c r="NT261" s="10"/>
      <c r="NU261" s="10"/>
      <c r="NV261" s="10"/>
      <c r="NW261" s="10"/>
      <c r="NX261" s="10"/>
      <c r="NY261" s="10"/>
      <c r="NZ261" s="10"/>
      <c r="OA261" s="10"/>
      <c r="OB261" s="10"/>
      <c r="OC261" s="10"/>
      <c r="OD261" s="10"/>
      <c r="OE261" s="10"/>
      <c r="OF261" s="10"/>
      <c r="OG261" s="10"/>
      <c r="OH261" s="10"/>
      <c r="OI261" s="10"/>
      <c r="OJ261" s="10"/>
      <c r="OK261" s="10"/>
      <c r="OL261" s="10"/>
      <c r="OM261" s="10"/>
      <c r="ON261" s="10"/>
      <c r="OO261" s="10"/>
      <c r="OP261" s="10"/>
      <c r="OQ261" s="10"/>
      <c r="OR261" s="10"/>
      <c r="OS261" s="10"/>
      <c r="OT261" s="10"/>
      <c r="OU261" s="10"/>
      <c r="OV261" s="10"/>
      <c r="OW261" s="10"/>
      <c r="OX261" s="10"/>
      <c r="OY261" s="10"/>
      <c r="OZ261" s="10"/>
      <c r="PA261" s="10"/>
      <c r="PB261" s="10"/>
      <c r="PC261" s="10"/>
      <c r="PD261" s="10"/>
      <c r="PE261" s="10"/>
      <c r="PF261" s="10"/>
      <c r="PG261" s="10"/>
      <c r="PH261" s="10"/>
      <c r="PI261" s="10"/>
      <c r="PJ261" s="10"/>
      <c r="PK261" s="10"/>
      <c r="PL261" s="10"/>
      <c r="PM261" s="10"/>
      <c r="PN261" s="10"/>
      <c r="PO261" s="10"/>
      <c r="PP261" s="10"/>
      <c r="PQ261" s="10"/>
      <c r="PR261" s="10"/>
      <c r="PS261" s="10"/>
      <c r="PT261" s="10"/>
      <c r="PU261" s="10"/>
      <c r="PV261" s="10"/>
      <c r="PW261" s="10"/>
      <c r="PX261" s="10"/>
      <c r="PY261" s="10"/>
      <c r="PZ261" s="10"/>
      <c r="QA261" s="10"/>
      <c r="QB261" s="10"/>
      <c r="QC261" s="10"/>
      <c r="QD261" s="10"/>
      <c r="QE261" s="10"/>
      <c r="QF261" s="10"/>
      <c r="QG261" s="10"/>
      <c r="QH261" s="10"/>
      <c r="QI261" s="10"/>
      <c r="QJ261" s="10"/>
      <c r="QK261" s="10"/>
      <c r="QL261" s="10"/>
      <c r="QM261" s="10"/>
      <c r="QN261" s="10"/>
      <c r="QO261" s="10"/>
      <c r="QP261" s="10"/>
      <c r="QQ261" s="10"/>
      <c r="QR261" s="10"/>
      <c r="QS261" s="10"/>
      <c r="QT261" s="10"/>
      <c r="QU261" s="10"/>
      <c r="QV261" s="10"/>
      <c r="QW261" s="10"/>
      <c r="QX261" s="10"/>
      <c r="QY261" s="10"/>
      <c r="QZ261" s="10"/>
      <c r="RA261" s="10"/>
      <c r="RB261" s="10"/>
      <c r="RC261" s="10"/>
      <c r="RD261" s="10"/>
      <c r="RE261" s="10"/>
      <c r="RF261" s="10"/>
      <c r="RG261" s="10"/>
      <c r="RH261" s="10"/>
      <c r="RI261" s="10"/>
      <c r="RJ261" s="10"/>
      <c r="RK261" s="10"/>
      <c r="RL261" s="10"/>
      <c r="RM261" s="10"/>
      <c r="RN261" s="10"/>
      <c r="RO261" s="10"/>
      <c r="RP261" s="10"/>
      <c r="RQ261" s="10"/>
      <c r="RR261" s="10"/>
      <c r="RS261" s="10"/>
      <c r="RT261" s="10"/>
      <c r="RU261" s="10"/>
      <c r="RV261" s="10"/>
      <c r="RW261" s="10"/>
      <c r="RX261" s="10"/>
      <c r="RY261" s="10"/>
      <c r="RZ261" s="10"/>
      <c r="SA261" s="10"/>
      <c r="SB261" s="10"/>
      <c r="SC261" s="10"/>
      <c r="SD261" s="10"/>
      <c r="SE261" s="10"/>
      <c r="SF261" s="10"/>
      <c r="SG261" s="10"/>
      <c r="SH261" s="10"/>
      <c r="SI261" s="10"/>
      <c r="SJ261" s="10"/>
      <c r="SK261" s="10"/>
      <c r="SL261" s="10"/>
      <c r="SM261" s="10"/>
      <c r="SN261" s="10"/>
      <c r="SO261" s="10"/>
      <c r="SP261" s="10"/>
      <c r="SQ261" s="10"/>
      <c r="SR261" s="10"/>
      <c r="SS261" s="10"/>
      <c r="ST261" s="10"/>
      <c r="SU261" s="10"/>
      <c r="SV261" s="10"/>
      <c r="SW261" s="10"/>
      <c r="SX261" s="10"/>
      <c r="SY261" s="10"/>
      <c r="SZ261" s="10"/>
      <c r="TA261" s="10"/>
      <c r="TB261" s="10"/>
      <c r="TC261" s="10"/>
      <c r="TD261" s="10"/>
      <c r="TE261" s="10"/>
      <c r="TF261" s="10"/>
      <c r="TG261" s="10"/>
      <c r="TH261" s="10"/>
      <c r="TI261" s="10"/>
      <c r="TJ261" s="10"/>
      <c r="TK261" s="10"/>
      <c r="TL261" s="10"/>
      <c r="TM261" s="10"/>
      <c r="TN261" s="10"/>
      <c r="TO261" s="10"/>
      <c r="TP261" s="10"/>
      <c r="TQ261" s="10"/>
      <c r="TR261" s="10"/>
      <c r="TS261" s="10"/>
      <c r="TT261" s="10"/>
      <c r="TU261" s="10"/>
      <c r="TV261" s="10"/>
      <c r="TW261" s="10"/>
      <c r="TX261" s="10"/>
      <c r="TY261" s="10"/>
      <c r="TZ261" s="10"/>
      <c r="UA261" s="10"/>
      <c r="UB261" s="10"/>
      <c r="UC261" s="10"/>
      <c r="UD261" s="10"/>
      <c r="UE261" s="10"/>
      <c r="UF261" s="10"/>
      <c r="UG261" s="10"/>
      <c r="UH261" s="10"/>
      <c r="UI261" s="10"/>
      <c r="UJ261" s="10"/>
      <c r="UK261" s="10"/>
      <c r="UL261" s="10"/>
      <c r="UM261" s="10"/>
      <c r="UN261" s="10"/>
      <c r="UO261" s="10"/>
      <c r="UP261" s="10"/>
      <c r="UQ261" s="10"/>
      <c r="UR261" s="10"/>
      <c r="US261" s="10"/>
      <c r="UT261" s="10"/>
      <c r="UU261" s="10"/>
      <c r="UV261" s="10"/>
      <c r="UW261" s="10"/>
      <c r="UX261" s="10"/>
      <c r="UY261" s="10"/>
      <c r="UZ261" s="10"/>
      <c r="VA261" s="10"/>
      <c r="VB261" s="10"/>
      <c r="VC261" s="10"/>
      <c r="VD261" s="10"/>
      <c r="VE261" s="10"/>
      <c r="VF261" s="10"/>
      <c r="VG261" s="10"/>
      <c r="VH261" s="10"/>
      <c r="VI261" s="10"/>
      <c r="VJ261" s="10"/>
      <c r="VK261" s="10"/>
      <c r="VL261" s="10"/>
      <c r="VM261" s="10"/>
      <c r="VN261" s="10"/>
      <c r="VO261" s="10"/>
      <c r="VP261" s="10"/>
      <c r="VQ261" s="10"/>
      <c r="VR261" s="10"/>
      <c r="VS261" s="10"/>
      <c r="VT261" s="10"/>
      <c r="VU261" s="10"/>
      <c r="VV261" s="10"/>
      <c r="VW261" s="10"/>
      <c r="VX261" s="10"/>
      <c r="VY261" s="10"/>
      <c r="VZ261" s="10"/>
      <c r="WA261" s="10"/>
      <c r="WB261" s="10"/>
      <c r="WC261" s="10"/>
      <c r="WD261" s="10"/>
      <c r="WE261" s="10"/>
      <c r="WF261" s="10"/>
      <c r="WG261" s="10"/>
      <c r="WH261" s="10"/>
      <c r="WI261" s="10"/>
      <c r="WJ261" s="10"/>
      <c r="WK261" s="10"/>
      <c r="WL261" s="10"/>
      <c r="WM261" s="10"/>
      <c r="WN261" s="10"/>
      <c r="WO261" s="10"/>
      <c r="WP261" s="10"/>
      <c r="WQ261" s="10"/>
      <c r="WR261" s="10"/>
      <c r="WS261" s="10"/>
      <c r="WT261" s="10"/>
      <c r="WU261" s="10"/>
      <c r="WV261" s="10"/>
      <c r="WW261" s="10"/>
      <c r="WX261" s="10"/>
      <c r="WY261" s="10"/>
      <c r="WZ261" s="10"/>
      <c r="XA261" s="10"/>
      <c r="XB261" s="10"/>
      <c r="XC261" s="10"/>
      <c r="XD261" s="10"/>
      <c r="XE261" s="10"/>
      <c r="XF261" s="10"/>
      <c r="XG261" s="10"/>
      <c r="XH261" s="10"/>
      <c r="XI261" s="10"/>
      <c r="XJ261" s="10"/>
      <c r="XK261" s="10"/>
      <c r="XL261" s="10"/>
      <c r="XM261" s="10"/>
      <c r="XN261" s="10"/>
      <c r="XO261" s="10"/>
      <c r="XP261" s="10"/>
      <c r="XQ261" s="10"/>
      <c r="XR261" s="10"/>
      <c r="XS261" s="10"/>
      <c r="XT261" s="10"/>
      <c r="XU261" s="10"/>
      <c r="XV261" s="10"/>
      <c r="XW261" s="10"/>
      <c r="XX261" s="10"/>
      <c r="XY261" s="10"/>
      <c r="XZ261" s="10"/>
      <c r="YA261" s="10"/>
      <c r="YB261" s="10"/>
      <c r="YC261" s="10"/>
      <c r="YD261" s="10"/>
      <c r="YE261" s="10"/>
      <c r="YF261" s="10"/>
      <c r="YG261" s="10"/>
      <c r="YH261" s="10"/>
      <c r="YI261" s="10"/>
      <c r="YJ261" s="10"/>
      <c r="YK261" s="10"/>
      <c r="YL261" s="10"/>
      <c r="YM261" s="10"/>
      <c r="YN261" s="10"/>
      <c r="YO261" s="10"/>
      <c r="YP261" s="10"/>
      <c r="YQ261" s="10"/>
      <c r="YR261" s="10"/>
      <c r="YS261" s="10"/>
      <c r="YT261" s="10"/>
      <c r="YU261" s="10"/>
      <c r="YV261" s="10"/>
      <c r="YW261" s="10"/>
      <c r="YX261" s="10"/>
      <c r="YY261" s="10"/>
      <c r="YZ261" s="10"/>
      <c r="ZA261" s="10"/>
      <c r="ZB261" s="10"/>
      <c r="ZC261" s="10"/>
      <c r="ZD261" s="10"/>
      <c r="ZE261" s="10"/>
      <c r="ZF261" s="10"/>
      <c r="ZG261" s="10"/>
      <c r="ZH261" s="10"/>
      <c r="ZI261" s="10"/>
      <c r="ZJ261" s="10"/>
      <c r="ZK261" s="10"/>
      <c r="ZL261" s="10"/>
      <c r="ZM261" s="10"/>
      <c r="ZN261" s="10"/>
      <c r="ZO261" s="10"/>
      <c r="ZP261" s="10"/>
      <c r="ZQ261" s="10"/>
      <c r="ZR261" s="10"/>
      <c r="ZS261" s="10"/>
      <c r="ZT261" s="10"/>
      <c r="ZU261" s="10"/>
      <c r="ZV261" s="10"/>
      <c r="ZW261" s="10"/>
      <c r="ZX261" s="10"/>
      <c r="ZY261" s="10"/>
      <c r="ZZ261" s="10"/>
      <c r="AAA261" s="10"/>
      <c r="AAB261" s="10"/>
      <c r="AAC261" s="10"/>
      <c r="AAD261" s="10"/>
      <c r="AAE261" s="10"/>
      <c r="AAF261" s="10"/>
      <c r="AAG261" s="10"/>
      <c r="AAH261" s="10"/>
      <c r="AAI261" s="10"/>
      <c r="AAJ261" s="10"/>
      <c r="AAK261" s="10"/>
      <c r="AAL261" s="10"/>
      <c r="AAM261" s="10"/>
      <c r="AAN261" s="10"/>
      <c r="AAO261" s="10"/>
      <c r="AAP261" s="10"/>
      <c r="AAQ261" s="10"/>
      <c r="AAR261" s="10"/>
      <c r="AAS261" s="10"/>
      <c r="AAT261" s="10"/>
      <c r="AAU261" s="10"/>
      <c r="AAV261" s="10"/>
      <c r="AAW261" s="10"/>
      <c r="AAX261" s="10"/>
      <c r="AAY261" s="10"/>
      <c r="AAZ261" s="10"/>
      <c r="ABA261" s="10"/>
      <c r="ABB261" s="10"/>
      <c r="ABC261" s="10"/>
      <c r="ABD261" s="10"/>
      <c r="ABE261" s="10"/>
      <c r="ABF261" s="10"/>
      <c r="ABG261" s="10"/>
      <c r="ABH261" s="10"/>
      <c r="ABI261" s="10"/>
      <c r="ABJ261" s="10"/>
      <c r="ABK261" s="10"/>
      <c r="ABL261" s="10"/>
      <c r="ABM261" s="10"/>
      <c r="ABN261" s="10"/>
      <c r="ABO261" s="10"/>
      <c r="ABP261" s="10"/>
      <c r="ABQ261" s="10"/>
      <c r="ABR261" s="10"/>
      <c r="ABS261" s="10"/>
      <c r="ABT261" s="10"/>
      <c r="ABU261" s="10"/>
      <c r="ABV261" s="10"/>
      <c r="ABW261" s="10"/>
      <c r="ABX261" s="10"/>
      <c r="ABY261" s="10"/>
      <c r="ABZ261" s="10"/>
      <c r="ACA261" s="10"/>
      <c r="ACB261" s="10"/>
      <c r="ACC261" s="10"/>
      <c r="ACD261" s="10"/>
      <c r="ACE261" s="10"/>
      <c r="ACF261" s="10"/>
      <c r="ACG261" s="10"/>
      <c r="ACH261" s="10"/>
      <c r="ACI261" s="10"/>
      <c r="ACJ261" s="10"/>
      <c r="ACK261" s="10"/>
      <c r="ACL261" s="10"/>
      <c r="ACM261" s="10"/>
      <c r="ACN261" s="10"/>
      <c r="ACO261" s="10"/>
      <c r="ACP261" s="10"/>
      <c r="ACQ261" s="10"/>
      <c r="ACR261" s="10"/>
      <c r="ACS261" s="10"/>
      <c r="ACT261" s="10"/>
      <c r="ACU261" s="10"/>
      <c r="ACV261" s="10"/>
      <c r="ACW261" s="10"/>
      <c r="ACX261" s="10"/>
      <c r="ACY261" s="10"/>
      <c r="ACZ261" s="10"/>
      <c r="ADA261" s="10"/>
      <c r="ADB261" s="10"/>
      <c r="ADC261" s="10"/>
      <c r="ADD261" s="10"/>
      <c r="ADE261" s="10"/>
      <c r="ADF261" s="10"/>
      <c r="ADG261" s="10"/>
      <c r="ADH261" s="10"/>
      <c r="ADI261" s="10"/>
      <c r="ADJ261" s="10"/>
      <c r="ADK261" s="10"/>
      <c r="ADL261" s="10"/>
      <c r="ADM261" s="10"/>
      <c r="ADN261" s="10"/>
      <c r="ADO261" s="10"/>
      <c r="ADP261" s="10"/>
      <c r="ADQ261" s="10"/>
      <c r="ADR261" s="10"/>
      <c r="ADS261" s="10"/>
      <c r="ADT261" s="10"/>
      <c r="ADU261" s="10"/>
      <c r="ADV261" s="10"/>
      <c r="ADW261" s="10"/>
      <c r="ADX261" s="10"/>
      <c r="ADY261" s="10"/>
      <c r="ADZ261" s="10"/>
      <c r="AEA261" s="10"/>
      <c r="AEB261" s="10"/>
      <c r="AEC261" s="10"/>
      <c r="AED261" s="10"/>
      <c r="AEE261" s="10"/>
      <c r="AEF261" s="10"/>
      <c r="AEG261" s="10"/>
      <c r="AEH261" s="10"/>
      <c r="AEI261" s="10"/>
      <c r="AEJ261" s="10"/>
      <c r="AEK261" s="10"/>
      <c r="AEL261" s="10"/>
      <c r="AEM261" s="10"/>
      <c r="AEN261" s="10"/>
      <c r="AEO261" s="10"/>
      <c r="AEP261" s="10"/>
      <c r="AEQ261" s="10"/>
      <c r="AER261" s="10"/>
      <c r="AES261" s="10"/>
      <c r="AET261" s="10"/>
      <c r="AEU261" s="10"/>
      <c r="AEV261" s="10"/>
      <c r="AEW261" s="10"/>
      <c r="AEX261" s="10"/>
      <c r="AEY261" s="10"/>
      <c r="AEZ261" s="10"/>
      <c r="AFA261" s="10"/>
      <c r="AFB261" s="10"/>
      <c r="AFC261" s="10"/>
      <c r="AFD261" s="10"/>
      <c r="AFE261" s="10"/>
      <c r="AFF261" s="10"/>
      <c r="AFG261" s="10"/>
      <c r="AFH261" s="10"/>
      <c r="AFI261" s="10"/>
      <c r="AFJ261" s="10"/>
      <c r="AFK261" s="10"/>
      <c r="AFL261" s="10"/>
      <c r="AFM261" s="10"/>
      <c r="AFN261" s="10"/>
      <c r="AFO261" s="10"/>
      <c r="AFP261" s="10"/>
      <c r="AFQ261" s="10"/>
      <c r="AFR261" s="10"/>
      <c r="AFS261" s="10"/>
      <c r="AFT261" s="10"/>
      <c r="AFU261" s="10"/>
      <c r="AFV261" s="10"/>
      <c r="AFW261" s="10"/>
      <c r="AFX261" s="10"/>
      <c r="AFY261" s="10"/>
      <c r="AFZ261" s="10"/>
      <c r="AGA261" s="10"/>
      <c r="AGB261" s="10"/>
      <c r="AGC261" s="10"/>
      <c r="AGD261" s="10"/>
      <c r="AGE261" s="10"/>
      <c r="AGF261" s="10"/>
      <c r="AGG261" s="10"/>
      <c r="AGH261" s="10"/>
      <c r="AGI261" s="10"/>
      <c r="AGJ261" s="10"/>
      <c r="AGK261" s="10"/>
      <c r="AGL261" s="10"/>
      <c r="AGM261" s="10"/>
      <c r="AGN261" s="10"/>
      <c r="AGO261" s="10"/>
      <c r="AGP261" s="10"/>
      <c r="AGQ261" s="10"/>
      <c r="AGR261" s="10"/>
      <c r="AGS261" s="10"/>
      <c r="AGT261" s="10"/>
      <c r="AGU261" s="10"/>
      <c r="AGV261" s="10"/>
      <c r="AGW261" s="10"/>
      <c r="AGX261" s="10"/>
      <c r="AGY261" s="10"/>
      <c r="AGZ261" s="10"/>
      <c r="AHA261" s="10"/>
      <c r="AHB261" s="10"/>
      <c r="AHC261" s="10"/>
      <c r="AHD261" s="10"/>
      <c r="AHE261" s="10"/>
      <c r="AHF261" s="10"/>
      <c r="AHG261" s="10"/>
      <c r="AHH261" s="10"/>
      <c r="AHI261" s="10"/>
      <c r="AHJ261" s="10"/>
      <c r="AHK261" s="10"/>
      <c r="AHL261" s="10"/>
      <c r="AHM261" s="10"/>
      <c r="AHN261" s="10"/>
      <c r="AHO261" s="10"/>
      <c r="AHP261" s="10"/>
      <c r="AHQ261" s="10"/>
      <c r="AHR261" s="10"/>
      <c r="AHS261" s="10"/>
      <c r="AHT261" s="10"/>
      <c r="AHU261" s="10"/>
      <c r="AHV261" s="10"/>
      <c r="AHW261" s="10"/>
      <c r="AHX261" s="10"/>
      <c r="AHY261" s="10"/>
      <c r="AHZ261" s="10"/>
      <c r="AIA261" s="10"/>
      <c r="AIB261" s="10"/>
      <c r="AIC261" s="10"/>
      <c r="AID261" s="10"/>
      <c r="AIE261" s="10"/>
      <c r="AIF261" s="10"/>
      <c r="AIG261" s="10"/>
      <c r="AIH261" s="10"/>
      <c r="AII261" s="10"/>
      <c r="AIJ261" s="10"/>
      <c r="AIK261" s="10"/>
      <c r="AIL261" s="10"/>
      <c r="AIM261" s="10"/>
      <c r="AIN261" s="10"/>
      <c r="AIO261" s="10"/>
      <c r="AIP261" s="10"/>
      <c r="AIQ261" s="10"/>
      <c r="AIR261" s="10"/>
      <c r="AIS261" s="10"/>
      <c r="AIT261" s="10"/>
      <c r="AIU261" s="10"/>
      <c r="AIV261" s="10"/>
      <c r="AIW261" s="10"/>
      <c r="AIX261" s="10"/>
      <c r="AIY261" s="10"/>
      <c r="AIZ261" s="10"/>
      <c r="AJA261" s="10"/>
      <c r="AJB261" s="10"/>
      <c r="AJC261" s="10"/>
      <c r="AJD261" s="10"/>
      <c r="AJE261" s="10"/>
      <c r="AJF261" s="10"/>
      <c r="AJG261" s="10"/>
      <c r="AJH261" s="10"/>
      <c r="AJI261" s="10"/>
      <c r="AJJ261" s="10"/>
      <c r="AJK261" s="10"/>
      <c r="AJL261" s="10"/>
      <c r="AJM261" s="10"/>
      <c r="AJN261" s="10"/>
      <c r="AJO261" s="10"/>
      <c r="AJP261" s="10"/>
      <c r="AJQ261" s="10"/>
      <c r="AJR261" s="10"/>
      <c r="AJS261" s="10"/>
      <c r="AJT261" s="10"/>
      <c r="AJU261" s="10"/>
      <c r="AJV261" s="10"/>
      <c r="AJW261" s="10"/>
      <c r="AJX261" s="10"/>
      <c r="AJY261" s="10"/>
      <c r="AJZ261" s="10"/>
      <c r="AKA261" s="10"/>
      <c r="AKB261" s="10"/>
      <c r="AKC261" s="10"/>
      <c r="AKD261" s="10"/>
      <c r="AKE261" s="10"/>
      <c r="AKF261" s="10"/>
      <c r="AKG261" s="10"/>
      <c r="AKH261" s="10"/>
      <c r="AKI261" s="10"/>
      <c r="AKJ261" s="10"/>
      <c r="AKK261" s="10"/>
      <c r="AKL261" s="10"/>
      <c r="AKM261" s="10"/>
      <c r="AKN261" s="10"/>
      <c r="AKO261" s="10"/>
      <c r="AKP261" s="10"/>
      <c r="AKQ261" s="10"/>
      <c r="AKR261" s="10"/>
      <c r="AKS261" s="10"/>
      <c r="AKT261" s="10"/>
      <c r="AKU261" s="10"/>
      <c r="AKV261" s="10"/>
      <c r="AKW261" s="10"/>
      <c r="AKX261" s="10"/>
      <c r="AKY261" s="10"/>
      <c r="AKZ261" s="10"/>
      <c r="ALA261" s="10"/>
      <c r="ALB261" s="10"/>
      <c r="ALC261" s="10"/>
      <c r="ALD261" s="10"/>
      <c r="ALE261" s="10"/>
      <c r="ALF261" s="10"/>
      <c r="ALG261" s="10"/>
      <c r="ALH261" s="10"/>
      <c r="ALI261" s="10"/>
      <c r="ALJ261" s="10"/>
      <c r="ALK261" s="10"/>
      <c r="ALL261" s="10"/>
      <c r="ALM261" s="10"/>
      <c r="ALN261" s="10"/>
      <c r="ALO261" s="10"/>
      <c r="ALP261" s="10"/>
      <c r="ALQ261" s="10"/>
      <c r="ALR261" s="10"/>
      <c r="ALS261" s="10"/>
      <c r="ALT261" s="10"/>
      <c r="ALU261" s="10"/>
      <c r="ALV261" s="10"/>
      <c r="ALW261" s="10"/>
      <c r="ALX261" s="10"/>
      <c r="ALY261" s="10"/>
      <c r="ALZ261" s="10"/>
      <c r="AMA261" s="10"/>
      <c r="AMB261" s="10"/>
      <c r="AMC261" s="10"/>
      <c r="AMD261" s="10"/>
      <c r="AME261" s="10"/>
      <c r="AMF261" s="10"/>
      <c r="AMG261" s="10"/>
      <c r="AMH261" s="10"/>
      <c r="AMI261" s="10"/>
      <c r="AMJ261" s="10"/>
    </row>
    <row r="262" spans="1:1029" customFormat="1">
      <c r="A262" s="13" t="str">
        <f>SUBSTITUTE(SUBSTITUTE(CONCATENATE(I262,IF(L262="Identifier","ID",L262))," ",""),"_","")</f>
        <v>buysThroughProcuringEntity</v>
      </c>
      <c r="B262" s="14" t="s">
        <v>219</v>
      </c>
      <c r="C262" s="13"/>
      <c r="D262" s="13"/>
      <c r="E262" s="13"/>
      <c r="F262" s="13" t="str">
        <f>CONCATENATE( IF(G262="","",CONCATENATE(G262,"_ ")),H262,". ",IF(I262="","",CONCATENATE(I262,"_ ")),L262,IF(I262="","",CONCATENATE(". ",M262)))</f>
        <v>Procuring Entity. buys_ Through_ Procuring Entity. Through_ Procuring Entity</v>
      </c>
      <c r="G262" s="13"/>
      <c r="H262" s="13" t="s">
        <v>224</v>
      </c>
      <c r="I262" s="13" t="s">
        <v>481</v>
      </c>
      <c r="J262" s="13"/>
      <c r="K262" s="13"/>
      <c r="L262" s="13" t="str">
        <f>CONCATENATE(IF(P262="","",CONCATENATE(P262,"_ ")),Q262)</f>
        <v>Through_ Procuring Entity</v>
      </c>
      <c r="M262" s="13" t="str">
        <f>L262</f>
        <v>Through_ Procuring Entity</v>
      </c>
      <c r="N262" s="13"/>
      <c r="O262" s="13"/>
      <c r="P262" s="13" t="s">
        <v>482</v>
      </c>
      <c r="Q262" s="15" t="s">
        <v>224</v>
      </c>
      <c r="R262" s="13" t="s">
        <v>223</v>
      </c>
      <c r="S262" s="16" t="s">
        <v>483</v>
      </c>
      <c r="T262" s="16"/>
      <c r="U262" s="16"/>
      <c r="V262" s="16"/>
      <c r="W262" s="16"/>
      <c r="X262" s="16"/>
      <c r="Y262" s="16" t="s">
        <v>211</v>
      </c>
      <c r="Z262" s="16"/>
      <c r="AA262" s="45">
        <v>43314</v>
      </c>
      <c r="AB262" s="8"/>
      <c r="AC262" s="8"/>
      <c r="AD262" s="8"/>
      <c r="AE262" s="8"/>
      <c r="AF262" s="11"/>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c r="IU262" s="10"/>
      <c r="IV262" s="10"/>
      <c r="IW262" s="10"/>
      <c r="IX262" s="10"/>
      <c r="IY262" s="10"/>
      <c r="IZ262" s="10"/>
      <c r="JA262" s="10"/>
      <c r="JB262" s="10"/>
      <c r="JC262" s="10"/>
      <c r="JD262" s="10"/>
      <c r="JE262" s="10"/>
      <c r="JF262" s="10"/>
      <c r="JG262" s="10"/>
      <c r="JH262" s="10"/>
      <c r="JI262" s="10"/>
      <c r="JJ262" s="10"/>
      <c r="JK262" s="10"/>
      <c r="JL262" s="10"/>
      <c r="JM262" s="10"/>
      <c r="JN262" s="10"/>
      <c r="JO262" s="10"/>
      <c r="JP262" s="10"/>
      <c r="JQ262" s="10"/>
      <c r="JR262" s="10"/>
      <c r="JS262" s="10"/>
      <c r="JT262" s="10"/>
      <c r="JU262" s="10"/>
      <c r="JV262" s="10"/>
      <c r="JW262" s="10"/>
      <c r="JX262" s="10"/>
      <c r="JY262" s="10"/>
      <c r="JZ262" s="10"/>
      <c r="KA262" s="10"/>
      <c r="KB262" s="10"/>
      <c r="KC262" s="10"/>
      <c r="KD262" s="10"/>
      <c r="KE262" s="10"/>
      <c r="KF262" s="10"/>
      <c r="KG262" s="10"/>
      <c r="KH262" s="10"/>
      <c r="KI262" s="10"/>
      <c r="KJ262" s="10"/>
      <c r="KK262" s="10"/>
      <c r="KL262" s="10"/>
      <c r="KM262" s="10"/>
      <c r="KN262" s="10"/>
      <c r="KO262" s="10"/>
      <c r="KP262" s="10"/>
      <c r="KQ262" s="10"/>
      <c r="KR262" s="10"/>
      <c r="KS262" s="10"/>
      <c r="KT262" s="10"/>
      <c r="KU262" s="10"/>
      <c r="KV262" s="10"/>
      <c r="KW262" s="10"/>
      <c r="KX262" s="10"/>
      <c r="KY262" s="10"/>
      <c r="KZ262" s="10"/>
      <c r="LA262" s="10"/>
      <c r="LB262" s="10"/>
      <c r="LC262" s="10"/>
      <c r="LD262" s="10"/>
      <c r="LE262" s="10"/>
      <c r="LF262" s="10"/>
      <c r="LG262" s="10"/>
      <c r="LH262" s="10"/>
      <c r="LI262" s="10"/>
      <c r="LJ262" s="10"/>
      <c r="LK262" s="10"/>
      <c r="LL262" s="10"/>
      <c r="LM262" s="10"/>
      <c r="LN262" s="10"/>
      <c r="LO262" s="10"/>
      <c r="LP262" s="10"/>
      <c r="LQ262" s="10"/>
      <c r="LR262" s="10"/>
      <c r="LS262" s="10"/>
      <c r="LT262" s="10"/>
      <c r="LU262" s="10"/>
      <c r="LV262" s="10"/>
      <c r="LW262" s="10"/>
      <c r="LX262" s="10"/>
      <c r="LY262" s="10"/>
      <c r="LZ262" s="10"/>
      <c r="MA262" s="10"/>
      <c r="MB262" s="10"/>
      <c r="MC262" s="10"/>
      <c r="MD262" s="10"/>
      <c r="ME262" s="10"/>
      <c r="MF262" s="10"/>
      <c r="MG262" s="10"/>
      <c r="MH262" s="10"/>
      <c r="MI262" s="10"/>
      <c r="MJ262" s="10"/>
      <c r="MK262" s="10"/>
      <c r="ML262" s="10"/>
      <c r="MM262" s="10"/>
      <c r="MN262" s="10"/>
      <c r="MO262" s="10"/>
      <c r="MP262" s="10"/>
      <c r="MQ262" s="10"/>
      <c r="MR262" s="10"/>
      <c r="MS262" s="10"/>
      <c r="MT262" s="10"/>
      <c r="MU262" s="10"/>
      <c r="MV262" s="10"/>
      <c r="MW262" s="10"/>
      <c r="MX262" s="10"/>
      <c r="MY262" s="10"/>
      <c r="MZ262" s="10"/>
      <c r="NA262" s="10"/>
      <c r="NB262" s="10"/>
      <c r="NC262" s="10"/>
      <c r="ND262" s="10"/>
      <c r="NE262" s="10"/>
      <c r="NF262" s="10"/>
      <c r="NG262" s="10"/>
      <c r="NH262" s="10"/>
      <c r="NI262" s="10"/>
      <c r="NJ262" s="10"/>
      <c r="NK262" s="10"/>
      <c r="NL262" s="10"/>
      <c r="NM262" s="10"/>
      <c r="NN262" s="10"/>
      <c r="NO262" s="10"/>
      <c r="NP262" s="10"/>
      <c r="NQ262" s="10"/>
      <c r="NR262" s="10"/>
      <c r="NS262" s="10"/>
      <c r="NT262" s="10"/>
      <c r="NU262" s="10"/>
      <c r="NV262" s="10"/>
      <c r="NW262" s="10"/>
      <c r="NX262" s="10"/>
      <c r="NY262" s="10"/>
      <c r="NZ262" s="10"/>
      <c r="OA262" s="10"/>
      <c r="OB262" s="10"/>
      <c r="OC262" s="10"/>
      <c r="OD262" s="10"/>
      <c r="OE262" s="10"/>
      <c r="OF262" s="10"/>
      <c r="OG262" s="10"/>
      <c r="OH262" s="10"/>
      <c r="OI262" s="10"/>
      <c r="OJ262" s="10"/>
      <c r="OK262" s="10"/>
      <c r="OL262" s="10"/>
      <c r="OM262" s="10"/>
      <c r="ON262" s="10"/>
      <c r="OO262" s="10"/>
      <c r="OP262" s="10"/>
      <c r="OQ262" s="10"/>
      <c r="OR262" s="10"/>
      <c r="OS262" s="10"/>
      <c r="OT262" s="10"/>
      <c r="OU262" s="10"/>
      <c r="OV262" s="10"/>
      <c r="OW262" s="10"/>
      <c r="OX262" s="10"/>
      <c r="OY262" s="10"/>
      <c r="OZ262" s="10"/>
      <c r="PA262" s="10"/>
      <c r="PB262" s="10"/>
      <c r="PC262" s="10"/>
      <c r="PD262" s="10"/>
      <c r="PE262" s="10"/>
      <c r="PF262" s="10"/>
      <c r="PG262" s="10"/>
      <c r="PH262" s="10"/>
      <c r="PI262" s="10"/>
      <c r="PJ262" s="10"/>
      <c r="PK262" s="10"/>
      <c r="PL262" s="10"/>
      <c r="PM262" s="10"/>
      <c r="PN262" s="10"/>
      <c r="PO262" s="10"/>
      <c r="PP262" s="10"/>
      <c r="PQ262" s="10"/>
      <c r="PR262" s="10"/>
      <c r="PS262" s="10"/>
      <c r="PT262" s="10"/>
      <c r="PU262" s="10"/>
      <c r="PV262" s="10"/>
      <c r="PW262" s="10"/>
      <c r="PX262" s="10"/>
      <c r="PY262" s="10"/>
      <c r="PZ262" s="10"/>
      <c r="QA262" s="10"/>
      <c r="QB262" s="10"/>
      <c r="QC262" s="10"/>
      <c r="QD262" s="10"/>
      <c r="QE262" s="10"/>
      <c r="QF262" s="10"/>
      <c r="QG262" s="10"/>
      <c r="QH262" s="10"/>
      <c r="QI262" s="10"/>
      <c r="QJ262" s="10"/>
      <c r="QK262" s="10"/>
      <c r="QL262" s="10"/>
      <c r="QM262" s="10"/>
      <c r="QN262" s="10"/>
      <c r="QO262" s="10"/>
      <c r="QP262" s="10"/>
      <c r="QQ262" s="10"/>
      <c r="QR262" s="10"/>
      <c r="QS262" s="10"/>
      <c r="QT262" s="10"/>
      <c r="QU262" s="10"/>
      <c r="QV262" s="10"/>
      <c r="QW262" s="10"/>
      <c r="QX262" s="10"/>
      <c r="QY262" s="10"/>
      <c r="QZ262" s="10"/>
      <c r="RA262" s="10"/>
      <c r="RB262" s="10"/>
      <c r="RC262" s="10"/>
      <c r="RD262" s="10"/>
      <c r="RE262" s="10"/>
      <c r="RF262" s="10"/>
      <c r="RG262" s="10"/>
      <c r="RH262" s="10"/>
      <c r="RI262" s="10"/>
      <c r="RJ262" s="10"/>
      <c r="RK262" s="10"/>
      <c r="RL262" s="10"/>
      <c r="RM262" s="10"/>
      <c r="RN262" s="10"/>
      <c r="RO262" s="10"/>
      <c r="RP262" s="10"/>
      <c r="RQ262" s="10"/>
      <c r="RR262" s="10"/>
      <c r="RS262" s="10"/>
      <c r="RT262" s="10"/>
      <c r="RU262" s="10"/>
      <c r="RV262" s="10"/>
      <c r="RW262" s="10"/>
      <c r="RX262" s="10"/>
      <c r="RY262" s="10"/>
      <c r="RZ262" s="10"/>
      <c r="SA262" s="10"/>
      <c r="SB262" s="10"/>
      <c r="SC262" s="10"/>
      <c r="SD262" s="10"/>
      <c r="SE262" s="10"/>
      <c r="SF262" s="10"/>
      <c r="SG262" s="10"/>
      <c r="SH262" s="10"/>
      <c r="SI262" s="10"/>
      <c r="SJ262" s="10"/>
      <c r="SK262" s="10"/>
      <c r="SL262" s="10"/>
      <c r="SM262" s="10"/>
      <c r="SN262" s="10"/>
      <c r="SO262" s="10"/>
      <c r="SP262" s="10"/>
      <c r="SQ262" s="10"/>
      <c r="SR262" s="10"/>
      <c r="SS262" s="10"/>
      <c r="ST262" s="10"/>
      <c r="SU262" s="10"/>
      <c r="SV262" s="10"/>
      <c r="SW262" s="10"/>
      <c r="SX262" s="10"/>
      <c r="SY262" s="10"/>
      <c r="SZ262" s="10"/>
      <c r="TA262" s="10"/>
      <c r="TB262" s="10"/>
      <c r="TC262" s="10"/>
      <c r="TD262" s="10"/>
      <c r="TE262" s="10"/>
      <c r="TF262" s="10"/>
      <c r="TG262" s="10"/>
      <c r="TH262" s="10"/>
      <c r="TI262" s="10"/>
      <c r="TJ262" s="10"/>
      <c r="TK262" s="10"/>
      <c r="TL262" s="10"/>
      <c r="TM262" s="10"/>
      <c r="TN262" s="10"/>
      <c r="TO262" s="10"/>
      <c r="TP262" s="10"/>
      <c r="TQ262" s="10"/>
      <c r="TR262" s="10"/>
      <c r="TS262" s="10"/>
      <c r="TT262" s="10"/>
      <c r="TU262" s="10"/>
      <c r="TV262" s="10"/>
      <c r="TW262" s="10"/>
      <c r="TX262" s="10"/>
      <c r="TY262" s="10"/>
      <c r="TZ262" s="10"/>
      <c r="UA262" s="10"/>
      <c r="UB262" s="10"/>
      <c r="UC262" s="10"/>
      <c r="UD262" s="10"/>
      <c r="UE262" s="10"/>
      <c r="UF262" s="10"/>
      <c r="UG262" s="10"/>
      <c r="UH262" s="10"/>
      <c r="UI262" s="10"/>
      <c r="UJ262" s="10"/>
      <c r="UK262" s="10"/>
      <c r="UL262" s="10"/>
      <c r="UM262" s="10"/>
      <c r="UN262" s="10"/>
      <c r="UO262" s="10"/>
      <c r="UP262" s="10"/>
      <c r="UQ262" s="10"/>
      <c r="UR262" s="10"/>
      <c r="US262" s="10"/>
      <c r="UT262" s="10"/>
      <c r="UU262" s="10"/>
      <c r="UV262" s="10"/>
      <c r="UW262" s="10"/>
      <c r="UX262" s="10"/>
      <c r="UY262" s="10"/>
      <c r="UZ262" s="10"/>
      <c r="VA262" s="10"/>
      <c r="VB262" s="10"/>
      <c r="VC262" s="10"/>
      <c r="VD262" s="10"/>
      <c r="VE262" s="10"/>
      <c r="VF262" s="10"/>
      <c r="VG262" s="10"/>
      <c r="VH262" s="10"/>
      <c r="VI262" s="10"/>
      <c r="VJ262" s="10"/>
      <c r="VK262" s="10"/>
      <c r="VL262" s="10"/>
      <c r="VM262" s="10"/>
      <c r="VN262" s="10"/>
      <c r="VO262" s="10"/>
      <c r="VP262" s="10"/>
      <c r="VQ262" s="10"/>
      <c r="VR262" s="10"/>
      <c r="VS262" s="10"/>
      <c r="VT262" s="10"/>
      <c r="VU262" s="10"/>
      <c r="VV262" s="10"/>
      <c r="VW262" s="10"/>
      <c r="VX262" s="10"/>
      <c r="VY262" s="10"/>
      <c r="VZ262" s="10"/>
      <c r="WA262" s="10"/>
      <c r="WB262" s="10"/>
      <c r="WC262" s="10"/>
      <c r="WD262" s="10"/>
      <c r="WE262" s="10"/>
      <c r="WF262" s="10"/>
      <c r="WG262" s="10"/>
      <c r="WH262" s="10"/>
      <c r="WI262" s="10"/>
      <c r="WJ262" s="10"/>
      <c r="WK262" s="10"/>
      <c r="WL262" s="10"/>
      <c r="WM262" s="10"/>
      <c r="WN262" s="10"/>
      <c r="WO262" s="10"/>
      <c r="WP262" s="10"/>
      <c r="WQ262" s="10"/>
      <c r="WR262" s="10"/>
      <c r="WS262" s="10"/>
      <c r="WT262" s="10"/>
      <c r="WU262" s="10"/>
      <c r="WV262" s="10"/>
      <c r="WW262" s="10"/>
      <c r="WX262" s="10"/>
      <c r="WY262" s="10"/>
      <c r="WZ262" s="10"/>
      <c r="XA262" s="10"/>
      <c r="XB262" s="10"/>
      <c r="XC262" s="10"/>
      <c r="XD262" s="10"/>
      <c r="XE262" s="10"/>
      <c r="XF262" s="10"/>
      <c r="XG262" s="10"/>
      <c r="XH262" s="10"/>
      <c r="XI262" s="10"/>
      <c r="XJ262" s="10"/>
      <c r="XK262" s="10"/>
      <c r="XL262" s="10"/>
      <c r="XM262" s="10"/>
      <c r="XN262" s="10"/>
      <c r="XO262" s="10"/>
      <c r="XP262" s="10"/>
      <c r="XQ262" s="10"/>
      <c r="XR262" s="10"/>
      <c r="XS262" s="10"/>
      <c r="XT262" s="10"/>
      <c r="XU262" s="10"/>
      <c r="XV262" s="10"/>
      <c r="XW262" s="10"/>
      <c r="XX262" s="10"/>
      <c r="XY262" s="10"/>
      <c r="XZ262" s="10"/>
      <c r="YA262" s="10"/>
      <c r="YB262" s="10"/>
      <c r="YC262" s="10"/>
      <c r="YD262" s="10"/>
      <c r="YE262" s="10"/>
      <c r="YF262" s="10"/>
      <c r="YG262" s="10"/>
      <c r="YH262" s="10"/>
      <c r="YI262" s="10"/>
      <c r="YJ262" s="10"/>
      <c r="YK262" s="10"/>
      <c r="YL262" s="10"/>
      <c r="YM262" s="10"/>
      <c r="YN262" s="10"/>
      <c r="YO262" s="10"/>
      <c r="YP262" s="10"/>
      <c r="YQ262" s="10"/>
      <c r="YR262" s="10"/>
      <c r="YS262" s="10"/>
      <c r="YT262" s="10"/>
      <c r="YU262" s="10"/>
      <c r="YV262" s="10"/>
      <c r="YW262" s="10"/>
      <c r="YX262" s="10"/>
      <c r="YY262" s="10"/>
      <c r="YZ262" s="10"/>
      <c r="ZA262" s="10"/>
      <c r="ZB262" s="10"/>
      <c r="ZC262" s="10"/>
      <c r="ZD262" s="10"/>
      <c r="ZE262" s="10"/>
      <c r="ZF262" s="10"/>
      <c r="ZG262" s="10"/>
      <c r="ZH262" s="10"/>
      <c r="ZI262" s="10"/>
      <c r="ZJ262" s="10"/>
      <c r="ZK262" s="10"/>
      <c r="ZL262" s="10"/>
      <c r="ZM262" s="10"/>
      <c r="ZN262" s="10"/>
      <c r="ZO262" s="10"/>
      <c r="ZP262" s="10"/>
      <c r="ZQ262" s="10"/>
      <c r="ZR262" s="10"/>
      <c r="ZS262" s="10"/>
      <c r="ZT262" s="10"/>
      <c r="ZU262" s="10"/>
      <c r="ZV262" s="10"/>
      <c r="ZW262" s="10"/>
      <c r="ZX262" s="10"/>
      <c r="ZY262" s="10"/>
      <c r="ZZ262" s="10"/>
      <c r="AAA262" s="10"/>
      <c r="AAB262" s="10"/>
      <c r="AAC262" s="10"/>
      <c r="AAD262" s="10"/>
      <c r="AAE262" s="10"/>
      <c r="AAF262" s="10"/>
      <c r="AAG262" s="10"/>
      <c r="AAH262" s="10"/>
      <c r="AAI262" s="10"/>
      <c r="AAJ262" s="10"/>
      <c r="AAK262" s="10"/>
      <c r="AAL262" s="10"/>
      <c r="AAM262" s="10"/>
      <c r="AAN262" s="10"/>
      <c r="AAO262" s="10"/>
      <c r="AAP262" s="10"/>
      <c r="AAQ262" s="10"/>
      <c r="AAR262" s="10"/>
      <c r="AAS262" s="10"/>
      <c r="AAT262" s="10"/>
      <c r="AAU262" s="10"/>
      <c r="AAV262" s="10"/>
      <c r="AAW262" s="10"/>
      <c r="AAX262" s="10"/>
      <c r="AAY262" s="10"/>
      <c r="AAZ262" s="10"/>
      <c r="ABA262" s="10"/>
      <c r="ABB262" s="10"/>
      <c r="ABC262" s="10"/>
      <c r="ABD262" s="10"/>
      <c r="ABE262" s="10"/>
      <c r="ABF262" s="10"/>
      <c r="ABG262" s="10"/>
      <c r="ABH262" s="10"/>
      <c r="ABI262" s="10"/>
      <c r="ABJ262" s="10"/>
      <c r="ABK262" s="10"/>
      <c r="ABL262" s="10"/>
      <c r="ABM262" s="10"/>
      <c r="ABN262" s="10"/>
      <c r="ABO262" s="10"/>
      <c r="ABP262" s="10"/>
      <c r="ABQ262" s="10"/>
      <c r="ABR262" s="10"/>
      <c r="ABS262" s="10"/>
      <c r="ABT262" s="10"/>
      <c r="ABU262" s="10"/>
      <c r="ABV262" s="10"/>
      <c r="ABW262" s="10"/>
      <c r="ABX262" s="10"/>
      <c r="ABY262" s="10"/>
      <c r="ABZ262" s="10"/>
      <c r="ACA262" s="10"/>
      <c r="ACB262" s="10"/>
      <c r="ACC262" s="10"/>
      <c r="ACD262" s="10"/>
      <c r="ACE262" s="10"/>
      <c r="ACF262" s="10"/>
      <c r="ACG262" s="10"/>
      <c r="ACH262" s="10"/>
      <c r="ACI262" s="10"/>
      <c r="ACJ262" s="10"/>
      <c r="ACK262" s="10"/>
      <c r="ACL262" s="10"/>
      <c r="ACM262" s="10"/>
      <c r="ACN262" s="10"/>
      <c r="ACO262" s="10"/>
      <c r="ACP262" s="10"/>
      <c r="ACQ262" s="10"/>
      <c r="ACR262" s="10"/>
      <c r="ACS262" s="10"/>
      <c r="ACT262" s="10"/>
      <c r="ACU262" s="10"/>
      <c r="ACV262" s="10"/>
      <c r="ACW262" s="10"/>
      <c r="ACX262" s="10"/>
      <c r="ACY262" s="10"/>
      <c r="ACZ262" s="10"/>
      <c r="ADA262" s="10"/>
      <c r="ADB262" s="10"/>
      <c r="ADC262" s="10"/>
      <c r="ADD262" s="10"/>
      <c r="ADE262" s="10"/>
      <c r="ADF262" s="10"/>
      <c r="ADG262" s="10"/>
      <c r="ADH262" s="10"/>
      <c r="ADI262" s="10"/>
      <c r="ADJ262" s="10"/>
      <c r="ADK262" s="10"/>
      <c r="ADL262" s="10"/>
      <c r="ADM262" s="10"/>
      <c r="ADN262" s="10"/>
      <c r="ADO262" s="10"/>
      <c r="ADP262" s="10"/>
      <c r="ADQ262" s="10"/>
      <c r="ADR262" s="10"/>
      <c r="ADS262" s="10"/>
      <c r="ADT262" s="10"/>
      <c r="ADU262" s="10"/>
      <c r="ADV262" s="10"/>
      <c r="ADW262" s="10"/>
      <c r="ADX262" s="10"/>
      <c r="ADY262" s="10"/>
      <c r="ADZ262" s="10"/>
      <c r="AEA262" s="10"/>
      <c r="AEB262" s="10"/>
      <c r="AEC262" s="10"/>
      <c r="AED262" s="10"/>
      <c r="AEE262" s="10"/>
      <c r="AEF262" s="10"/>
      <c r="AEG262" s="10"/>
      <c r="AEH262" s="10"/>
      <c r="AEI262" s="10"/>
      <c r="AEJ262" s="10"/>
      <c r="AEK262" s="10"/>
      <c r="AEL262" s="10"/>
      <c r="AEM262" s="10"/>
      <c r="AEN262" s="10"/>
      <c r="AEO262" s="10"/>
      <c r="AEP262" s="10"/>
      <c r="AEQ262" s="10"/>
      <c r="AER262" s="10"/>
      <c r="AES262" s="10"/>
      <c r="AET262" s="10"/>
      <c r="AEU262" s="10"/>
      <c r="AEV262" s="10"/>
      <c r="AEW262" s="10"/>
      <c r="AEX262" s="10"/>
      <c r="AEY262" s="10"/>
      <c r="AEZ262" s="10"/>
      <c r="AFA262" s="10"/>
      <c r="AFB262" s="10"/>
      <c r="AFC262" s="10"/>
      <c r="AFD262" s="10"/>
      <c r="AFE262" s="10"/>
      <c r="AFF262" s="10"/>
      <c r="AFG262" s="10"/>
      <c r="AFH262" s="10"/>
      <c r="AFI262" s="10"/>
      <c r="AFJ262" s="10"/>
      <c r="AFK262" s="10"/>
      <c r="AFL262" s="10"/>
      <c r="AFM262" s="10"/>
      <c r="AFN262" s="10"/>
      <c r="AFO262" s="10"/>
      <c r="AFP262" s="10"/>
      <c r="AFQ262" s="10"/>
      <c r="AFR262" s="10"/>
      <c r="AFS262" s="10"/>
      <c r="AFT262" s="10"/>
      <c r="AFU262" s="10"/>
      <c r="AFV262" s="10"/>
      <c r="AFW262" s="10"/>
      <c r="AFX262" s="10"/>
      <c r="AFY262" s="10"/>
      <c r="AFZ262" s="10"/>
      <c r="AGA262" s="10"/>
      <c r="AGB262" s="10"/>
      <c r="AGC262" s="10"/>
      <c r="AGD262" s="10"/>
      <c r="AGE262" s="10"/>
      <c r="AGF262" s="10"/>
      <c r="AGG262" s="10"/>
      <c r="AGH262" s="10"/>
      <c r="AGI262" s="10"/>
      <c r="AGJ262" s="10"/>
      <c r="AGK262" s="10"/>
      <c r="AGL262" s="10"/>
      <c r="AGM262" s="10"/>
      <c r="AGN262" s="10"/>
      <c r="AGO262" s="10"/>
      <c r="AGP262" s="10"/>
      <c r="AGQ262" s="10"/>
      <c r="AGR262" s="10"/>
      <c r="AGS262" s="10"/>
      <c r="AGT262" s="10"/>
      <c r="AGU262" s="10"/>
      <c r="AGV262" s="10"/>
      <c r="AGW262" s="10"/>
      <c r="AGX262" s="10"/>
      <c r="AGY262" s="10"/>
      <c r="AGZ262" s="10"/>
      <c r="AHA262" s="10"/>
      <c r="AHB262" s="10"/>
      <c r="AHC262" s="10"/>
      <c r="AHD262" s="10"/>
      <c r="AHE262" s="10"/>
      <c r="AHF262" s="10"/>
      <c r="AHG262" s="10"/>
      <c r="AHH262" s="10"/>
      <c r="AHI262" s="10"/>
      <c r="AHJ262" s="10"/>
      <c r="AHK262" s="10"/>
      <c r="AHL262" s="10"/>
      <c r="AHM262" s="10"/>
      <c r="AHN262" s="10"/>
      <c r="AHO262" s="10"/>
      <c r="AHP262" s="10"/>
      <c r="AHQ262" s="10"/>
      <c r="AHR262" s="10"/>
      <c r="AHS262" s="10"/>
      <c r="AHT262" s="10"/>
      <c r="AHU262" s="10"/>
      <c r="AHV262" s="10"/>
      <c r="AHW262" s="10"/>
      <c r="AHX262" s="10"/>
      <c r="AHY262" s="10"/>
      <c r="AHZ262" s="10"/>
      <c r="AIA262" s="10"/>
      <c r="AIB262" s="10"/>
      <c r="AIC262" s="10"/>
      <c r="AID262" s="10"/>
      <c r="AIE262" s="10"/>
      <c r="AIF262" s="10"/>
      <c r="AIG262" s="10"/>
      <c r="AIH262" s="10"/>
      <c r="AII262" s="10"/>
      <c r="AIJ262" s="10"/>
      <c r="AIK262" s="10"/>
      <c r="AIL262" s="10"/>
      <c r="AIM262" s="10"/>
      <c r="AIN262" s="10"/>
      <c r="AIO262" s="10"/>
      <c r="AIP262" s="10"/>
      <c r="AIQ262" s="10"/>
      <c r="AIR262" s="10"/>
      <c r="AIS262" s="10"/>
      <c r="AIT262" s="10"/>
      <c r="AIU262" s="10"/>
      <c r="AIV262" s="10"/>
      <c r="AIW262" s="10"/>
      <c r="AIX262" s="10"/>
      <c r="AIY262" s="10"/>
      <c r="AIZ262" s="10"/>
      <c r="AJA262" s="10"/>
      <c r="AJB262" s="10"/>
      <c r="AJC262" s="10"/>
      <c r="AJD262" s="10"/>
      <c r="AJE262" s="10"/>
      <c r="AJF262" s="10"/>
      <c r="AJG262" s="10"/>
      <c r="AJH262" s="10"/>
      <c r="AJI262" s="10"/>
      <c r="AJJ262" s="10"/>
      <c r="AJK262" s="10"/>
      <c r="AJL262" s="10"/>
      <c r="AJM262" s="10"/>
      <c r="AJN262" s="10"/>
      <c r="AJO262" s="10"/>
      <c r="AJP262" s="10"/>
      <c r="AJQ262" s="10"/>
      <c r="AJR262" s="10"/>
      <c r="AJS262" s="10"/>
      <c r="AJT262" s="10"/>
      <c r="AJU262" s="10"/>
      <c r="AJV262" s="10"/>
      <c r="AJW262" s="10"/>
      <c r="AJX262" s="10"/>
      <c r="AJY262" s="10"/>
      <c r="AJZ262" s="10"/>
      <c r="AKA262" s="10"/>
      <c r="AKB262" s="10"/>
      <c r="AKC262" s="10"/>
      <c r="AKD262" s="10"/>
      <c r="AKE262" s="10"/>
      <c r="AKF262" s="10"/>
      <c r="AKG262" s="10"/>
      <c r="AKH262" s="10"/>
      <c r="AKI262" s="10"/>
      <c r="AKJ262" s="10"/>
      <c r="AKK262" s="10"/>
      <c r="AKL262" s="10"/>
      <c r="AKM262" s="10"/>
      <c r="AKN262" s="10"/>
      <c r="AKO262" s="10"/>
      <c r="AKP262" s="10"/>
      <c r="AKQ262" s="10"/>
      <c r="AKR262" s="10"/>
      <c r="AKS262" s="10"/>
      <c r="AKT262" s="10"/>
      <c r="AKU262" s="10"/>
      <c r="AKV262" s="10"/>
      <c r="AKW262" s="10"/>
      <c r="AKX262" s="10"/>
      <c r="AKY262" s="10"/>
      <c r="AKZ262" s="10"/>
      <c r="ALA262" s="10"/>
      <c r="ALB262" s="10"/>
      <c r="ALC262" s="10"/>
      <c r="ALD262" s="10"/>
      <c r="ALE262" s="10"/>
      <c r="ALF262" s="10"/>
      <c r="ALG262" s="10"/>
      <c r="ALH262" s="10"/>
      <c r="ALI262" s="10"/>
      <c r="ALJ262" s="10"/>
      <c r="ALK262" s="10"/>
      <c r="ALL262" s="10"/>
      <c r="ALM262" s="10"/>
      <c r="ALN262" s="10"/>
      <c r="ALO262" s="10"/>
      <c r="ALP262" s="10"/>
      <c r="ALQ262" s="10"/>
      <c r="ALR262" s="10"/>
      <c r="ALS262" s="10"/>
      <c r="ALT262" s="10"/>
      <c r="ALU262" s="10"/>
      <c r="ALV262" s="10"/>
      <c r="ALW262" s="10"/>
      <c r="ALX262" s="10"/>
      <c r="ALY262" s="10"/>
      <c r="ALZ262" s="10"/>
      <c r="AMA262" s="10"/>
      <c r="AMB262" s="10"/>
      <c r="AMC262" s="10"/>
      <c r="AMD262" s="10"/>
      <c r="AME262" s="10"/>
      <c r="AMF262" s="10"/>
      <c r="AMG262" s="10"/>
      <c r="AMH262" s="10"/>
      <c r="AMI262" s="10"/>
      <c r="AMJ262" s="10"/>
      <c r="AMK262" s="10"/>
      <c r="AML262" s="10"/>
      <c r="AMM262" s="10"/>
      <c r="AMN262" s="10"/>
      <c r="AMO262" s="10"/>
    </row>
    <row r="263" spans="1:1029" customFormat="1">
      <c r="A263" s="13" t="str">
        <f>SUBSTITUTE(SUBSTITUTE(CONCATENATE(I263,IF(L263="Identifier","ID",L263))," ",""),"_","")</f>
        <v>hasBuyerProfile</v>
      </c>
      <c r="B263" s="14" t="s">
        <v>219</v>
      </c>
      <c r="C263" s="13"/>
      <c r="D263" s="13"/>
      <c r="E263" s="13"/>
      <c r="F263" s="13" t="str">
        <f>CONCATENATE( IF(G263="","",CONCATENATE(G263,"_ ")),H263,". ",IF(I263="","",CONCATENATE(I263,"_ ")),L263,IF(I263="","",CONCATENATE(". ",M263)))</f>
        <v>Procuring Entity. has_ Buyer Profile. Buyer Profile</v>
      </c>
      <c r="G263" s="13"/>
      <c r="H263" s="13" t="s">
        <v>224</v>
      </c>
      <c r="I263" s="13" t="s">
        <v>313</v>
      </c>
      <c r="J263" s="13"/>
      <c r="K263" s="13"/>
      <c r="L263" s="13" t="str">
        <f>CONCATENATE(IF(P263="","",CONCATENATE(P263,"_ ")),Q263)</f>
        <v>Buyer Profile</v>
      </c>
      <c r="M263" s="13" t="str">
        <f>L263</f>
        <v>Buyer Profile</v>
      </c>
      <c r="N263" s="13"/>
      <c r="O263" s="13"/>
      <c r="P263" s="13"/>
      <c r="Q263" s="15" t="s">
        <v>16</v>
      </c>
      <c r="R263" s="13" t="s">
        <v>223</v>
      </c>
      <c r="S263" s="16"/>
      <c r="T263" s="16"/>
      <c r="U263" s="16"/>
      <c r="V263" s="16"/>
      <c r="W263" s="16"/>
      <c r="X263" s="16"/>
      <c r="Y263" s="16" t="s">
        <v>211</v>
      </c>
      <c r="Z263" s="16"/>
      <c r="AA263" s="45">
        <v>43319</v>
      </c>
      <c r="AB263" s="8"/>
      <c r="AC263" s="8"/>
      <c r="AD263" s="8"/>
      <c r="AE263" s="8"/>
      <c r="AF263" s="11"/>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c r="KY263" s="10"/>
      <c r="KZ263" s="10"/>
      <c r="LA263" s="10"/>
      <c r="LB263" s="10"/>
      <c r="LC263" s="10"/>
      <c r="LD263" s="10"/>
      <c r="LE263" s="10"/>
      <c r="LF263" s="10"/>
      <c r="LG263" s="10"/>
      <c r="LH263" s="10"/>
      <c r="LI263" s="10"/>
      <c r="LJ263" s="10"/>
      <c r="LK263" s="10"/>
      <c r="LL263" s="10"/>
      <c r="LM263" s="10"/>
      <c r="LN263" s="10"/>
      <c r="LO263" s="10"/>
      <c r="LP263" s="10"/>
      <c r="LQ263" s="10"/>
      <c r="LR263" s="10"/>
      <c r="LS263" s="10"/>
      <c r="LT263" s="10"/>
      <c r="LU263" s="10"/>
      <c r="LV263" s="10"/>
      <c r="LW263" s="10"/>
      <c r="LX263" s="10"/>
      <c r="LY263" s="10"/>
      <c r="LZ263" s="10"/>
      <c r="MA263" s="10"/>
      <c r="MB263" s="10"/>
      <c r="MC263" s="10"/>
      <c r="MD263" s="10"/>
      <c r="ME263" s="10"/>
      <c r="MF263" s="10"/>
      <c r="MG263" s="10"/>
      <c r="MH263" s="10"/>
      <c r="MI263" s="10"/>
      <c r="MJ263" s="10"/>
      <c r="MK263" s="10"/>
      <c r="ML263" s="10"/>
      <c r="MM263" s="10"/>
      <c r="MN263" s="10"/>
      <c r="MO263" s="10"/>
      <c r="MP263" s="10"/>
      <c r="MQ263" s="10"/>
      <c r="MR263" s="10"/>
      <c r="MS263" s="10"/>
      <c r="MT263" s="10"/>
      <c r="MU263" s="10"/>
      <c r="MV263" s="10"/>
      <c r="MW263" s="10"/>
      <c r="MX263" s="10"/>
      <c r="MY263" s="10"/>
      <c r="MZ263" s="10"/>
      <c r="NA263" s="10"/>
      <c r="NB263" s="10"/>
      <c r="NC263" s="10"/>
      <c r="ND263" s="10"/>
      <c r="NE263" s="10"/>
      <c r="NF263" s="10"/>
      <c r="NG263" s="10"/>
      <c r="NH263" s="10"/>
      <c r="NI263" s="10"/>
      <c r="NJ263" s="10"/>
      <c r="NK263" s="10"/>
      <c r="NL263" s="10"/>
      <c r="NM263" s="10"/>
      <c r="NN263" s="10"/>
      <c r="NO263" s="10"/>
      <c r="NP263" s="10"/>
      <c r="NQ263" s="10"/>
      <c r="NR263" s="10"/>
      <c r="NS263" s="10"/>
      <c r="NT263" s="10"/>
      <c r="NU263" s="10"/>
      <c r="NV263" s="10"/>
      <c r="NW263" s="10"/>
      <c r="NX263" s="10"/>
      <c r="NY263" s="10"/>
      <c r="NZ263" s="10"/>
      <c r="OA263" s="10"/>
      <c r="OB263" s="10"/>
      <c r="OC263" s="10"/>
      <c r="OD263" s="10"/>
      <c r="OE263" s="10"/>
      <c r="OF263" s="10"/>
      <c r="OG263" s="10"/>
      <c r="OH263" s="10"/>
      <c r="OI263" s="10"/>
      <c r="OJ263" s="10"/>
      <c r="OK263" s="10"/>
      <c r="OL263" s="10"/>
      <c r="OM263" s="10"/>
      <c r="ON263" s="10"/>
      <c r="OO263" s="10"/>
      <c r="OP263" s="10"/>
      <c r="OQ263" s="10"/>
      <c r="OR263" s="10"/>
      <c r="OS263" s="10"/>
      <c r="OT263" s="10"/>
      <c r="OU263" s="10"/>
      <c r="OV263" s="10"/>
      <c r="OW263" s="10"/>
      <c r="OX263" s="10"/>
      <c r="OY263" s="10"/>
      <c r="OZ263" s="10"/>
      <c r="PA263" s="10"/>
      <c r="PB263" s="10"/>
      <c r="PC263" s="10"/>
      <c r="PD263" s="10"/>
      <c r="PE263" s="10"/>
      <c r="PF263" s="10"/>
      <c r="PG263" s="10"/>
      <c r="PH263" s="10"/>
      <c r="PI263" s="10"/>
      <c r="PJ263" s="10"/>
      <c r="PK263" s="10"/>
      <c r="PL263" s="10"/>
      <c r="PM263" s="10"/>
      <c r="PN263" s="10"/>
      <c r="PO263" s="10"/>
      <c r="PP263" s="10"/>
      <c r="PQ263" s="10"/>
      <c r="PR263" s="10"/>
      <c r="PS263" s="10"/>
      <c r="PT263" s="10"/>
      <c r="PU263" s="10"/>
      <c r="PV263" s="10"/>
      <c r="PW263" s="10"/>
      <c r="PX263" s="10"/>
      <c r="PY263" s="10"/>
      <c r="PZ263" s="10"/>
      <c r="QA263" s="10"/>
      <c r="QB263" s="10"/>
      <c r="QC263" s="10"/>
      <c r="QD263" s="10"/>
      <c r="QE263" s="10"/>
      <c r="QF263" s="10"/>
      <c r="QG263" s="10"/>
      <c r="QH263" s="10"/>
      <c r="QI263" s="10"/>
      <c r="QJ263" s="10"/>
      <c r="QK263" s="10"/>
      <c r="QL263" s="10"/>
      <c r="QM263" s="10"/>
      <c r="QN263" s="10"/>
      <c r="QO263" s="10"/>
      <c r="QP263" s="10"/>
      <c r="QQ263" s="10"/>
      <c r="QR263" s="10"/>
      <c r="QS263" s="10"/>
      <c r="QT263" s="10"/>
      <c r="QU263" s="10"/>
      <c r="QV263" s="10"/>
      <c r="QW263" s="10"/>
      <c r="QX263" s="10"/>
      <c r="QY263" s="10"/>
      <c r="QZ263" s="10"/>
      <c r="RA263" s="10"/>
      <c r="RB263" s="10"/>
      <c r="RC263" s="10"/>
      <c r="RD263" s="10"/>
      <c r="RE263" s="10"/>
      <c r="RF263" s="10"/>
      <c r="RG263" s="10"/>
      <c r="RH263" s="10"/>
      <c r="RI263" s="10"/>
      <c r="RJ263" s="10"/>
      <c r="RK263" s="10"/>
      <c r="RL263" s="10"/>
      <c r="RM263" s="10"/>
      <c r="RN263" s="10"/>
      <c r="RO263" s="10"/>
      <c r="RP263" s="10"/>
      <c r="RQ263" s="10"/>
      <c r="RR263" s="10"/>
      <c r="RS263" s="10"/>
      <c r="RT263" s="10"/>
      <c r="RU263" s="10"/>
      <c r="RV263" s="10"/>
      <c r="RW263" s="10"/>
      <c r="RX263" s="10"/>
      <c r="RY263" s="10"/>
      <c r="RZ263" s="10"/>
      <c r="SA263" s="10"/>
      <c r="SB263" s="10"/>
      <c r="SC263" s="10"/>
      <c r="SD263" s="10"/>
      <c r="SE263" s="10"/>
      <c r="SF263" s="10"/>
      <c r="SG263" s="10"/>
      <c r="SH263" s="10"/>
      <c r="SI263" s="10"/>
      <c r="SJ263" s="10"/>
      <c r="SK263" s="10"/>
      <c r="SL263" s="10"/>
      <c r="SM263" s="10"/>
      <c r="SN263" s="10"/>
      <c r="SO263" s="10"/>
      <c r="SP263" s="10"/>
      <c r="SQ263" s="10"/>
      <c r="SR263" s="10"/>
      <c r="SS263" s="10"/>
      <c r="ST263" s="10"/>
      <c r="SU263" s="10"/>
      <c r="SV263" s="10"/>
      <c r="SW263" s="10"/>
      <c r="SX263" s="10"/>
      <c r="SY263" s="10"/>
      <c r="SZ263" s="10"/>
      <c r="TA263" s="10"/>
      <c r="TB263" s="10"/>
      <c r="TC263" s="10"/>
      <c r="TD263" s="10"/>
      <c r="TE263" s="10"/>
      <c r="TF263" s="10"/>
      <c r="TG263" s="10"/>
      <c r="TH263" s="10"/>
      <c r="TI263" s="10"/>
      <c r="TJ263" s="10"/>
      <c r="TK263" s="10"/>
      <c r="TL263" s="10"/>
      <c r="TM263" s="10"/>
      <c r="TN263" s="10"/>
      <c r="TO263" s="10"/>
      <c r="TP263" s="10"/>
      <c r="TQ263" s="10"/>
      <c r="TR263" s="10"/>
      <c r="TS263" s="10"/>
      <c r="TT263" s="10"/>
      <c r="TU263" s="10"/>
      <c r="TV263" s="10"/>
      <c r="TW263" s="10"/>
      <c r="TX263" s="10"/>
      <c r="TY263" s="10"/>
      <c r="TZ263" s="10"/>
      <c r="UA263" s="10"/>
      <c r="UB263" s="10"/>
      <c r="UC263" s="10"/>
      <c r="UD263" s="10"/>
      <c r="UE263" s="10"/>
      <c r="UF263" s="10"/>
      <c r="UG263" s="10"/>
      <c r="UH263" s="10"/>
      <c r="UI263" s="10"/>
      <c r="UJ263" s="10"/>
      <c r="UK263" s="10"/>
      <c r="UL263" s="10"/>
      <c r="UM263" s="10"/>
      <c r="UN263" s="10"/>
      <c r="UO263" s="10"/>
      <c r="UP263" s="10"/>
      <c r="UQ263" s="10"/>
      <c r="UR263" s="10"/>
      <c r="US263" s="10"/>
      <c r="UT263" s="10"/>
      <c r="UU263" s="10"/>
      <c r="UV263" s="10"/>
      <c r="UW263" s="10"/>
      <c r="UX263" s="10"/>
      <c r="UY263" s="10"/>
      <c r="UZ263" s="10"/>
      <c r="VA263" s="10"/>
      <c r="VB263" s="10"/>
      <c r="VC263" s="10"/>
      <c r="VD263" s="10"/>
      <c r="VE263" s="10"/>
      <c r="VF263" s="10"/>
      <c r="VG263" s="10"/>
      <c r="VH263" s="10"/>
      <c r="VI263" s="10"/>
      <c r="VJ263" s="10"/>
      <c r="VK263" s="10"/>
      <c r="VL263" s="10"/>
      <c r="VM263" s="10"/>
      <c r="VN263" s="10"/>
      <c r="VO263" s="10"/>
      <c r="VP263" s="10"/>
      <c r="VQ263" s="10"/>
      <c r="VR263" s="10"/>
      <c r="VS263" s="10"/>
      <c r="VT263" s="10"/>
      <c r="VU263" s="10"/>
      <c r="VV263" s="10"/>
      <c r="VW263" s="10"/>
      <c r="VX263" s="10"/>
      <c r="VY263" s="10"/>
      <c r="VZ263" s="10"/>
      <c r="WA263" s="10"/>
      <c r="WB263" s="10"/>
      <c r="WC263" s="10"/>
      <c r="WD263" s="10"/>
      <c r="WE263" s="10"/>
      <c r="WF263" s="10"/>
      <c r="WG263" s="10"/>
      <c r="WH263" s="10"/>
      <c r="WI263" s="10"/>
      <c r="WJ263" s="10"/>
      <c r="WK263" s="10"/>
      <c r="WL263" s="10"/>
      <c r="WM263" s="10"/>
      <c r="WN263" s="10"/>
      <c r="WO263" s="10"/>
      <c r="WP263" s="10"/>
      <c r="WQ263" s="10"/>
      <c r="WR263" s="10"/>
      <c r="WS263" s="10"/>
      <c r="WT263" s="10"/>
      <c r="WU263" s="10"/>
      <c r="WV263" s="10"/>
      <c r="WW263" s="10"/>
      <c r="WX263" s="10"/>
      <c r="WY263" s="10"/>
      <c r="WZ263" s="10"/>
      <c r="XA263" s="10"/>
      <c r="XB263" s="10"/>
      <c r="XC263" s="10"/>
      <c r="XD263" s="10"/>
      <c r="XE263" s="10"/>
      <c r="XF263" s="10"/>
      <c r="XG263" s="10"/>
      <c r="XH263" s="10"/>
      <c r="XI263" s="10"/>
      <c r="XJ263" s="10"/>
      <c r="XK263" s="10"/>
      <c r="XL263" s="10"/>
      <c r="XM263" s="10"/>
      <c r="XN263" s="10"/>
      <c r="XO263" s="10"/>
      <c r="XP263" s="10"/>
      <c r="XQ263" s="10"/>
      <c r="XR263" s="10"/>
      <c r="XS263" s="10"/>
      <c r="XT263" s="10"/>
      <c r="XU263" s="10"/>
      <c r="XV263" s="10"/>
      <c r="XW263" s="10"/>
      <c r="XX263" s="10"/>
      <c r="XY263" s="10"/>
      <c r="XZ263" s="10"/>
      <c r="YA263" s="10"/>
      <c r="YB263" s="10"/>
      <c r="YC263" s="10"/>
      <c r="YD263" s="10"/>
      <c r="YE263" s="10"/>
      <c r="YF263" s="10"/>
      <c r="YG263" s="10"/>
      <c r="YH263" s="10"/>
      <c r="YI263" s="10"/>
      <c r="YJ263" s="10"/>
      <c r="YK263" s="10"/>
      <c r="YL263" s="10"/>
      <c r="YM263" s="10"/>
      <c r="YN263" s="10"/>
      <c r="YO263" s="10"/>
      <c r="YP263" s="10"/>
      <c r="YQ263" s="10"/>
      <c r="YR263" s="10"/>
      <c r="YS263" s="10"/>
      <c r="YT263" s="10"/>
      <c r="YU263" s="10"/>
      <c r="YV263" s="10"/>
      <c r="YW263" s="10"/>
      <c r="YX263" s="10"/>
      <c r="YY263" s="10"/>
      <c r="YZ263" s="10"/>
      <c r="ZA263" s="10"/>
      <c r="ZB263" s="10"/>
      <c r="ZC263" s="10"/>
      <c r="ZD263" s="10"/>
      <c r="ZE263" s="10"/>
      <c r="ZF263" s="10"/>
      <c r="ZG263" s="10"/>
      <c r="ZH263" s="10"/>
      <c r="ZI263" s="10"/>
      <c r="ZJ263" s="10"/>
      <c r="ZK263" s="10"/>
      <c r="ZL263" s="10"/>
      <c r="ZM263" s="10"/>
      <c r="ZN263" s="10"/>
      <c r="ZO263" s="10"/>
      <c r="ZP263" s="10"/>
      <c r="ZQ263" s="10"/>
      <c r="ZR263" s="10"/>
      <c r="ZS263" s="10"/>
      <c r="ZT263" s="10"/>
      <c r="ZU263" s="10"/>
      <c r="ZV263" s="10"/>
      <c r="ZW263" s="10"/>
      <c r="ZX263" s="10"/>
      <c r="ZY263" s="10"/>
      <c r="ZZ263" s="10"/>
      <c r="AAA263" s="10"/>
      <c r="AAB263" s="10"/>
      <c r="AAC263" s="10"/>
      <c r="AAD263" s="10"/>
      <c r="AAE263" s="10"/>
      <c r="AAF263" s="10"/>
      <c r="AAG263" s="10"/>
      <c r="AAH263" s="10"/>
      <c r="AAI263" s="10"/>
      <c r="AAJ263" s="10"/>
      <c r="AAK263" s="10"/>
      <c r="AAL263" s="10"/>
      <c r="AAM263" s="10"/>
      <c r="AAN263" s="10"/>
      <c r="AAO263" s="10"/>
      <c r="AAP263" s="10"/>
      <c r="AAQ263" s="10"/>
      <c r="AAR263" s="10"/>
      <c r="AAS263" s="10"/>
      <c r="AAT263" s="10"/>
      <c r="AAU263" s="10"/>
      <c r="AAV263" s="10"/>
      <c r="AAW263" s="10"/>
      <c r="AAX263" s="10"/>
      <c r="AAY263" s="10"/>
      <c r="AAZ263" s="10"/>
      <c r="ABA263" s="10"/>
      <c r="ABB263" s="10"/>
      <c r="ABC263" s="10"/>
      <c r="ABD263" s="10"/>
      <c r="ABE263" s="10"/>
      <c r="ABF263" s="10"/>
      <c r="ABG263" s="10"/>
      <c r="ABH263" s="10"/>
      <c r="ABI263" s="10"/>
      <c r="ABJ263" s="10"/>
      <c r="ABK263" s="10"/>
      <c r="ABL263" s="10"/>
      <c r="ABM263" s="10"/>
      <c r="ABN263" s="10"/>
      <c r="ABO263" s="10"/>
      <c r="ABP263" s="10"/>
      <c r="ABQ263" s="10"/>
      <c r="ABR263" s="10"/>
      <c r="ABS263" s="10"/>
      <c r="ABT263" s="10"/>
      <c r="ABU263" s="10"/>
      <c r="ABV263" s="10"/>
      <c r="ABW263" s="10"/>
      <c r="ABX263" s="10"/>
      <c r="ABY263" s="10"/>
      <c r="ABZ263" s="10"/>
      <c r="ACA263" s="10"/>
      <c r="ACB263" s="10"/>
      <c r="ACC263" s="10"/>
      <c r="ACD263" s="10"/>
      <c r="ACE263" s="10"/>
      <c r="ACF263" s="10"/>
      <c r="ACG263" s="10"/>
      <c r="ACH263" s="10"/>
      <c r="ACI263" s="10"/>
      <c r="ACJ263" s="10"/>
      <c r="ACK263" s="10"/>
      <c r="ACL263" s="10"/>
      <c r="ACM263" s="10"/>
      <c r="ACN263" s="10"/>
      <c r="ACO263" s="10"/>
      <c r="ACP263" s="10"/>
      <c r="ACQ263" s="10"/>
      <c r="ACR263" s="10"/>
      <c r="ACS263" s="10"/>
      <c r="ACT263" s="10"/>
      <c r="ACU263" s="10"/>
      <c r="ACV263" s="10"/>
      <c r="ACW263" s="10"/>
      <c r="ACX263" s="10"/>
      <c r="ACY263" s="10"/>
      <c r="ACZ263" s="10"/>
      <c r="ADA263" s="10"/>
      <c r="ADB263" s="10"/>
      <c r="ADC263" s="10"/>
      <c r="ADD263" s="10"/>
      <c r="ADE263" s="10"/>
      <c r="ADF263" s="10"/>
      <c r="ADG263" s="10"/>
      <c r="ADH263" s="10"/>
      <c r="ADI263" s="10"/>
      <c r="ADJ263" s="10"/>
      <c r="ADK263" s="10"/>
      <c r="ADL263" s="10"/>
      <c r="ADM263" s="10"/>
      <c r="ADN263" s="10"/>
      <c r="ADO263" s="10"/>
      <c r="ADP263" s="10"/>
      <c r="ADQ263" s="10"/>
      <c r="ADR263" s="10"/>
      <c r="ADS263" s="10"/>
      <c r="ADT263" s="10"/>
      <c r="ADU263" s="10"/>
      <c r="ADV263" s="10"/>
      <c r="ADW263" s="10"/>
      <c r="ADX263" s="10"/>
      <c r="ADY263" s="10"/>
      <c r="ADZ263" s="10"/>
      <c r="AEA263" s="10"/>
      <c r="AEB263" s="10"/>
      <c r="AEC263" s="10"/>
      <c r="AED263" s="10"/>
      <c r="AEE263" s="10"/>
      <c r="AEF263" s="10"/>
      <c r="AEG263" s="10"/>
      <c r="AEH263" s="10"/>
      <c r="AEI263" s="10"/>
      <c r="AEJ263" s="10"/>
      <c r="AEK263" s="10"/>
      <c r="AEL263" s="10"/>
      <c r="AEM263" s="10"/>
      <c r="AEN263" s="10"/>
      <c r="AEO263" s="10"/>
      <c r="AEP263" s="10"/>
      <c r="AEQ263" s="10"/>
      <c r="AER263" s="10"/>
      <c r="AES263" s="10"/>
      <c r="AET263" s="10"/>
      <c r="AEU263" s="10"/>
      <c r="AEV263" s="10"/>
      <c r="AEW263" s="10"/>
      <c r="AEX263" s="10"/>
      <c r="AEY263" s="10"/>
      <c r="AEZ263" s="10"/>
      <c r="AFA263" s="10"/>
      <c r="AFB263" s="10"/>
      <c r="AFC263" s="10"/>
      <c r="AFD263" s="10"/>
      <c r="AFE263" s="10"/>
      <c r="AFF263" s="10"/>
      <c r="AFG263" s="10"/>
      <c r="AFH263" s="10"/>
      <c r="AFI263" s="10"/>
      <c r="AFJ263" s="10"/>
      <c r="AFK263" s="10"/>
      <c r="AFL263" s="10"/>
      <c r="AFM263" s="10"/>
      <c r="AFN263" s="10"/>
      <c r="AFO263" s="10"/>
      <c r="AFP263" s="10"/>
      <c r="AFQ263" s="10"/>
      <c r="AFR263" s="10"/>
      <c r="AFS263" s="10"/>
      <c r="AFT263" s="10"/>
      <c r="AFU263" s="10"/>
      <c r="AFV263" s="10"/>
      <c r="AFW263" s="10"/>
      <c r="AFX263" s="10"/>
      <c r="AFY263" s="10"/>
      <c r="AFZ263" s="10"/>
      <c r="AGA263" s="10"/>
      <c r="AGB263" s="10"/>
      <c r="AGC263" s="10"/>
      <c r="AGD263" s="10"/>
      <c r="AGE263" s="10"/>
      <c r="AGF263" s="10"/>
      <c r="AGG263" s="10"/>
      <c r="AGH263" s="10"/>
      <c r="AGI263" s="10"/>
      <c r="AGJ263" s="10"/>
      <c r="AGK263" s="10"/>
      <c r="AGL263" s="10"/>
      <c r="AGM263" s="10"/>
      <c r="AGN263" s="10"/>
      <c r="AGO263" s="10"/>
      <c r="AGP263" s="10"/>
      <c r="AGQ263" s="10"/>
      <c r="AGR263" s="10"/>
      <c r="AGS263" s="10"/>
      <c r="AGT263" s="10"/>
      <c r="AGU263" s="10"/>
      <c r="AGV263" s="10"/>
      <c r="AGW263" s="10"/>
      <c r="AGX263" s="10"/>
      <c r="AGY263" s="10"/>
      <c r="AGZ263" s="10"/>
      <c r="AHA263" s="10"/>
      <c r="AHB263" s="10"/>
      <c r="AHC263" s="10"/>
      <c r="AHD263" s="10"/>
      <c r="AHE263" s="10"/>
      <c r="AHF263" s="10"/>
      <c r="AHG263" s="10"/>
      <c r="AHH263" s="10"/>
      <c r="AHI263" s="10"/>
      <c r="AHJ263" s="10"/>
      <c r="AHK263" s="10"/>
      <c r="AHL263" s="10"/>
      <c r="AHM263" s="10"/>
      <c r="AHN263" s="10"/>
      <c r="AHO263" s="10"/>
      <c r="AHP263" s="10"/>
      <c r="AHQ263" s="10"/>
      <c r="AHR263" s="10"/>
      <c r="AHS263" s="10"/>
      <c r="AHT263" s="10"/>
      <c r="AHU263" s="10"/>
      <c r="AHV263" s="10"/>
      <c r="AHW263" s="10"/>
      <c r="AHX263" s="10"/>
      <c r="AHY263" s="10"/>
      <c r="AHZ263" s="10"/>
      <c r="AIA263" s="10"/>
      <c r="AIB263" s="10"/>
      <c r="AIC263" s="10"/>
      <c r="AID263" s="10"/>
      <c r="AIE263" s="10"/>
      <c r="AIF263" s="10"/>
      <c r="AIG263" s="10"/>
      <c r="AIH263" s="10"/>
      <c r="AII263" s="10"/>
      <c r="AIJ263" s="10"/>
      <c r="AIK263" s="10"/>
      <c r="AIL263" s="10"/>
      <c r="AIM263" s="10"/>
      <c r="AIN263" s="10"/>
      <c r="AIO263" s="10"/>
      <c r="AIP263" s="10"/>
      <c r="AIQ263" s="10"/>
      <c r="AIR263" s="10"/>
      <c r="AIS263" s="10"/>
      <c r="AIT263" s="10"/>
      <c r="AIU263" s="10"/>
      <c r="AIV263" s="10"/>
      <c r="AIW263" s="10"/>
      <c r="AIX263" s="10"/>
      <c r="AIY263" s="10"/>
      <c r="AIZ263" s="10"/>
      <c r="AJA263" s="10"/>
      <c r="AJB263" s="10"/>
      <c r="AJC263" s="10"/>
      <c r="AJD263" s="10"/>
      <c r="AJE263" s="10"/>
      <c r="AJF263" s="10"/>
      <c r="AJG263" s="10"/>
      <c r="AJH263" s="10"/>
      <c r="AJI263" s="10"/>
      <c r="AJJ263" s="10"/>
      <c r="AJK263" s="10"/>
      <c r="AJL263" s="10"/>
      <c r="AJM263" s="10"/>
      <c r="AJN263" s="10"/>
      <c r="AJO263" s="10"/>
      <c r="AJP263" s="10"/>
      <c r="AJQ263" s="10"/>
      <c r="AJR263" s="10"/>
      <c r="AJS263" s="10"/>
      <c r="AJT263" s="10"/>
      <c r="AJU263" s="10"/>
      <c r="AJV263" s="10"/>
      <c r="AJW263" s="10"/>
      <c r="AJX263" s="10"/>
      <c r="AJY263" s="10"/>
      <c r="AJZ263" s="10"/>
      <c r="AKA263" s="10"/>
      <c r="AKB263" s="10"/>
      <c r="AKC263" s="10"/>
      <c r="AKD263" s="10"/>
      <c r="AKE263" s="10"/>
      <c r="AKF263" s="10"/>
      <c r="AKG263" s="10"/>
      <c r="AKH263" s="10"/>
      <c r="AKI263" s="10"/>
      <c r="AKJ263" s="10"/>
      <c r="AKK263" s="10"/>
      <c r="AKL263" s="10"/>
      <c r="AKM263" s="10"/>
      <c r="AKN263" s="10"/>
      <c r="AKO263" s="10"/>
      <c r="AKP263" s="10"/>
      <c r="AKQ263" s="10"/>
      <c r="AKR263" s="10"/>
      <c r="AKS263" s="10"/>
      <c r="AKT263" s="10"/>
      <c r="AKU263" s="10"/>
      <c r="AKV263" s="10"/>
      <c r="AKW263" s="10"/>
      <c r="AKX263" s="10"/>
      <c r="AKY263" s="10"/>
      <c r="AKZ263" s="10"/>
      <c r="ALA263" s="10"/>
      <c r="ALB263" s="10"/>
      <c r="ALC263" s="10"/>
      <c r="ALD263" s="10"/>
      <c r="ALE263" s="10"/>
      <c r="ALF263" s="10"/>
      <c r="ALG263" s="10"/>
      <c r="ALH263" s="10"/>
      <c r="ALI263" s="10"/>
      <c r="ALJ263" s="10"/>
      <c r="ALK263" s="10"/>
      <c r="ALL263" s="10"/>
      <c r="ALM263" s="10"/>
      <c r="ALN263" s="10"/>
      <c r="ALO263" s="10"/>
      <c r="ALP263" s="10"/>
      <c r="ALQ263" s="10"/>
      <c r="ALR263" s="10"/>
      <c r="ALS263" s="10"/>
      <c r="ALT263" s="10"/>
      <c r="ALU263" s="10"/>
      <c r="ALV263" s="10"/>
      <c r="ALW263" s="10"/>
      <c r="ALX263" s="10"/>
      <c r="ALY263" s="10"/>
      <c r="ALZ263" s="10"/>
      <c r="AMA263" s="10"/>
      <c r="AMB263" s="10"/>
      <c r="AMC263" s="10"/>
      <c r="AMD263" s="10"/>
      <c r="AME263" s="10"/>
      <c r="AMF263" s="10"/>
      <c r="AMG263" s="10"/>
      <c r="AMH263" s="10"/>
      <c r="AMI263" s="10"/>
      <c r="AMJ263" s="10"/>
      <c r="AMK263" s="10"/>
      <c r="AML263" s="10"/>
      <c r="AMM263" s="10"/>
      <c r="AMN263" s="10"/>
      <c r="AMO263" s="10"/>
    </row>
    <row r="264" spans="1:1029" customFormat="1">
      <c r="A264" s="13" t="str">
        <f>SUBSTITUTE(SUBSTITUTE(CONCATENATE(I264,IF(L264="Identifier","ID",L264))," ",""),"_","")</f>
        <v>isPartyOrganization</v>
      </c>
      <c r="B264" s="14">
        <v>1</v>
      </c>
      <c r="C264" s="13"/>
      <c r="D264" s="13"/>
      <c r="E264" s="13"/>
      <c r="F264" s="13" t="str">
        <f>CONCATENATE( IF(G264="","",CONCATENATE(G264,"_ ")),H264,". ",IF(I264="","",CONCATENATE(I264,"_ ")),L264,IF(I264="","",CONCATENATE(". ",M264)))</f>
        <v>Procuring Entity. is_ Party_ Organization. Party_ Organization</v>
      </c>
      <c r="G264" s="13"/>
      <c r="H264" s="13" t="s">
        <v>224</v>
      </c>
      <c r="I264" s="13" t="s">
        <v>381</v>
      </c>
      <c r="J264" s="13"/>
      <c r="K264" s="13"/>
      <c r="L264" s="13" t="str">
        <f>CONCATENATE(IF(P264="","",CONCATENATE(P264,"_ ")),Q264)</f>
        <v>Party_ Organization</v>
      </c>
      <c r="M264" s="13" t="str">
        <f>L264</f>
        <v>Party_ Organization</v>
      </c>
      <c r="N264" s="13"/>
      <c r="O264" s="13"/>
      <c r="P264" s="13" t="s">
        <v>250</v>
      </c>
      <c r="Q264" s="15" t="s">
        <v>382</v>
      </c>
      <c r="R264" s="13" t="s">
        <v>223</v>
      </c>
      <c r="S264" s="16"/>
      <c r="T264" s="16"/>
      <c r="U264" s="16"/>
      <c r="V264" s="16"/>
      <c r="W264" s="16"/>
      <c r="X264" s="16"/>
      <c r="Y264" s="16" t="s">
        <v>211</v>
      </c>
      <c r="Z264" s="16"/>
      <c r="AA264" s="45">
        <v>43319</v>
      </c>
      <c r="AB264" s="8"/>
      <c r="AC264" s="8"/>
      <c r="AD264" s="8"/>
      <c r="AE264" s="8"/>
      <c r="AF264" s="11"/>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c r="KY264" s="10"/>
      <c r="KZ264" s="10"/>
      <c r="LA264" s="10"/>
      <c r="LB264" s="10"/>
      <c r="LC264" s="10"/>
      <c r="LD264" s="10"/>
      <c r="LE264" s="10"/>
      <c r="LF264" s="10"/>
      <c r="LG264" s="10"/>
      <c r="LH264" s="10"/>
      <c r="LI264" s="10"/>
      <c r="LJ264" s="10"/>
      <c r="LK264" s="10"/>
      <c r="LL264" s="10"/>
      <c r="LM264" s="10"/>
      <c r="LN264" s="10"/>
      <c r="LO264" s="10"/>
      <c r="LP264" s="10"/>
      <c r="LQ264" s="10"/>
      <c r="LR264" s="10"/>
      <c r="LS264" s="10"/>
      <c r="LT264" s="10"/>
      <c r="LU264" s="10"/>
      <c r="LV264" s="10"/>
      <c r="LW264" s="10"/>
      <c r="LX264" s="10"/>
      <c r="LY264" s="10"/>
      <c r="LZ264" s="10"/>
      <c r="MA264" s="10"/>
      <c r="MB264" s="10"/>
      <c r="MC264" s="10"/>
      <c r="MD264" s="10"/>
      <c r="ME264" s="10"/>
      <c r="MF264" s="10"/>
      <c r="MG264" s="10"/>
      <c r="MH264" s="10"/>
      <c r="MI264" s="10"/>
      <c r="MJ264" s="10"/>
      <c r="MK264" s="10"/>
      <c r="ML264" s="10"/>
      <c r="MM264" s="10"/>
      <c r="MN264" s="10"/>
      <c r="MO264" s="10"/>
      <c r="MP264" s="10"/>
      <c r="MQ264" s="10"/>
      <c r="MR264" s="10"/>
      <c r="MS264" s="10"/>
      <c r="MT264" s="10"/>
      <c r="MU264" s="10"/>
      <c r="MV264" s="10"/>
      <c r="MW264" s="10"/>
      <c r="MX264" s="10"/>
      <c r="MY264" s="10"/>
      <c r="MZ264" s="10"/>
      <c r="NA264" s="10"/>
      <c r="NB264" s="10"/>
      <c r="NC264" s="10"/>
      <c r="ND264" s="10"/>
      <c r="NE264" s="10"/>
      <c r="NF264" s="10"/>
      <c r="NG264" s="10"/>
      <c r="NH264" s="10"/>
      <c r="NI264" s="10"/>
      <c r="NJ264" s="10"/>
      <c r="NK264" s="10"/>
      <c r="NL264" s="10"/>
      <c r="NM264" s="10"/>
      <c r="NN264" s="10"/>
      <c r="NO264" s="10"/>
      <c r="NP264" s="10"/>
      <c r="NQ264" s="10"/>
      <c r="NR264" s="10"/>
      <c r="NS264" s="10"/>
      <c r="NT264" s="10"/>
      <c r="NU264" s="10"/>
      <c r="NV264" s="10"/>
      <c r="NW264" s="10"/>
      <c r="NX264" s="10"/>
      <c r="NY264" s="10"/>
      <c r="NZ264" s="10"/>
      <c r="OA264" s="10"/>
      <c r="OB264" s="10"/>
      <c r="OC264" s="10"/>
      <c r="OD264" s="10"/>
      <c r="OE264" s="10"/>
      <c r="OF264" s="10"/>
      <c r="OG264" s="10"/>
      <c r="OH264" s="10"/>
      <c r="OI264" s="10"/>
      <c r="OJ264" s="10"/>
      <c r="OK264" s="10"/>
      <c r="OL264" s="10"/>
      <c r="OM264" s="10"/>
      <c r="ON264" s="10"/>
      <c r="OO264" s="10"/>
      <c r="OP264" s="10"/>
      <c r="OQ264" s="10"/>
      <c r="OR264" s="10"/>
      <c r="OS264" s="10"/>
      <c r="OT264" s="10"/>
      <c r="OU264" s="10"/>
      <c r="OV264" s="10"/>
      <c r="OW264" s="10"/>
      <c r="OX264" s="10"/>
      <c r="OY264" s="10"/>
      <c r="OZ264" s="10"/>
      <c r="PA264" s="10"/>
      <c r="PB264" s="10"/>
      <c r="PC264" s="10"/>
      <c r="PD264" s="10"/>
      <c r="PE264" s="10"/>
      <c r="PF264" s="10"/>
      <c r="PG264" s="10"/>
      <c r="PH264" s="10"/>
      <c r="PI264" s="10"/>
      <c r="PJ264" s="10"/>
      <c r="PK264" s="10"/>
      <c r="PL264" s="10"/>
      <c r="PM264" s="10"/>
      <c r="PN264" s="10"/>
      <c r="PO264" s="10"/>
      <c r="PP264" s="10"/>
      <c r="PQ264" s="10"/>
      <c r="PR264" s="10"/>
      <c r="PS264" s="10"/>
      <c r="PT264" s="10"/>
      <c r="PU264" s="10"/>
      <c r="PV264" s="10"/>
      <c r="PW264" s="10"/>
      <c r="PX264" s="10"/>
      <c r="PY264" s="10"/>
      <c r="PZ264" s="10"/>
      <c r="QA264" s="10"/>
      <c r="QB264" s="10"/>
      <c r="QC264" s="10"/>
      <c r="QD264" s="10"/>
      <c r="QE264" s="10"/>
      <c r="QF264" s="10"/>
      <c r="QG264" s="10"/>
      <c r="QH264" s="10"/>
      <c r="QI264" s="10"/>
      <c r="QJ264" s="10"/>
      <c r="QK264" s="10"/>
      <c r="QL264" s="10"/>
      <c r="QM264" s="10"/>
      <c r="QN264" s="10"/>
      <c r="QO264" s="10"/>
      <c r="QP264" s="10"/>
      <c r="QQ264" s="10"/>
      <c r="QR264" s="10"/>
      <c r="QS264" s="10"/>
      <c r="QT264" s="10"/>
      <c r="QU264" s="10"/>
      <c r="QV264" s="10"/>
      <c r="QW264" s="10"/>
      <c r="QX264" s="10"/>
      <c r="QY264" s="10"/>
      <c r="QZ264" s="10"/>
      <c r="RA264" s="10"/>
      <c r="RB264" s="10"/>
      <c r="RC264" s="10"/>
      <c r="RD264" s="10"/>
      <c r="RE264" s="10"/>
      <c r="RF264" s="10"/>
      <c r="RG264" s="10"/>
      <c r="RH264" s="10"/>
      <c r="RI264" s="10"/>
      <c r="RJ264" s="10"/>
      <c r="RK264" s="10"/>
      <c r="RL264" s="10"/>
      <c r="RM264" s="10"/>
      <c r="RN264" s="10"/>
      <c r="RO264" s="10"/>
      <c r="RP264" s="10"/>
      <c r="RQ264" s="10"/>
      <c r="RR264" s="10"/>
      <c r="RS264" s="10"/>
      <c r="RT264" s="10"/>
      <c r="RU264" s="10"/>
      <c r="RV264" s="10"/>
      <c r="RW264" s="10"/>
      <c r="RX264" s="10"/>
      <c r="RY264" s="10"/>
      <c r="RZ264" s="10"/>
      <c r="SA264" s="10"/>
      <c r="SB264" s="10"/>
      <c r="SC264" s="10"/>
      <c r="SD264" s="10"/>
      <c r="SE264" s="10"/>
      <c r="SF264" s="10"/>
      <c r="SG264" s="10"/>
      <c r="SH264" s="10"/>
      <c r="SI264" s="10"/>
      <c r="SJ264" s="10"/>
      <c r="SK264" s="10"/>
      <c r="SL264" s="10"/>
      <c r="SM264" s="10"/>
      <c r="SN264" s="10"/>
      <c r="SO264" s="10"/>
      <c r="SP264" s="10"/>
      <c r="SQ264" s="10"/>
      <c r="SR264" s="10"/>
      <c r="SS264" s="10"/>
      <c r="ST264" s="10"/>
      <c r="SU264" s="10"/>
      <c r="SV264" s="10"/>
      <c r="SW264" s="10"/>
      <c r="SX264" s="10"/>
      <c r="SY264" s="10"/>
      <c r="SZ264" s="10"/>
      <c r="TA264" s="10"/>
      <c r="TB264" s="10"/>
      <c r="TC264" s="10"/>
      <c r="TD264" s="10"/>
      <c r="TE264" s="10"/>
      <c r="TF264" s="10"/>
      <c r="TG264" s="10"/>
      <c r="TH264" s="10"/>
      <c r="TI264" s="10"/>
      <c r="TJ264" s="10"/>
      <c r="TK264" s="10"/>
      <c r="TL264" s="10"/>
      <c r="TM264" s="10"/>
      <c r="TN264" s="10"/>
      <c r="TO264" s="10"/>
      <c r="TP264" s="10"/>
      <c r="TQ264" s="10"/>
      <c r="TR264" s="10"/>
      <c r="TS264" s="10"/>
      <c r="TT264" s="10"/>
      <c r="TU264" s="10"/>
      <c r="TV264" s="10"/>
      <c r="TW264" s="10"/>
      <c r="TX264" s="10"/>
      <c r="TY264" s="10"/>
      <c r="TZ264" s="10"/>
      <c r="UA264" s="10"/>
      <c r="UB264" s="10"/>
      <c r="UC264" s="10"/>
      <c r="UD264" s="10"/>
      <c r="UE264" s="10"/>
      <c r="UF264" s="10"/>
      <c r="UG264" s="10"/>
      <c r="UH264" s="10"/>
      <c r="UI264" s="10"/>
      <c r="UJ264" s="10"/>
      <c r="UK264" s="10"/>
      <c r="UL264" s="10"/>
      <c r="UM264" s="10"/>
      <c r="UN264" s="10"/>
      <c r="UO264" s="10"/>
      <c r="UP264" s="10"/>
      <c r="UQ264" s="10"/>
      <c r="UR264" s="10"/>
      <c r="US264" s="10"/>
      <c r="UT264" s="10"/>
      <c r="UU264" s="10"/>
      <c r="UV264" s="10"/>
      <c r="UW264" s="10"/>
      <c r="UX264" s="10"/>
      <c r="UY264" s="10"/>
      <c r="UZ264" s="10"/>
      <c r="VA264" s="10"/>
      <c r="VB264" s="10"/>
      <c r="VC264" s="10"/>
      <c r="VD264" s="10"/>
      <c r="VE264" s="10"/>
      <c r="VF264" s="10"/>
      <c r="VG264" s="10"/>
      <c r="VH264" s="10"/>
      <c r="VI264" s="10"/>
      <c r="VJ264" s="10"/>
      <c r="VK264" s="10"/>
      <c r="VL264" s="10"/>
      <c r="VM264" s="10"/>
      <c r="VN264" s="10"/>
      <c r="VO264" s="10"/>
      <c r="VP264" s="10"/>
      <c r="VQ264" s="10"/>
      <c r="VR264" s="10"/>
      <c r="VS264" s="10"/>
      <c r="VT264" s="10"/>
      <c r="VU264" s="10"/>
      <c r="VV264" s="10"/>
      <c r="VW264" s="10"/>
      <c r="VX264" s="10"/>
      <c r="VY264" s="10"/>
      <c r="VZ264" s="10"/>
      <c r="WA264" s="10"/>
      <c r="WB264" s="10"/>
      <c r="WC264" s="10"/>
      <c r="WD264" s="10"/>
      <c r="WE264" s="10"/>
      <c r="WF264" s="10"/>
      <c r="WG264" s="10"/>
      <c r="WH264" s="10"/>
      <c r="WI264" s="10"/>
      <c r="WJ264" s="10"/>
      <c r="WK264" s="10"/>
      <c r="WL264" s="10"/>
      <c r="WM264" s="10"/>
      <c r="WN264" s="10"/>
      <c r="WO264" s="10"/>
      <c r="WP264" s="10"/>
      <c r="WQ264" s="10"/>
      <c r="WR264" s="10"/>
      <c r="WS264" s="10"/>
      <c r="WT264" s="10"/>
      <c r="WU264" s="10"/>
      <c r="WV264" s="10"/>
      <c r="WW264" s="10"/>
      <c r="WX264" s="10"/>
      <c r="WY264" s="10"/>
      <c r="WZ264" s="10"/>
      <c r="XA264" s="10"/>
      <c r="XB264" s="10"/>
      <c r="XC264" s="10"/>
      <c r="XD264" s="10"/>
      <c r="XE264" s="10"/>
      <c r="XF264" s="10"/>
      <c r="XG264" s="10"/>
      <c r="XH264" s="10"/>
      <c r="XI264" s="10"/>
      <c r="XJ264" s="10"/>
      <c r="XK264" s="10"/>
      <c r="XL264" s="10"/>
      <c r="XM264" s="10"/>
      <c r="XN264" s="10"/>
      <c r="XO264" s="10"/>
      <c r="XP264" s="10"/>
      <c r="XQ264" s="10"/>
      <c r="XR264" s="10"/>
      <c r="XS264" s="10"/>
      <c r="XT264" s="10"/>
      <c r="XU264" s="10"/>
      <c r="XV264" s="10"/>
      <c r="XW264" s="10"/>
      <c r="XX264" s="10"/>
      <c r="XY264" s="10"/>
      <c r="XZ264" s="10"/>
      <c r="YA264" s="10"/>
      <c r="YB264" s="10"/>
      <c r="YC264" s="10"/>
      <c r="YD264" s="10"/>
      <c r="YE264" s="10"/>
      <c r="YF264" s="10"/>
      <c r="YG264" s="10"/>
      <c r="YH264" s="10"/>
      <c r="YI264" s="10"/>
      <c r="YJ264" s="10"/>
      <c r="YK264" s="10"/>
      <c r="YL264" s="10"/>
      <c r="YM264" s="10"/>
      <c r="YN264" s="10"/>
      <c r="YO264" s="10"/>
      <c r="YP264" s="10"/>
      <c r="YQ264" s="10"/>
      <c r="YR264" s="10"/>
      <c r="YS264" s="10"/>
      <c r="YT264" s="10"/>
      <c r="YU264" s="10"/>
      <c r="YV264" s="10"/>
      <c r="YW264" s="10"/>
      <c r="YX264" s="10"/>
      <c r="YY264" s="10"/>
      <c r="YZ264" s="10"/>
      <c r="ZA264" s="10"/>
      <c r="ZB264" s="10"/>
      <c r="ZC264" s="10"/>
      <c r="ZD264" s="10"/>
      <c r="ZE264" s="10"/>
      <c r="ZF264" s="10"/>
      <c r="ZG264" s="10"/>
      <c r="ZH264" s="10"/>
      <c r="ZI264" s="10"/>
      <c r="ZJ264" s="10"/>
      <c r="ZK264" s="10"/>
      <c r="ZL264" s="10"/>
      <c r="ZM264" s="10"/>
      <c r="ZN264" s="10"/>
      <c r="ZO264" s="10"/>
      <c r="ZP264" s="10"/>
      <c r="ZQ264" s="10"/>
      <c r="ZR264" s="10"/>
      <c r="ZS264" s="10"/>
      <c r="ZT264" s="10"/>
      <c r="ZU264" s="10"/>
      <c r="ZV264" s="10"/>
      <c r="ZW264" s="10"/>
      <c r="ZX264" s="10"/>
      <c r="ZY264" s="10"/>
      <c r="ZZ264" s="10"/>
      <c r="AAA264" s="10"/>
      <c r="AAB264" s="10"/>
      <c r="AAC264" s="10"/>
      <c r="AAD264" s="10"/>
      <c r="AAE264" s="10"/>
      <c r="AAF264" s="10"/>
      <c r="AAG264" s="10"/>
      <c r="AAH264" s="10"/>
      <c r="AAI264" s="10"/>
      <c r="AAJ264" s="10"/>
      <c r="AAK264" s="10"/>
      <c r="AAL264" s="10"/>
      <c r="AAM264" s="10"/>
      <c r="AAN264" s="10"/>
      <c r="AAO264" s="10"/>
      <c r="AAP264" s="10"/>
      <c r="AAQ264" s="10"/>
      <c r="AAR264" s="10"/>
      <c r="AAS264" s="10"/>
      <c r="AAT264" s="10"/>
      <c r="AAU264" s="10"/>
      <c r="AAV264" s="10"/>
      <c r="AAW264" s="10"/>
      <c r="AAX264" s="10"/>
      <c r="AAY264" s="10"/>
      <c r="AAZ264" s="10"/>
      <c r="ABA264" s="10"/>
      <c r="ABB264" s="10"/>
      <c r="ABC264" s="10"/>
      <c r="ABD264" s="10"/>
      <c r="ABE264" s="10"/>
      <c r="ABF264" s="10"/>
      <c r="ABG264" s="10"/>
      <c r="ABH264" s="10"/>
      <c r="ABI264" s="10"/>
      <c r="ABJ264" s="10"/>
      <c r="ABK264" s="10"/>
      <c r="ABL264" s="10"/>
      <c r="ABM264" s="10"/>
      <c r="ABN264" s="10"/>
      <c r="ABO264" s="10"/>
      <c r="ABP264" s="10"/>
      <c r="ABQ264" s="10"/>
      <c r="ABR264" s="10"/>
      <c r="ABS264" s="10"/>
      <c r="ABT264" s="10"/>
      <c r="ABU264" s="10"/>
      <c r="ABV264" s="10"/>
      <c r="ABW264" s="10"/>
      <c r="ABX264" s="10"/>
      <c r="ABY264" s="10"/>
      <c r="ABZ264" s="10"/>
      <c r="ACA264" s="10"/>
      <c r="ACB264" s="10"/>
      <c r="ACC264" s="10"/>
      <c r="ACD264" s="10"/>
      <c r="ACE264" s="10"/>
      <c r="ACF264" s="10"/>
      <c r="ACG264" s="10"/>
      <c r="ACH264" s="10"/>
      <c r="ACI264" s="10"/>
      <c r="ACJ264" s="10"/>
      <c r="ACK264" s="10"/>
      <c r="ACL264" s="10"/>
      <c r="ACM264" s="10"/>
      <c r="ACN264" s="10"/>
      <c r="ACO264" s="10"/>
      <c r="ACP264" s="10"/>
      <c r="ACQ264" s="10"/>
      <c r="ACR264" s="10"/>
      <c r="ACS264" s="10"/>
      <c r="ACT264" s="10"/>
      <c r="ACU264" s="10"/>
      <c r="ACV264" s="10"/>
      <c r="ACW264" s="10"/>
      <c r="ACX264" s="10"/>
      <c r="ACY264" s="10"/>
      <c r="ACZ264" s="10"/>
      <c r="ADA264" s="10"/>
      <c r="ADB264" s="10"/>
      <c r="ADC264" s="10"/>
      <c r="ADD264" s="10"/>
      <c r="ADE264" s="10"/>
      <c r="ADF264" s="10"/>
      <c r="ADG264" s="10"/>
      <c r="ADH264" s="10"/>
      <c r="ADI264" s="10"/>
      <c r="ADJ264" s="10"/>
      <c r="ADK264" s="10"/>
      <c r="ADL264" s="10"/>
      <c r="ADM264" s="10"/>
      <c r="ADN264" s="10"/>
      <c r="ADO264" s="10"/>
      <c r="ADP264" s="10"/>
      <c r="ADQ264" s="10"/>
      <c r="ADR264" s="10"/>
      <c r="ADS264" s="10"/>
      <c r="ADT264" s="10"/>
      <c r="ADU264" s="10"/>
      <c r="ADV264" s="10"/>
      <c r="ADW264" s="10"/>
      <c r="ADX264" s="10"/>
      <c r="ADY264" s="10"/>
      <c r="ADZ264" s="10"/>
      <c r="AEA264" s="10"/>
      <c r="AEB264" s="10"/>
      <c r="AEC264" s="10"/>
      <c r="AED264" s="10"/>
      <c r="AEE264" s="10"/>
      <c r="AEF264" s="10"/>
      <c r="AEG264" s="10"/>
      <c r="AEH264" s="10"/>
      <c r="AEI264" s="10"/>
      <c r="AEJ264" s="10"/>
      <c r="AEK264" s="10"/>
      <c r="AEL264" s="10"/>
      <c r="AEM264" s="10"/>
      <c r="AEN264" s="10"/>
      <c r="AEO264" s="10"/>
      <c r="AEP264" s="10"/>
      <c r="AEQ264" s="10"/>
      <c r="AER264" s="10"/>
      <c r="AES264" s="10"/>
      <c r="AET264" s="10"/>
      <c r="AEU264" s="10"/>
      <c r="AEV264" s="10"/>
      <c r="AEW264" s="10"/>
      <c r="AEX264" s="10"/>
      <c r="AEY264" s="10"/>
      <c r="AEZ264" s="10"/>
      <c r="AFA264" s="10"/>
      <c r="AFB264" s="10"/>
      <c r="AFC264" s="10"/>
      <c r="AFD264" s="10"/>
      <c r="AFE264" s="10"/>
      <c r="AFF264" s="10"/>
      <c r="AFG264" s="10"/>
      <c r="AFH264" s="10"/>
      <c r="AFI264" s="10"/>
      <c r="AFJ264" s="10"/>
      <c r="AFK264" s="10"/>
      <c r="AFL264" s="10"/>
      <c r="AFM264" s="10"/>
      <c r="AFN264" s="10"/>
      <c r="AFO264" s="10"/>
      <c r="AFP264" s="10"/>
      <c r="AFQ264" s="10"/>
      <c r="AFR264" s="10"/>
      <c r="AFS264" s="10"/>
      <c r="AFT264" s="10"/>
      <c r="AFU264" s="10"/>
      <c r="AFV264" s="10"/>
      <c r="AFW264" s="10"/>
      <c r="AFX264" s="10"/>
      <c r="AFY264" s="10"/>
      <c r="AFZ264" s="10"/>
      <c r="AGA264" s="10"/>
      <c r="AGB264" s="10"/>
      <c r="AGC264" s="10"/>
      <c r="AGD264" s="10"/>
      <c r="AGE264" s="10"/>
      <c r="AGF264" s="10"/>
      <c r="AGG264" s="10"/>
      <c r="AGH264" s="10"/>
      <c r="AGI264" s="10"/>
      <c r="AGJ264" s="10"/>
      <c r="AGK264" s="10"/>
      <c r="AGL264" s="10"/>
      <c r="AGM264" s="10"/>
      <c r="AGN264" s="10"/>
      <c r="AGO264" s="10"/>
      <c r="AGP264" s="10"/>
      <c r="AGQ264" s="10"/>
      <c r="AGR264" s="10"/>
      <c r="AGS264" s="10"/>
      <c r="AGT264" s="10"/>
      <c r="AGU264" s="10"/>
      <c r="AGV264" s="10"/>
      <c r="AGW264" s="10"/>
      <c r="AGX264" s="10"/>
      <c r="AGY264" s="10"/>
      <c r="AGZ264" s="10"/>
      <c r="AHA264" s="10"/>
      <c r="AHB264" s="10"/>
      <c r="AHC264" s="10"/>
      <c r="AHD264" s="10"/>
      <c r="AHE264" s="10"/>
      <c r="AHF264" s="10"/>
      <c r="AHG264" s="10"/>
      <c r="AHH264" s="10"/>
      <c r="AHI264" s="10"/>
      <c r="AHJ264" s="10"/>
      <c r="AHK264" s="10"/>
      <c r="AHL264" s="10"/>
      <c r="AHM264" s="10"/>
      <c r="AHN264" s="10"/>
      <c r="AHO264" s="10"/>
      <c r="AHP264" s="10"/>
      <c r="AHQ264" s="10"/>
      <c r="AHR264" s="10"/>
      <c r="AHS264" s="10"/>
      <c r="AHT264" s="10"/>
      <c r="AHU264" s="10"/>
      <c r="AHV264" s="10"/>
      <c r="AHW264" s="10"/>
      <c r="AHX264" s="10"/>
      <c r="AHY264" s="10"/>
      <c r="AHZ264" s="10"/>
      <c r="AIA264" s="10"/>
      <c r="AIB264" s="10"/>
      <c r="AIC264" s="10"/>
      <c r="AID264" s="10"/>
      <c r="AIE264" s="10"/>
      <c r="AIF264" s="10"/>
      <c r="AIG264" s="10"/>
      <c r="AIH264" s="10"/>
      <c r="AII264" s="10"/>
      <c r="AIJ264" s="10"/>
      <c r="AIK264" s="10"/>
      <c r="AIL264" s="10"/>
      <c r="AIM264" s="10"/>
      <c r="AIN264" s="10"/>
      <c r="AIO264" s="10"/>
      <c r="AIP264" s="10"/>
      <c r="AIQ264" s="10"/>
      <c r="AIR264" s="10"/>
      <c r="AIS264" s="10"/>
      <c r="AIT264" s="10"/>
      <c r="AIU264" s="10"/>
      <c r="AIV264" s="10"/>
      <c r="AIW264" s="10"/>
      <c r="AIX264" s="10"/>
      <c r="AIY264" s="10"/>
      <c r="AIZ264" s="10"/>
      <c r="AJA264" s="10"/>
      <c r="AJB264" s="10"/>
      <c r="AJC264" s="10"/>
      <c r="AJD264" s="10"/>
      <c r="AJE264" s="10"/>
      <c r="AJF264" s="10"/>
      <c r="AJG264" s="10"/>
      <c r="AJH264" s="10"/>
      <c r="AJI264" s="10"/>
      <c r="AJJ264" s="10"/>
      <c r="AJK264" s="10"/>
      <c r="AJL264" s="10"/>
      <c r="AJM264" s="10"/>
      <c r="AJN264" s="10"/>
      <c r="AJO264" s="10"/>
      <c r="AJP264" s="10"/>
      <c r="AJQ264" s="10"/>
      <c r="AJR264" s="10"/>
      <c r="AJS264" s="10"/>
      <c r="AJT264" s="10"/>
      <c r="AJU264" s="10"/>
      <c r="AJV264" s="10"/>
      <c r="AJW264" s="10"/>
      <c r="AJX264" s="10"/>
      <c r="AJY264" s="10"/>
      <c r="AJZ264" s="10"/>
      <c r="AKA264" s="10"/>
      <c r="AKB264" s="10"/>
      <c r="AKC264" s="10"/>
      <c r="AKD264" s="10"/>
      <c r="AKE264" s="10"/>
      <c r="AKF264" s="10"/>
      <c r="AKG264" s="10"/>
      <c r="AKH264" s="10"/>
      <c r="AKI264" s="10"/>
      <c r="AKJ264" s="10"/>
      <c r="AKK264" s="10"/>
      <c r="AKL264" s="10"/>
      <c r="AKM264" s="10"/>
      <c r="AKN264" s="10"/>
      <c r="AKO264" s="10"/>
      <c r="AKP264" s="10"/>
      <c r="AKQ264" s="10"/>
      <c r="AKR264" s="10"/>
      <c r="AKS264" s="10"/>
      <c r="AKT264" s="10"/>
      <c r="AKU264" s="10"/>
      <c r="AKV264" s="10"/>
      <c r="AKW264" s="10"/>
      <c r="AKX264" s="10"/>
      <c r="AKY264" s="10"/>
      <c r="AKZ264" s="10"/>
      <c r="ALA264" s="10"/>
      <c r="ALB264" s="10"/>
      <c r="ALC264" s="10"/>
      <c r="ALD264" s="10"/>
      <c r="ALE264" s="10"/>
      <c r="ALF264" s="10"/>
      <c r="ALG264" s="10"/>
      <c r="ALH264" s="10"/>
      <c r="ALI264" s="10"/>
      <c r="ALJ264" s="10"/>
      <c r="ALK264" s="10"/>
      <c r="ALL264" s="10"/>
      <c r="ALM264" s="10"/>
      <c r="ALN264" s="10"/>
      <c r="ALO264" s="10"/>
      <c r="ALP264" s="10"/>
      <c r="ALQ264" s="10"/>
      <c r="ALR264" s="10"/>
      <c r="ALS264" s="10"/>
      <c r="ALT264" s="10"/>
      <c r="ALU264" s="10"/>
      <c r="ALV264" s="10"/>
      <c r="ALW264" s="10"/>
      <c r="ALX264" s="10"/>
      <c r="ALY264" s="10"/>
      <c r="ALZ264" s="10"/>
      <c r="AMA264" s="10"/>
      <c r="AMB264" s="10"/>
      <c r="AMC264" s="10"/>
      <c r="AMD264" s="10"/>
      <c r="AME264" s="10"/>
      <c r="AMF264" s="10"/>
      <c r="AMG264" s="10"/>
      <c r="AMH264" s="10"/>
      <c r="AMI264" s="10"/>
      <c r="AMJ264" s="10"/>
      <c r="AMK264" s="10"/>
      <c r="AML264" s="10"/>
      <c r="AMM264" s="10"/>
      <c r="AMN264" s="10"/>
      <c r="AMO264" s="10"/>
    </row>
    <row r="265" spans="1:1029" s="7" customFormat="1" ht="14.1" customHeight="1">
      <c r="A265" s="5" t="str">
        <f>SUBSTITUTE(CONCATENATE(G265,H265)," ","")</f>
        <v>Purpose</v>
      </c>
      <c r="B265" s="6"/>
      <c r="C265" s="5" t="s">
        <v>605</v>
      </c>
      <c r="D265" s="5"/>
      <c r="E265" s="5"/>
      <c r="F265" s="5" t="str">
        <f>CONCATENATE(IF(G265="","",CONCATENATE(G265,"_ ")),H265,". Details")</f>
        <v>Purpose. Details</v>
      </c>
      <c r="G265" s="5"/>
      <c r="H265" s="5" t="s">
        <v>227</v>
      </c>
      <c r="I265" s="5"/>
      <c r="J265" s="5"/>
      <c r="K265" s="5"/>
      <c r="L265" s="5"/>
      <c r="M265" s="5"/>
      <c r="N265" s="5"/>
      <c r="O265" s="5"/>
      <c r="P265" s="5"/>
      <c r="Q265" s="5"/>
      <c r="R265" s="5" t="s">
        <v>210</v>
      </c>
      <c r="S265" s="5"/>
      <c r="T265" s="5"/>
      <c r="U265" s="5"/>
      <c r="V265" s="5"/>
      <c r="W265" s="5"/>
      <c r="X265" s="5" t="s">
        <v>227</v>
      </c>
      <c r="Y265" s="5" t="s">
        <v>211</v>
      </c>
      <c r="Z265" s="5"/>
      <c r="AA265" s="43">
        <v>43314</v>
      </c>
      <c r="AB265" s="12"/>
      <c r="AC265" s="12"/>
      <c r="AD265" s="12"/>
      <c r="AE265" s="12"/>
      <c r="AF265" s="12"/>
    </row>
    <row r="266" spans="1:1029" customFormat="1" ht="14.1" customHeight="1">
      <c r="A266" s="8" t="str">
        <f t="shared" ref="A266:A272" si="47">SUBSTITUTE(CONCATENATE(I266,J266,IF(K266="Identifier","ID",IF(AND(K266="Text",OR(I266&lt;&gt;"",J266&lt;&gt;"")),"",K266)),IF(AND(M266&lt;&gt;"Text",K266&lt;&gt;M266,NOT(AND(K266="URI",M266="Identifier")),NOT(AND(K266="UUID",M266="Identifier")),NOT(AND(K266="OID",M266="Identifier"))),IF(M266="Identifier","ID",M266),""))," ","")</f>
        <v>ContractNatureTypeCode</v>
      </c>
      <c r="B266" s="9">
        <v>1</v>
      </c>
      <c r="C266" s="8"/>
      <c r="D266" s="8"/>
      <c r="E266" s="8"/>
      <c r="F266" s="8" t="str">
        <f t="shared" ref="F266:F272" si="48">CONCATENATE( IF(G266="","",CONCATENATE(G266,"_ ")),H266,". ",IF(I266="","",CONCATENATE(I266,"_ ")),L266,IF(OR(I266&lt;&gt;"",L266&lt;&gt;M266),CONCATENATE(". ",M266),""))</f>
        <v>Purpose. Contract Nature Type Code. Code</v>
      </c>
      <c r="G266" s="8"/>
      <c r="H266" s="8" t="s">
        <v>227</v>
      </c>
      <c r="I266" s="8"/>
      <c r="J266" s="8" t="s">
        <v>228</v>
      </c>
      <c r="K266" s="8" t="s">
        <v>212</v>
      </c>
      <c r="L266" s="8" t="str">
        <f t="shared" ref="L266:L272" si="49">IF(J266&lt;&gt;"",CONCATENATE(J266," ",K266),K266)</f>
        <v>Contract Nature Type Code</v>
      </c>
      <c r="M266" s="8" t="s">
        <v>212</v>
      </c>
      <c r="N266" s="8"/>
      <c r="O266" s="8" t="str">
        <f t="shared" ref="O266:O272" si="50">IF(N266&lt;&gt;"",CONCATENATE(N266,"_ ",M266,". Type"),CONCATENATE(M266,". Type"))</f>
        <v>Code. Type</v>
      </c>
      <c r="P266" s="8"/>
      <c r="Q266" s="8"/>
      <c r="R266" s="8" t="s">
        <v>213</v>
      </c>
      <c r="S266" s="8"/>
      <c r="T266" s="8" t="s">
        <v>484</v>
      </c>
      <c r="U266" s="8"/>
      <c r="V266" s="8"/>
      <c r="W266" s="8"/>
      <c r="X266" s="10" t="s">
        <v>485</v>
      </c>
      <c r="Y266" s="8" t="s">
        <v>211</v>
      </c>
      <c r="Z266" s="8"/>
      <c r="AA266" s="44">
        <v>43320</v>
      </c>
      <c r="AB266" s="23"/>
      <c r="AC266" s="23"/>
      <c r="AD266" s="23"/>
      <c r="AE266" s="23"/>
      <c r="AF266" s="23"/>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c r="IU266" s="10"/>
      <c r="IV266" s="10"/>
      <c r="IW266" s="10"/>
      <c r="IX266" s="10"/>
      <c r="IY266" s="10"/>
      <c r="IZ266" s="10"/>
      <c r="JA266" s="10"/>
      <c r="JB266" s="10"/>
      <c r="JC266" s="10"/>
      <c r="JD266" s="10"/>
      <c r="JE266" s="10"/>
      <c r="JF266" s="10"/>
      <c r="JG266" s="10"/>
      <c r="JH266" s="10"/>
      <c r="JI266" s="10"/>
      <c r="JJ266" s="10"/>
      <c r="JK266" s="10"/>
      <c r="JL266" s="10"/>
      <c r="JM266" s="10"/>
      <c r="JN266" s="10"/>
      <c r="JO266" s="10"/>
      <c r="JP266" s="10"/>
      <c r="JQ266" s="10"/>
      <c r="JR266" s="10"/>
      <c r="JS266" s="10"/>
      <c r="JT266" s="10"/>
      <c r="JU266" s="10"/>
      <c r="JV266" s="10"/>
      <c r="JW266" s="10"/>
      <c r="JX266" s="10"/>
      <c r="JY266" s="10"/>
      <c r="JZ266" s="10"/>
      <c r="KA266" s="10"/>
      <c r="KB266" s="10"/>
      <c r="KC266" s="10"/>
      <c r="KD266" s="10"/>
      <c r="KE266" s="10"/>
      <c r="KF266" s="10"/>
      <c r="KG266" s="10"/>
      <c r="KH266" s="10"/>
      <c r="KI266" s="10"/>
      <c r="KJ266" s="10"/>
      <c r="KK266" s="10"/>
      <c r="KL266" s="10"/>
      <c r="KM266" s="10"/>
      <c r="KN266" s="10"/>
      <c r="KO266" s="10"/>
      <c r="KP266" s="10"/>
      <c r="KQ266" s="10"/>
      <c r="KR266" s="10"/>
      <c r="KS266" s="10"/>
      <c r="KT266" s="10"/>
      <c r="KU266" s="10"/>
      <c r="KV266" s="10"/>
      <c r="KW266" s="10"/>
      <c r="KX266" s="10"/>
      <c r="KY266" s="10"/>
      <c r="KZ266" s="10"/>
      <c r="LA266" s="10"/>
      <c r="LB266" s="10"/>
      <c r="LC266" s="10"/>
      <c r="LD266" s="10"/>
      <c r="LE266" s="10"/>
      <c r="LF266" s="10"/>
      <c r="LG266" s="10"/>
      <c r="LH266" s="10"/>
      <c r="LI266" s="10"/>
      <c r="LJ266" s="10"/>
      <c r="LK266" s="10"/>
      <c r="LL266" s="10"/>
      <c r="LM266" s="10"/>
      <c r="LN266" s="10"/>
      <c r="LO266" s="10"/>
      <c r="LP266" s="10"/>
      <c r="LQ266" s="10"/>
      <c r="LR266" s="10"/>
      <c r="LS266" s="10"/>
      <c r="LT266" s="10"/>
      <c r="LU266" s="10"/>
      <c r="LV266" s="10"/>
      <c r="LW266" s="10"/>
      <c r="LX266" s="10"/>
      <c r="LY266" s="10"/>
      <c r="LZ266" s="10"/>
      <c r="MA266" s="10"/>
      <c r="MB266" s="10"/>
      <c r="MC266" s="10"/>
      <c r="MD266" s="10"/>
      <c r="ME266" s="10"/>
      <c r="MF266" s="10"/>
      <c r="MG266" s="10"/>
      <c r="MH266" s="10"/>
      <c r="MI266" s="10"/>
      <c r="MJ266" s="10"/>
      <c r="MK266" s="10"/>
      <c r="ML266" s="10"/>
      <c r="MM266" s="10"/>
      <c r="MN266" s="10"/>
      <c r="MO266" s="10"/>
      <c r="MP266" s="10"/>
      <c r="MQ266" s="10"/>
      <c r="MR266" s="10"/>
      <c r="MS266" s="10"/>
      <c r="MT266" s="10"/>
      <c r="MU266" s="10"/>
      <c r="MV266" s="10"/>
      <c r="MW266" s="10"/>
      <c r="MX266" s="10"/>
      <c r="MY266" s="10"/>
      <c r="MZ266" s="10"/>
      <c r="NA266" s="10"/>
      <c r="NB266" s="10"/>
      <c r="NC266" s="10"/>
      <c r="ND266" s="10"/>
      <c r="NE266" s="10"/>
      <c r="NF266" s="10"/>
      <c r="NG266" s="10"/>
      <c r="NH266" s="10"/>
      <c r="NI266" s="10"/>
      <c r="NJ266" s="10"/>
      <c r="NK266" s="10"/>
      <c r="NL266" s="10"/>
      <c r="NM266" s="10"/>
      <c r="NN266" s="10"/>
      <c r="NO266" s="10"/>
      <c r="NP266" s="10"/>
      <c r="NQ266" s="10"/>
      <c r="NR266" s="10"/>
      <c r="NS266" s="10"/>
      <c r="NT266" s="10"/>
      <c r="NU266" s="10"/>
      <c r="NV266" s="10"/>
      <c r="NW266" s="10"/>
      <c r="NX266" s="10"/>
      <c r="NY266" s="10"/>
      <c r="NZ266" s="10"/>
      <c r="OA266" s="10"/>
      <c r="OB266" s="10"/>
      <c r="OC266" s="10"/>
      <c r="OD266" s="10"/>
      <c r="OE266" s="10"/>
      <c r="OF266" s="10"/>
      <c r="OG266" s="10"/>
      <c r="OH266" s="10"/>
      <c r="OI266" s="10"/>
      <c r="OJ266" s="10"/>
      <c r="OK266" s="10"/>
      <c r="OL266" s="10"/>
      <c r="OM266" s="10"/>
      <c r="ON266" s="10"/>
      <c r="OO266" s="10"/>
      <c r="OP266" s="10"/>
      <c r="OQ266" s="10"/>
      <c r="OR266" s="10"/>
      <c r="OS266" s="10"/>
      <c r="OT266" s="10"/>
      <c r="OU266" s="10"/>
      <c r="OV266" s="10"/>
      <c r="OW266" s="10"/>
      <c r="OX266" s="10"/>
      <c r="OY266" s="10"/>
      <c r="OZ266" s="10"/>
      <c r="PA266" s="10"/>
      <c r="PB266" s="10"/>
      <c r="PC266" s="10"/>
      <c r="PD266" s="10"/>
      <c r="PE266" s="10"/>
      <c r="PF266" s="10"/>
      <c r="PG266" s="10"/>
      <c r="PH266" s="10"/>
      <c r="PI266" s="10"/>
      <c r="PJ266" s="10"/>
      <c r="PK266" s="10"/>
      <c r="PL266" s="10"/>
      <c r="PM266" s="10"/>
      <c r="PN266" s="10"/>
      <c r="PO266" s="10"/>
      <c r="PP266" s="10"/>
      <c r="PQ266" s="10"/>
      <c r="PR266" s="10"/>
      <c r="PS266" s="10"/>
      <c r="PT266" s="10"/>
      <c r="PU266" s="10"/>
      <c r="PV266" s="10"/>
      <c r="PW266" s="10"/>
      <c r="PX266" s="10"/>
      <c r="PY266" s="10"/>
      <c r="PZ266" s="10"/>
      <c r="QA266" s="10"/>
      <c r="QB266" s="10"/>
      <c r="QC266" s="10"/>
      <c r="QD266" s="10"/>
      <c r="QE266" s="10"/>
      <c r="QF266" s="10"/>
      <c r="QG266" s="10"/>
      <c r="QH266" s="10"/>
      <c r="QI266" s="10"/>
      <c r="QJ266" s="10"/>
      <c r="QK266" s="10"/>
      <c r="QL266" s="10"/>
      <c r="QM266" s="10"/>
      <c r="QN266" s="10"/>
      <c r="QO266" s="10"/>
      <c r="QP266" s="10"/>
      <c r="QQ266" s="10"/>
      <c r="QR266" s="10"/>
      <c r="QS266" s="10"/>
      <c r="QT266" s="10"/>
      <c r="QU266" s="10"/>
      <c r="QV266" s="10"/>
      <c r="QW266" s="10"/>
      <c r="QX266" s="10"/>
      <c r="QY266" s="10"/>
      <c r="QZ266" s="10"/>
      <c r="RA266" s="10"/>
      <c r="RB266" s="10"/>
      <c r="RC266" s="10"/>
      <c r="RD266" s="10"/>
      <c r="RE266" s="10"/>
      <c r="RF266" s="10"/>
      <c r="RG266" s="10"/>
      <c r="RH266" s="10"/>
      <c r="RI266" s="10"/>
      <c r="RJ266" s="10"/>
      <c r="RK266" s="10"/>
      <c r="RL266" s="10"/>
      <c r="RM266" s="10"/>
      <c r="RN266" s="10"/>
      <c r="RO266" s="10"/>
      <c r="RP266" s="10"/>
      <c r="RQ266" s="10"/>
      <c r="RR266" s="10"/>
      <c r="RS266" s="10"/>
      <c r="RT266" s="10"/>
      <c r="RU266" s="10"/>
      <c r="RV266" s="10"/>
      <c r="RW266" s="10"/>
      <c r="RX266" s="10"/>
      <c r="RY266" s="10"/>
      <c r="RZ266" s="10"/>
      <c r="SA266" s="10"/>
      <c r="SB266" s="10"/>
      <c r="SC266" s="10"/>
      <c r="SD266" s="10"/>
      <c r="SE266" s="10"/>
      <c r="SF266" s="10"/>
      <c r="SG266" s="10"/>
      <c r="SH266" s="10"/>
      <c r="SI266" s="10"/>
      <c r="SJ266" s="10"/>
      <c r="SK266" s="10"/>
      <c r="SL266" s="10"/>
      <c r="SM266" s="10"/>
      <c r="SN266" s="10"/>
      <c r="SO266" s="10"/>
      <c r="SP266" s="10"/>
      <c r="SQ266" s="10"/>
      <c r="SR266" s="10"/>
      <c r="SS266" s="10"/>
      <c r="ST266" s="10"/>
      <c r="SU266" s="10"/>
      <c r="SV266" s="10"/>
      <c r="SW266" s="10"/>
      <c r="SX266" s="10"/>
      <c r="SY266" s="10"/>
      <c r="SZ266" s="10"/>
      <c r="TA266" s="10"/>
      <c r="TB266" s="10"/>
      <c r="TC266" s="10"/>
      <c r="TD266" s="10"/>
      <c r="TE266" s="10"/>
      <c r="TF266" s="10"/>
      <c r="TG266" s="10"/>
      <c r="TH266" s="10"/>
      <c r="TI266" s="10"/>
      <c r="TJ266" s="10"/>
      <c r="TK266" s="10"/>
      <c r="TL266" s="10"/>
      <c r="TM266" s="10"/>
      <c r="TN266" s="10"/>
      <c r="TO266" s="10"/>
      <c r="TP266" s="10"/>
      <c r="TQ266" s="10"/>
      <c r="TR266" s="10"/>
      <c r="TS266" s="10"/>
      <c r="TT266" s="10"/>
      <c r="TU266" s="10"/>
      <c r="TV266" s="10"/>
      <c r="TW266" s="10"/>
      <c r="TX266" s="10"/>
      <c r="TY266" s="10"/>
      <c r="TZ266" s="10"/>
      <c r="UA266" s="10"/>
      <c r="UB266" s="10"/>
      <c r="UC266" s="10"/>
      <c r="UD266" s="10"/>
      <c r="UE266" s="10"/>
      <c r="UF266" s="10"/>
      <c r="UG266" s="10"/>
      <c r="UH266" s="10"/>
      <c r="UI266" s="10"/>
      <c r="UJ266" s="10"/>
      <c r="UK266" s="10"/>
      <c r="UL266" s="10"/>
      <c r="UM266" s="10"/>
      <c r="UN266" s="10"/>
      <c r="UO266" s="10"/>
      <c r="UP266" s="10"/>
      <c r="UQ266" s="10"/>
      <c r="UR266" s="10"/>
      <c r="US266" s="10"/>
      <c r="UT266" s="10"/>
      <c r="UU266" s="10"/>
      <c r="UV266" s="10"/>
      <c r="UW266" s="10"/>
      <c r="UX266" s="10"/>
      <c r="UY266" s="10"/>
      <c r="UZ266" s="10"/>
      <c r="VA266" s="10"/>
      <c r="VB266" s="10"/>
      <c r="VC266" s="10"/>
      <c r="VD266" s="10"/>
      <c r="VE266" s="10"/>
      <c r="VF266" s="10"/>
      <c r="VG266" s="10"/>
      <c r="VH266" s="10"/>
      <c r="VI266" s="10"/>
      <c r="VJ266" s="10"/>
      <c r="VK266" s="10"/>
      <c r="VL266" s="10"/>
      <c r="VM266" s="10"/>
      <c r="VN266" s="10"/>
      <c r="VO266" s="10"/>
      <c r="VP266" s="10"/>
      <c r="VQ266" s="10"/>
      <c r="VR266" s="10"/>
      <c r="VS266" s="10"/>
      <c r="VT266" s="10"/>
      <c r="VU266" s="10"/>
      <c r="VV266" s="10"/>
      <c r="VW266" s="10"/>
      <c r="VX266" s="10"/>
      <c r="VY266" s="10"/>
      <c r="VZ266" s="10"/>
      <c r="WA266" s="10"/>
      <c r="WB266" s="10"/>
      <c r="WC266" s="10"/>
      <c r="WD266" s="10"/>
      <c r="WE266" s="10"/>
      <c r="WF266" s="10"/>
      <c r="WG266" s="10"/>
      <c r="WH266" s="10"/>
      <c r="WI266" s="10"/>
      <c r="WJ266" s="10"/>
      <c r="WK266" s="10"/>
      <c r="WL266" s="10"/>
      <c r="WM266" s="10"/>
      <c r="WN266" s="10"/>
      <c r="WO266" s="10"/>
      <c r="WP266" s="10"/>
      <c r="WQ266" s="10"/>
      <c r="WR266" s="10"/>
      <c r="WS266" s="10"/>
      <c r="WT266" s="10"/>
      <c r="WU266" s="10"/>
      <c r="WV266" s="10"/>
      <c r="WW266" s="10"/>
      <c r="WX266" s="10"/>
      <c r="WY266" s="10"/>
      <c r="WZ266" s="10"/>
      <c r="XA266" s="10"/>
      <c r="XB266" s="10"/>
      <c r="XC266" s="10"/>
      <c r="XD266" s="10"/>
      <c r="XE266" s="10"/>
      <c r="XF266" s="10"/>
      <c r="XG266" s="10"/>
      <c r="XH266" s="10"/>
      <c r="XI266" s="10"/>
      <c r="XJ266" s="10"/>
      <c r="XK266" s="10"/>
      <c r="XL266" s="10"/>
      <c r="XM266" s="10"/>
      <c r="XN266" s="10"/>
      <c r="XO266" s="10"/>
      <c r="XP266" s="10"/>
      <c r="XQ266" s="10"/>
      <c r="XR266" s="10"/>
      <c r="XS266" s="10"/>
      <c r="XT266" s="10"/>
      <c r="XU266" s="10"/>
      <c r="XV266" s="10"/>
      <c r="XW266" s="10"/>
      <c r="XX266" s="10"/>
      <c r="XY266" s="10"/>
      <c r="XZ266" s="10"/>
      <c r="YA266" s="10"/>
      <c r="YB266" s="10"/>
      <c r="YC266" s="10"/>
      <c r="YD266" s="10"/>
      <c r="YE266" s="10"/>
      <c r="YF266" s="10"/>
      <c r="YG266" s="10"/>
      <c r="YH266" s="10"/>
      <c r="YI266" s="10"/>
      <c r="YJ266" s="10"/>
      <c r="YK266" s="10"/>
      <c r="YL266" s="10"/>
      <c r="YM266" s="10"/>
      <c r="YN266" s="10"/>
      <c r="YO266" s="10"/>
      <c r="YP266" s="10"/>
      <c r="YQ266" s="10"/>
      <c r="YR266" s="10"/>
      <c r="YS266" s="10"/>
      <c r="YT266" s="10"/>
      <c r="YU266" s="10"/>
      <c r="YV266" s="10"/>
      <c r="YW266" s="10"/>
      <c r="YX266" s="10"/>
      <c r="YY266" s="10"/>
      <c r="YZ266" s="10"/>
      <c r="ZA266" s="10"/>
      <c r="ZB266" s="10"/>
      <c r="ZC266" s="10"/>
      <c r="ZD266" s="10"/>
      <c r="ZE266" s="10"/>
      <c r="ZF266" s="10"/>
      <c r="ZG266" s="10"/>
      <c r="ZH266" s="10"/>
      <c r="ZI266" s="10"/>
      <c r="ZJ266" s="10"/>
      <c r="ZK266" s="10"/>
      <c r="ZL266" s="10"/>
      <c r="ZM266" s="10"/>
      <c r="ZN266" s="10"/>
      <c r="ZO266" s="10"/>
      <c r="ZP266" s="10"/>
      <c r="ZQ266" s="10"/>
      <c r="ZR266" s="10"/>
      <c r="ZS266" s="10"/>
      <c r="ZT266" s="10"/>
      <c r="ZU266" s="10"/>
      <c r="ZV266" s="10"/>
      <c r="ZW266" s="10"/>
      <c r="ZX266" s="10"/>
      <c r="ZY266" s="10"/>
      <c r="ZZ266" s="10"/>
      <c r="AAA266" s="10"/>
      <c r="AAB266" s="10"/>
      <c r="AAC266" s="10"/>
      <c r="AAD266" s="10"/>
      <c r="AAE266" s="10"/>
      <c r="AAF266" s="10"/>
      <c r="AAG266" s="10"/>
      <c r="AAH266" s="10"/>
      <c r="AAI266" s="10"/>
      <c r="AAJ266" s="10"/>
      <c r="AAK266" s="10"/>
      <c r="AAL266" s="10"/>
      <c r="AAM266" s="10"/>
      <c r="AAN266" s="10"/>
      <c r="AAO266" s="10"/>
      <c r="AAP266" s="10"/>
      <c r="AAQ266" s="10"/>
      <c r="AAR266" s="10"/>
      <c r="AAS266" s="10"/>
      <c r="AAT266" s="10"/>
      <c r="AAU266" s="10"/>
      <c r="AAV266" s="10"/>
      <c r="AAW266" s="10"/>
      <c r="AAX266" s="10"/>
      <c r="AAY266" s="10"/>
      <c r="AAZ266" s="10"/>
      <c r="ABA266" s="10"/>
      <c r="ABB266" s="10"/>
      <c r="ABC266" s="10"/>
      <c r="ABD266" s="10"/>
      <c r="ABE266" s="10"/>
      <c r="ABF266" s="10"/>
      <c r="ABG266" s="10"/>
      <c r="ABH266" s="10"/>
      <c r="ABI266" s="10"/>
      <c r="ABJ266" s="10"/>
      <c r="ABK266" s="10"/>
      <c r="ABL266" s="10"/>
      <c r="ABM266" s="10"/>
      <c r="ABN266" s="10"/>
      <c r="ABO266" s="10"/>
      <c r="ABP266" s="10"/>
      <c r="ABQ266" s="10"/>
      <c r="ABR266" s="10"/>
      <c r="ABS266" s="10"/>
      <c r="ABT266" s="10"/>
      <c r="ABU266" s="10"/>
      <c r="ABV266" s="10"/>
      <c r="ABW266" s="10"/>
      <c r="ABX266" s="10"/>
      <c r="ABY266" s="10"/>
      <c r="ABZ266" s="10"/>
      <c r="ACA266" s="10"/>
      <c r="ACB266" s="10"/>
      <c r="ACC266" s="10"/>
      <c r="ACD266" s="10"/>
      <c r="ACE266" s="10"/>
      <c r="ACF266" s="10"/>
      <c r="ACG266" s="10"/>
      <c r="ACH266" s="10"/>
      <c r="ACI266" s="10"/>
      <c r="ACJ266" s="10"/>
      <c r="ACK266" s="10"/>
      <c r="ACL266" s="10"/>
      <c r="ACM266" s="10"/>
      <c r="ACN266" s="10"/>
      <c r="ACO266" s="10"/>
      <c r="ACP266" s="10"/>
      <c r="ACQ266" s="10"/>
      <c r="ACR266" s="10"/>
      <c r="ACS266" s="10"/>
      <c r="ACT266" s="10"/>
      <c r="ACU266" s="10"/>
      <c r="ACV266" s="10"/>
      <c r="ACW266" s="10"/>
      <c r="ACX266" s="10"/>
      <c r="ACY266" s="10"/>
      <c r="ACZ266" s="10"/>
      <c r="ADA266" s="10"/>
      <c r="ADB266" s="10"/>
      <c r="ADC266" s="10"/>
      <c r="ADD266" s="10"/>
      <c r="ADE266" s="10"/>
      <c r="ADF266" s="10"/>
      <c r="ADG266" s="10"/>
      <c r="ADH266" s="10"/>
      <c r="ADI266" s="10"/>
      <c r="ADJ266" s="10"/>
      <c r="ADK266" s="10"/>
      <c r="ADL266" s="10"/>
      <c r="ADM266" s="10"/>
      <c r="ADN266" s="10"/>
      <c r="ADO266" s="10"/>
      <c r="ADP266" s="10"/>
      <c r="ADQ266" s="10"/>
      <c r="ADR266" s="10"/>
      <c r="ADS266" s="10"/>
      <c r="ADT266" s="10"/>
      <c r="ADU266" s="10"/>
      <c r="ADV266" s="10"/>
      <c r="ADW266" s="10"/>
      <c r="ADX266" s="10"/>
      <c r="ADY266" s="10"/>
      <c r="ADZ266" s="10"/>
      <c r="AEA266" s="10"/>
      <c r="AEB266" s="10"/>
      <c r="AEC266" s="10"/>
      <c r="AED266" s="10"/>
      <c r="AEE266" s="10"/>
      <c r="AEF266" s="10"/>
      <c r="AEG266" s="10"/>
      <c r="AEH266" s="10"/>
      <c r="AEI266" s="10"/>
      <c r="AEJ266" s="10"/>
      <c r="AEK266" s="10"/>
      <c r="AEL266" s="10"/>
      <c r="AEM266" s="10"/>
      <c r="AEN266" s="10"/>
      <c r="AEO266" s="10"/>
      <c r="AEP266" s="10"/>
      <c r="AEQ266" s="10"/>
      <c r="AER266" s="10"/>
      <c r="AES266" s="10"/>
      <c r="AET266" s="10"/>
      <c r="AEU266" s="10"/>
      <c r="AEV266" s="10"/>
      <c r="AEW266" s="10"/>
      <c r="AEX266" s="10"/>
      <c r="AEY266" s="10"/>
      <c r="AEZ266" s="10"/>
      <c r="AFA266" s="10"/>
      <c r="AFB266" s="10"/>
      <c r="AFC266" s="10"/>
      <c r="AFD266" s="10"/>
      <c r="AFE266" s="10"/>
      <c r="AFF266" s="10"/>
      <c r="AFG266" s="10"/>
      <c r="AFH266" s="10"/>
      <c r="AFI266" s="10"/>
      <c r="AFJ266" s="10"/>
      <c r="AFK266" s="10"/>
      <c r="AFL266" s="10"/>
      <c r="AFM266" s="10"/>
      <c r="AFN266" s="10"/>
      <c r="AFO266" s="10"/>
      <c r="AFP266" s="10"/>
      <c r="AFQ266" s="10"/>
      <c r="AFR266" s="10"/>
      <c r="AFS266" s="10"/>
      <c r="AFT266" s="10"/>
      <c r="AFU266" s="10"/>
      <c r="AFV266" s="10"/>
      <c r="AFW266" s="10"/>
      <c r="AFX266" s="10"/>
      <c r="AFY266" s="10"/>
      <c r="AFZ266" s="10"/>
      <c r="AGA266" s="10"/>
      <c r="AGB266" s="10"/>
      <c r="AGC266" s="10"/>
      <c r="AGD266" s="10"/>
      <c r="AGE266" s="10"/>
      <c r="AGF266" s="10"/>
      <c r="AGG266" s="10"/>
      <c r="AGH266" s="10"/>
      <c r="AGI266" s="10"/>
      <c r="AGJ266" s="10"/>
      <c r="AGK266" s="10"/>
      <c r="AGL266" s="10"/>
      <c r="AGM266" s="10"/>
      <c r="AGN266" s="10"/>
      <c r="AGO266" s="10"/>
      <c r="AGP266" s="10"/>
      <c r="AGQ266" s="10"/>
      <c r="AGR266" s="10"/>
      <c r="AGS266" s="10"/>
      <c r="AGT266" s="10"/>
      <c r="AGU266" s="10"/>
      <c r="AGV266" s="10"/>
      <c r="AGW266" s="10"/>
      <c r="AGX266" s="10"/>
      <c r="AGY266" s="10"/>
      <c r="AGZ266" s="10"/>
      <c r="AHA266" s="10"/>
      <c r="AHB266" s="10"/>
      <c r="AHC266" s="10"/>
      <c r="AHD266" s="10"/>
      <c r="AHE266" s="10"/>
      <c r="AHF266" s="10"/>
      <c r="AHG266" s="10"/>
      <c r="AHH266" s="10"/>
      <c r="AHI266" s="10"/>
      <c r="AHJ266" s="10"/>
      <c r="AHK266" s="10"/>
      <c r="AHL266" s="10"/>
      <c r="AHM266" s="10"/>
      <c r="AHN266" s="10"/>
      <c r="AHO266" s="10"/>
      <c r="AHP266" s="10"/>
      <c r="AHQ266" s="10"/>
      <c r="AHR266" s="10"/>
      <c r="AHS266" s="10"/>
      <c r="AHT266" s="10"/>
      <c r="AHU266" s="10"/>
      <c r="AHV266" s="10"/>
      <c r="AHW266" s="10"/>
      <c r="AHX266" s="10"/>
      <c r="AHY266" s="10"/>
      <c r="AHZ266" s="10"/>
      <c r="AIA266" s="10"/>
      <c r="AIB266" s="10"/>
      <c r="AIC266" s="10"/>
      <c r="AID266" s="10"/>
      <c r="AIE266" s="10"/>
      <c r="AIF266" s="10"/>
      <c r="AIG266" s="10"/>
      <c r="AIH266" s="10"/>
      <c r="AII266" s="10"/>
      <c r="AIJ266" s="10"/>
      <c r="AIK266" s="10"/>
      <c r="AIL266" s="10"/>
      <c r="AIM266" s="10"/>
      <c r="AIN266" s="10"/>
      <c r="AIO266" s="10"/>
      <c r="AIP266" s="10"/>
      <c r="AIQ266" s="10"/>
      <c r="AIR266" s="10"/>
      <c r="AIS266" s="10"/>
      <c r="AIT266" s="10"/>
      <c r="AIU266" s="10"/>
      <c r="AIV266" s="10"/>
      <c r="AIW266" s="10"/>
      <c r="AIX266" s="10"/>
      <c r="AIY266" s="10"/>
      <c r="AIZ266" s="10"/>
      <c r="AJA266" s="10"/>
      <c r="AJB266" s="10"/>
      <c r="AJC266" s="10"/>
      <c r="AJD266" s="10"/>
      <c r="AJE266" s="10"/>
      <c r="AJF266" s="10"/>
      <c r="AJG266" s="10"/>
      <c r="AJH266" s="10"/>
      <c r="AJI266" s="10"/>
      <c r="AJJ266" s="10"/>
      <c r="AJK266" s="10"/>
      <c r="AJL266" s="10"/>
      <c r="AJM266" s="10"/>
      <c r="AJN266" s="10"/>
      <c r="AJO266" s="10"/>
      <c r="AJP266" s="10"/>
      <c r="AJQ266" s="10"/>
      <c r="AJR266" s="10"/>
      <c r="AJS266" s="10"/>
      <c r="AJT266" s="10"/>
      <c r="AJU266" s="10"/>
      <c r="AJV266" s="10"/>
      <c r="AJW266" s="10"/>
      <c r="AJX266" s="10"/>
      <c r="AJY266" s="10"/>
      <c r="AJZ266" s="10"/>
      <c r="AKA266" s="10"/>
      <c r="AKB266" s="10"/>
      <c r="AKC266" s="10"/>
      <c r="AKD266" s="10"/>
      <c r="AKE266" s="10"/>
      <c r="AKF266" s="10"/>
      <c r="AKG266" s="10"/>
      <c r="AKH266" s="10"/>
      <c r="AKI266" s="10"/>
      <c r="AKJ266" s="10"/>
      <c r="AKK266" s="10"/>
      <c r="AKL266" s="10"/>
      <c r="AKM266" s="10"/>
      <c r="AKN266" s="10"/>
      <c r="AKO266" s="10"/>
      <c r="AKP266" s="10"/>
      <c r="AKQ266" s="10"/>
      <c r="AKR266" s="10"/>
      <c r="AKS266" s="10"/>
      <c r="AKT266" s="10"/>
      <c r="AKU266" s="10"/>
      <c r="AKV266" s="10"/>
      <c r="AKW266" s="10"/>
      <c r="AKX266" s="10"/>
      <c r="AKY266" s="10"/>
      <c r="AKZ266" s="10"/>
      <c r="ALA266" s="10"/>
      <c r="ALB266" s="10"/>
      <c r="ALC266" s="10"/>
      <c r="ALD266" s="10"/>
      <c r="ALE266" s="10"/>
      <c r="ALF266" s="10"/>
      <c r="ALG266" s="10"/>
      <c r="ALH266" s="10"/>
      <c r="ALI266" s="10"/>
      <c r="ALJ266" s="10"/>
      <c r="ALK266" s="10"/>
      <c r="ALL266" s="10"/>
      <c r="ALM266" s="10"/>
      <c r="ALN266" s="10"/>
      <c r="ALO266" s="10"/>
      <c r="ALP266" s="10"/>
      <c r="ALQ266" s="10"/>
      <c r="ALR266" s="10"/>
      <c r="ALS266" s="10"/>
      <c r="ALT266" s="10"/>
      <c r="ALU266" s="10"/>
      <c r="ALV266" s="10"/>
      <c r="ALW266" s="10"/>
      <c r="ALX266" s="10"/>
      <c r="ALY266" s="10"/>
      <c r="ALZ266" s="10"/>
      <c r="AMA266" s="10"/>
      <c r="AMB266" s="10"/>
      <c r="AMC266" s="10"/>
      <c r="AMD266" s="10"/>
      <c r="AME266" s="10"/>
      <c r="AMF266" s="10"/>
      <c r="AMG266" s="10"/>
      <c r="AMH266" s="10"/>
      <c r="AMI266" s="10"/>
      <c r="AMJ266" s="10"/>
    </row>
    <row r="267" spans="1:1029" customFormat="1" ht="14.1" customHeight="1">
      <c r="A267" s="8" t="str">
        <f t="shared" si="47"/>
        <v>CPVTypeCode</v>
      </c>
      <c r="B267" s="9" t="s">
        <v>214</v>
      </c>
      <c r="C267" s="8"/>
      <c r="D267" s="8"/>
      <c r="E267" s="8"/>
      <c r="F267" s="8" t="str">
        <f t="shared" si="48"/>
        <v>Purpose. CPV Type Code. Code</v>
      </c>
      <c r="G267" s="8"/>
      <c r="H267" s="8" t="s">
        <v>227</v>
      </c>
      <c r="I267" s="8"/>
      <c r="J267" s="8" t="s">
        <v>486</v>
      </c>
      <c r="K267" s="8" t="s">
        <v>212</v>
      </c>
      <c r="L267" s="8" t="str">
        <f t="shared" si="49"/>
        <v>CPV Type Code</v>
      </c>
      <c r="M267" s="8" t="s">
        <v>212</v>
      </c>
      <c r="N267" s="8"/>
      <c r="O267" s="8" t="str">
        <f t="shared" si="50"/>
        <v>Code. Type</v>
      </c>
      <c r="P267" s="8"/>
      <c r="Q267" s="8"/>
      <c r="R267" s="8" t="s">
        <v>213</v>
      </c>
      <c r="S267" s="8"/>
      <c r="T267" s="8" t="s">
        <v>487</v>
      </c>
      <c r="U267" s="8"/>
      <c r="V267" s="8"/>
      <c r="W267" s="8"/>
      <c r="X267" s="10" t="s">
        <v>26</v>
      </c>
      <c r="Y267" s="8" t="s">
        <v>211</v>
      </c>
      <c r="Z267" s="8"/>
      <c r="AA267" s="44">
        <v>43320</v>
      </c>
      <c r="AB267" s="23"/>
      <c r="AC267" s="23"/>
      <c r="AD267" s="23"/>
      <c r="AE267" s="23"/>
      <c r="AF267" s="23"/>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c r="KY267" s="10"/>
      <c r="KZ267" s="10"/>
      <c r="LA267" s="10"/>
      <c r="LB267" s="10"/>
      <c r="LC267" s="10"/>
      <c r="LD267" s="10"/>
      <c r="LE267" s="10"/>
      <c r="LF267" s="10"/>
      <c r="LG267" s="10"/>
      <c r="LH267" s="10"/>
      <c r="LI267" s="10"/>
      <c r="LJ267" s="10"/>
      <c r="LK267" s="10"/>
      <c r="LL267" s="10"/>
      <c r="LM267" s="10"/>
      <c r="LN267" s="10"/>
      <c r="LO267" s="10"/>
      <c r="LP267" s="10"/>
      <c r="LQ267" s="10"/>
      <c r="LR267" s="10"/>
      <c r="LS267" s="10"/>
      <c r="LT267" s="10"/>
      <c r="LU267" s="10"/>
      <c r="LV267" s="10"/>
      <c r="LW267" s="10"/>
      <c r="LX267" s="10"/>
      <c r="LY267" s="10"/>
      <c r="LZ267" s="10"/>
      <c r="MA267" s="10"/>
      <c r="MB267" s="10"/>
      <c r="MC267" s="10"/>
      <c r="MD267" s="10"/>
      <c r="ME267" s="10"/>
      <c r="MF267" s="10"/>
      <c r="MG267" s="10"/>
      <c r="MH267" s="10"/>
      <c r="MI267" s="10"/>
      <c r="MJ267" s="10"/>
      <c r="MK267" s="10"/>
      <c r="ML267" s="10"/>
      <c r="MM267" s="10"/>
      <c r="MN267" s="10"/>
      <c r="MO267" s="10"/>
      <c r="MP267" s="10"/>
      <c r="MQ267" s="10"/>
      <c r="MR267" s="10"/>
      <c r="MS267" s="10"/>
      <c r="MT267" s="10"/>
      <c r="MU267" s="10"/>
      <c r="MV267" s="10"/>
      <c r="MW267" s="10"/>
      <c r="MX267" s="10"/>
      <c r="MY267" s="10"/>
      <c r="MZ267" s="10"/>
      <c r="NA267" s="10"/>
      <c r="NB267" s="10"/>
      <c r="NC267" s="10"/>
      <c r="ND267" s="10"/>
      <c r="NE267" s="10"/>
      <c r="NF267" s="10"/>
      <c r="NG267" s="10"/>
      <c r="NH267" s="10"/>
      <c r="NI267" s="10"/>
      <c r="NJ267" s="10"/>
      <c r="NK267" s="10"/>
      <c r="NL267" s="10"/>
      <c r="NM267" s="10"/>
      <c r="NN267" s="10"/>
      <c r="NO267" s="10"/>
      <c r="NP267" s="10"/>
      <c r="NQ267" s="10"/>
      <c r="NR267" s="10"/>
      <c r="NS267" s="10"/>
      <c r="NT267" s="10"/>
      <c r="NU267" s="10"/>
      <c r="NV267" s="10"/>
      <c r="NW267" s="10"/>
      <c r="NX267" s="10"/>
      <c r="NY267" s="10"/>
      <c r="NZ267" s="10"/>
      <c r="OA267" s="10"/>
      <c r="OB267" s="10"/>
      <c r="OC267" s="10"/>
      <c r="OD267" s="10"/>
      <c r="OE267" s="10"/>
      <c r="OF267" s="10"/>
      <c r="OG267" s="10"/>
      <c r="OH267" s="10"/>
      <c r="OI267" s="10"/>
      <c r="OJ267" s="10"/>
      <c r="OK267" s="10"/>
      <c r="OL267" s="10"/>
      <c r="OM267" s="10"/>
      <c r="ON267" s="10"/>
      <c r="OO267" s="10"/>
      <c r="OP267" s="10"/>
      <c r="OQ267" s="10"/>
      <c r="OR267" s="10"/>
      <c r="OS267" s="10"/>
      <c r="OT267" s="10"/>
      <c r="OU267" s="10"/>
      <c r="OV267" s="10"/>
      <c r="OW267" s="10"/>
      <c r="OX267" s="10"/>
      <c r="OY267" s="10"/>
      <c r="OZ267" s="10"/>
      <c r="PA267" s="10"/>
      <c r="PB267" s="10"/>
      <c r="PC267" s="10"/>
      <c r="PD267" s="10"/>
      <c r="PE267" s="10"/>
      <c r="PF267" s="10"/>
      <c r="PG267" s="10"/>
      <c r="PH267" s="10"/>
      <c r="PI267" s="10"/>
      <c r="PJ267" s="10"/>
      <c r="PK267" s="10"/>
      <c r="PL267" s="10"/>
      <c r="PM267" s="10"/>
      <c r="PN267" s="10"/>
      <c r="PO267" s="10"/>
      <c r="PP267" s="10"/>
      <c r="PQ267" s="10"/>
      <c r="PR267" s="10"/>
      <c r="PS267" s="10"/>
      <c r="PT267" s="10"/>
      <c r="PU267" s="10"/>
      <c r="PV267" s="10"/>
      <c r="PW267" s="10"/>
      <c r="PX267" s="10"/>
      <c r="PY267" s="10"/>
      <c r="PZ267" s="10"/>
      <c r="QA267" s="10"/>
      <c r="QB267" s="10"/>
      <c r="QC267" s="10"/>
      <c r="QD267" s="10"/>
      <c r="QE267" s="10"/>
      <c r="QF267" s="10"/>
      <c r="QG267" s="10"/>
      <c r="QH267" s="10"/>
      <c r="QI267" s="10"/>
      <c r="QJ267" s="10"/>
      <c r="QK267" s="10"/>
      <c r="QL267" s="10"/>
      <c r="QM267" s="10"/>
      <c r="QN267" s="10"/>
      <c r="QO267" s="10"/>
      <c r="QP267" s="10"/>
      <c r="QQ267" s="10"/>
      <c r="QR267" s="10"/>
      <c r="QS267" s="10"/>
      <c r="QT267" s="10"/>
      <c r="QU267" s="10"/>
      <c r="QV267" s="10"/>
      <c r="QW267" s="10"/>
      <c r="QX267" s="10"/>
      <c r="QY267" s="10"/>
      <c r="QZ267" s="10"/>
      <c r="RA267" s="10"/>
      <c r="RB267" s="10"/>
      <c r="RC267" s="10"/>
      <c r="RD267" s="10"/>
      <c r="RE267" s="10"/>
      <c r="RF267" s="10"/>
      <c r="RG267" s="10"/>
      <c r="RH267" s="10"/>
      <c r="RI267" s="10"/>
      <c r="RJ267" s="10"/>
      <c r="RK267" s="10"/>
      <c r="RL267" s="10"/>
      <c r="RM267" s="10"/>
      <c r="RN267" s="10"/>
      <c r="RO267" s="10"/>
      <c r="RP267" s="10"/>
      <c r="RQ267" s="10"/>
      <c r="RR267" s="10"/>
      <c r="RS267" s="10"/>
      <c r="RT267" s="10"/>
      <c r="RU267" s="10"/>
      <c r="RV267" s="10"/>
      <c r="RW267" s="10"/>
      <c r="RX267" s="10"/>
      <c r="RY267" s="10"/>
      <c r="RZ267" s="10"/>
      <c r="SA267" s="10"/>
      <c r="SB267" s="10"/>
      <c r="SC267" s="10"/>
      <c r="SD267" s="10"/>
      <c r="SE267" s="10"/>
      <c r="SF267" s="10"/>
      <c r="SG267" s="10"/>
      <c r="SH267" s="10"/>
      <c r="SI267" s="10"/>
      <c r="SJ267" s="10"/>
      <c r="SK267" s="10"/>
      <c r="SL267" s="10"/>
      <c r="SM267" s="10"/>
      <c r="SN267" s="10"/>
      <c r="SO267" s="10"/>
      <c r="SP267" s="10"/>
      <c r="SQ267" s="10"/>
      <c r="SR267" s="10"/>
      <c r="SS267" s="10"/>
      <c r="ST267" s="10"/>
      <c r="SU267" s="10"/>
      <c r="SV267" s="10"/>
      <c r="SW267" s="10"/>
      <c r="SX267" s="10"/>
      <c r="SY267" s="10"/>
      <c r="SZ267" s="10"/>
      <c r="TA267" s="10"/>
      <c r="TB267" s="10"/>
      <c r="TC267" s="10"/>
      <c r="TD267" s="10"/>
      <c r="TE267" s="10"/>
      <c r="TF267" s="10"/>
      <c r="TG267" s="10"/>
      <c r="TH267" s="10"/>
      <c r="TI267" s="10"/>
      <c r="TJ267" s="10"/>
      <c r="TK267" s="10"/>
      <c r="TL267" s="10"/>
      <c r="TM267" s="10"/>
      <c r="TN267" s="10"/>
      <c r="TO267" s="10"/>
      <c r="TP267" s="10"/>
      <c r="TQ267" s="10"/>
      <c r="TR267" s="10"/>
      <c r="TS267" s="10"/>
      <c r="TT267" s="10"/>
      <c r="TU267" s="10"/>
      <c r="TV267" s="10"/>
      <c r="TW267" s="10"/>
      <c r="TX267" s="10"/>
      <c r="TY267" s="10"/>
      <c r="TZ267" s="10"/>
      <c r="UA267" s="10"/>
      <c r="UB267" s="10"/>
      <c r="UC267" s="10"/>
      <c r="UD267" s="10"/>
      <c r="UE267" s="10"/>
      <c r="UF267" s="10"/>
      <c r="UG267" s="10"/>
      <c r="UH267" s="10"/>
      <c r="UI267" s="10"/>
      <c r="UJ267" s="10"/>
      <c r="UK267" s="10"/>
      <c r="UL267" s="10"/>
      <c r="UM267" s="10"/>
      <c r="UN267" s="10"/>
      <c r="UO267" s="10"/>
      <c r="UP267" s="10"/>
      <c r="UQ267" s="10"/>
      <c r="UR267" s="10"/>
      <c r="US267" s="10"/>
      <c r="UT267" s="10"/>
      <c r="UU267" s="10"/>
      <c r="UV267" s="10"/>
      <c r="UW267" s="10"/>
      <c r="UX267" s="10"/>
      <c r="UY267" s="10"/>
      <c r="UZ267" s="10"/>
      <c r="VA267" s="10"/>
      <c r="VB267" s="10"/>
      <c r="VC267" s="10"/>
      <c r="VD267" s="10"/>
      <c r="VE267" s="10"/>
      <c r="VF267" s="10"/>
      <c r="VG267" s="10"/>
      <c r="VH267" s="10"/>
      <c r="VI267" s="10"/>
      <c r="VJ267" s="10"/>
      <c r="VK267" s="10"/>
      <c r="VL267" s="10"/>
      <c r="VM267" s="10"/>
      <c r="VN267" s="10"/>
      <c r="VO267" s="10"/>
      <c r="VP267" s="10"/>
      <c r="VQ267" s="10"/>
      <c r="VR267" s="10"/>
      <c r="VS267" s="10"/>
      <c r="VT267" s="10"/>
      <c r="VU267" s="10"/>
      <c r="VV267" s="10"/>
      <c r="VW267" s="10"/>
      <c r="VX267" s="10"/>
      <c r="VY267" s="10"/>
      <c r="VZ267" s="10"/>
      <c r="WA267" s="10"/>
      <c r="WB267" s="10"/>
      <c r="WC267" s="10"/>
      <c r="WD267" s="10"/>
      <c r="WE267" s="10"/>
      <c r="WF267" s="10"/>
      <c r="WG267" s="10"/>
      <c r="WH267" s="10"/>
      <c r="WI267" s="10"/>
      <c r="WJ267" s="10"/>
      <c r="WK267" s="10"/>
      <c r="WL267" s="10"/>
      <c r="WM267" s="10"/>
      <c r="WN267" s="10"/>
      <c r="WO267" s="10"/>
      <c r="WP267" s="10"/>
      <c r="WQ267" s="10"/>
      <c r="WR267" s="10"/>
      <c r="WS267" s="10"/>
      <c r="WT267" s="10"/>
      <c r="WU267" s="10"/>
      <c r="WV267" s="10"/>
      <c r="WW267" s="10"/>
      <c r="WX267" s="10"/>
      <c r="WY267" s="10"/>
      <c r="WZ267" s="10"/>
      <c r="XA267" s="10"/>
      <c r="XB267" s="10"/>
      <c r="XC267" s="10"/>
      <c r="XD267" s="10"/>
      <c r="XE267" s="10"/>
      <c r="XF267" s="10"/>
      <c r="XG267" s="10"/>
      <c r="XH267" s="10"/>
      <c r="XI267" s="10"/>
      <c r="XJ267" s="10"/>
      <c r="XK267" s="10"/>
      <c r="XL267" s="10"/>
      <c r="XM267" s="10"/>
      <c r="XN267" s="10"/>
      <c r="XO267" s="10"/>
      <c r="XP267" s="10"/>
      <c r="XQ267" s="10"/>
      <c r="XR267" s="10"/>
      <c r="XS267" s="10"/>
      <c r="XT267" s="10"/>
      <c r="XU267" s="10"/>
      <c r="XV267" s="10"/>
      <c r="XW267" s="10"/>
      <c r="XX267" s="10"/>
      <c r="XY267" s="10"/>
      <c r="XZ267" s="10"/>
      <c r="YA267" s="10"/>
      <c r="YB267" s="10"/>
      <c r="YC267" s="10"/>
      <c r="YD267" s="10"/>
      <c r="YE267" s="10"/>
      <c r="YF267" s="10"/>
      <c r="YG267" s="10"/>
      <c r="YH267" s="10"/>
      <c r="YI267" s="10"/>
      <c r="YJ267" s="10"/>
      <c r="YK267" s="10"/>
      <c r="YL267" s="10"/>
      <c r="YM267" s="10"/>
      <c r="YN267" s="10"/>
      <c r="YO267" s="10"/>
      <c r="YP267" s="10"/>
      <c r="YQ267" s="10"/>
      <c r="YR267" s="10"/>
      <c r="YS267" s="10"/>
      <c r="YT267" s="10"/>
      <c r="YU267" s="10"/>
      <c r="YV267" s="10"/>
      <c r="YW267" s="10"/>
      <c r="YX267" s="10"/>
      <c r="YY267" s="10"/>
      <c r="YZ267" s="10"/>
      <c r="ZA267" s="10"/>
      <c r="ZB267" s="10"/>
      <c r="ZC267" s="10"/>
      <c r="ZD267" s="10"/>
      <c r="ZE267" s="10"/>
      <c r="ZF267" s="10"/>
      <c r="ZG267" s="10"/>
      <c r="ZH267" s="10"/>
      <c r="ZI267" s="10"/>
      <c r="ZJ267" s="10"/>
      <c r="ZK267" s="10"/>
      <c r="ZL267" s="10"/>
      <c r="ZM267" s="10"/>
      <c r="ZN267" s="10"/>
      <c r="ZO267" s="10"/>
      <c r="ZP267" s="10"/>
      <c r="ZQ267" s="10"/>
      <c r="ZR267" s="10"/>
      <c r="ZS267" s="10"/>
      <c r="ZT267" s="10"/>
      <c r="ZU267" s="10"/>
      <c r="ZV267" s="10"/>
      <c r="ZW267" s="10"/>
      <c r="ZX267" s="10"/>
      <c r="ZY267" s="10"/>
      <c r="ZZ267" s="10"/>
      <c r="AAA267" s="10"/>
      <c r="AAB267" s="10"/>
      <c r="AAC267" s="10"/>
      <c r="AAD267" s="10"/>
      <c r="AAE267" s="10"/>
      <c r="AAF267" s="10"/>
      <c r="AAG267" s="10"/>
      <c r="AAH267" s="10"/>
      <c r="AAI267" s="10"/>
      <c r="AAJ267" s="10"/>
      <c r="AAK267" s="10"/>
      <c r="AAL267" s="10"/>
      <c r="AAM267" s="10"/>
      <c r="AAN267" s="10"/>
      <c r="AAO267" s="10"/>
      <c r="AAP267" s="10"/>
      <c r="AAQ267" s="10"/>
      <c r="AAR267" s="10"/>
      <c r="AAS267" s="10"/>
      <c r="AAT267" s="10"/>
      <c r="AAU267" s="10"/>
      <c r="AAV267" s="10"/>
      <c r="AAW267" s="10"/>
      <c r="AAX267" s="10"/>
      <c r="AAY267" s="10"/>
      <c r="AAZ267" s="10"/>
      <c r="ABA267" s="10"/>
      <c r="ABB267" s="10"/>
      <c r="ABC267" s="10"/>
      <c r="ABD267" s="10"/>
      <c r="ABE267" s="10"/>
      <c r="ABF267" s="10"/>
      <c r="ABG267" s="10"/>
      <c r="ABH267" s="10"/>
      <c r="ABI267" s="10"/>
      <c r="ABJ267" s="10"/>
      <c r="ABK267" s="10"/>
      <c r="ABL267" s="10"/>
      <c r="ABM267" s="10"/>
      <c r="ABN267" s="10"/>
      <c r="ABO267" s="10"/>
      <c r="ABP267" s="10"/>
      <c r="ABQ267" s="10"/>
      <c r="ABR267" s="10"/>
      <c r="ABS267" s="10"/>
      <c r="ABT267" s="10"/>
      <c r="ABU267" s="10"/>
      <c r="ABV267" s="10"/>
      <c r="ABW267" s="10"/>
      <c r="ABX267" s="10"/>
      <c r="ABY267" s="10"/>
      <c r="ABZ267" s="10"/>
      <c r="ACA267" s="10"/>
      <c r="ACB267" s="10"/>
      <c r="ACC267" s="10"/>
      <c r="ACD267" s="10"/>
      <c r="ACE267" s="10"/>
      <c r="ACF267" s="10"/>
      <c r="ACG267" s="10"/>
      <c r="ACH267" s="10"/>
      <c r="ACI267" s="10"/>
      <c r="ACJ267" s="10"/>
      <c r="ACK267" s="10"/>
      <c r="ACL267" s="10"/>
      <c r="ACM267" s="10"/>
      <c r="ACN267" s="10"/>
      <c r="ACO267" s="10"/>
      <c r="ACP267" s="10"/>
      <c r="ACQ267" s="10"/>
      <c r="ACR267" s="10"/>
      <c r="ACS267" s="10"/>
      <c r="ACT267" s="10"/>
      <c r="ACU267" s="10"/>
      <c r="ACV267" s="10"/>
      <c r="ACW267" s="10"/>
      <c r="ACX267" s="10"/>
      <c r="ACY267" s="10"/>
      <c r="ACZ267" s="10"/>
      <c r="ADA267" s="10"/>
      <c r="ADB267" s="10"/>
      <c r="ADC267" s="10"/>
      <c r="ADD267" s="10"/>
      <c r="ADE267" s="10"/>
      <c r="ADF267" s="10"/>
      <c r="ADG267" s="10"/>
      <c r="ADH267" s="10"/>
      <c r="ADI267" s="10"/>
      <c r="ADJ267" s="10"/>
      <c r="ADK267" s="10"/>
      <c r="ADL267" s="10"/>
      <c r="ADM267" s="10"/>
      <c r="ADN267" s="10"/>
      <c r="ADO267" s="10"/>
      <c r="ADP267" s="10"/>
      <c r="ADQ267" s="10"/>
      <c r="ADR267" s="10"/>
      <c r="ADS267" s="10"/>
      <c r="ADT267" s="10"/>
      <c r="ADU267" s="10"/>
      <c r="ADV267" s="10"/>
      <c r="ADW267" s="10"/>
      <c r="ADX267" s="10"/>
      <c r="ADY267" s="10"/>
      <c r="ADZ267" s="10"/>
      <c r="AEA267" s="10"/>
      <c r="AEB267" s="10"/>
      <c r="AEC267" s="10"/>
      <c r="AED267" s="10"/>
      <c r="AEE267" s="10"/>
      <c r="AEF267" s="10"/>
      <c r="AEG267" s="10"/>
      <c r="AEH267" s="10"/>
      <c r="AEI267" s="10"/>
      <c r="AEJ267" s="10"/>
      <c r="AEK267" s="10"/>
      <c r="AEL267" s="10"/>
      <c r="AEM267" s="10"/>
      <c r="AEN267" s="10"/>
      <c r="AEO267" s="10"/>
      <c r="AEP267" s="10"/>
      <c r="AEQ267" s="10"/>
      <c r="AER267" s="10"/>
      <c r="AES267" s="10"/>
      <c r="AET267" s="10"/>
      <c r="AEU267" s="10"/>
      <c r="AEV267" s="10"/>
      <c r="AEW267" s="10"/>
      <c r="AEX267" s="10"/>
      <c r="AEY267" s="10"/>
      <c r="AEZ267" s="10"/>
      <c r="AFA267" s="10"/>
      <c r="AFB267" s="10"/>
      <c r="AFC267" s="10"/>
      <c r="AFD267" s="10"/>
      <c r="AFE267" s="10"/>
      <c r="AFF267" s="10"/>
      <c r="AFG267" s="10"/>
      <c r="AFH267" s="10"/>
      <c r="AFI267" s="10"/>
      <c r="AFJ267" s="10"/>
      <c r="AFK267" s="10"/>
      <c r="AFL267" s="10"/>
      <c r="AFM267" s="10"/>
      <c r="AFN267" s="10"/>
      <c r="AFO267" s="10"/>
      <c r="AFP267" s="10"/>
      <c r="AFQ267" s="10"/>
      <c r="AFR267" s="10"/>
      <c r="AFS267" s="10"/>
      <c r="AFT267" s="10"/>
      <c r="AFU267" s="10"/>
      <c r="AFV267" s="10"/>
      <c r="AFW267" s="10"/>
      <c r="AFX267" s="10"/>
      <c r="AFY267" s="10"/>
      <c r="AFZ267" s="10"/>
      <c r="AGA267" s="10"/>
      <c r="AGB267" s="10"/>
      <c r="AGC267" s="10"/>
      <c r="AGD267" s="10"/>
      <c r="AGE267" s="10"/>
      <c r="AGF267" s="10"/>
      <c r="AGG267" s="10"/>
      <c r="AGH267" s="10"/>
      <c r="AGI267" s="10"/>
      <c r="AGJ267" s="10"/>
      <c r="AGK267" s="10"/>
      <c r="AGL267" s="10"/>
      <c r="AGM267" s="10"/>
      <c r="AGN267" s="10"/>
      <c r="AGO267" s="10"/>
      <c r="AGP267" s="10"/>
      <c r="AGQ267" s="10"/>
      <c r="AGR267" s="10"/>
      <c r="AGS267" s="10"/>
      <c r="AGT267" s="10"/>
      <c r="AGU267" s="10"/>
      <c r="AGV267" s="10"/>
      <c r="AGW267" s="10"/>
      <c r="AGX267" s="10"/>
      <c r="AGY267" s="10"/>
      <c r="AGZ267" s="10"/>
      <c r="AHA267" s="10"/>
      <c r="AHB267" s="10"/>
      <c r="AHC267" s="10"/>
      <c r="AHD267" s="10"/>
      <c r="AHE267" s="10"/>
      <c r="AHF267" s="10"/>
      <c r="AHG267" s="10"/>
      <c r="AHH267" s="10"/>
      <c r="AHI267" s="10"/>
      <c r="AHJ267" s="10"/>
      <c r="AHK267" s="10"/>
      <c r="AHL267" s="10"/>
      <c r="AHM267" s="10"/>
      <c r="AHN267" s="10"/>
      <c r="AHO267" s="10"/>
      <c r="AHP267" s="10"/>
      <c r="AHQ267" s="10"/>
      <c r="AHR267" s="10"/>
      <c r="AHS267" s="10"/>
      <c r="AHT267" s="10"/>
      <c r="AHU267" s="10"/>
      <c r="AHV267" s="10"/>
      <c r="AHW267" s="10"/>
      <c r="AHX267" s="10"/>
      <c r="AHY267" s="10"/>
      <c r="AHZ267" s="10"/>
      <c r="AIA267" s="10"/>
      <c r="AIB267" s="10"/>
      <c r="AIC267" s="10"/>
      <c r="AID267" s="10"/>
      <c r="AIE267" s="10"/>
      <c r="AIF267" s="10"/>
      <c r="AIG267" s="10"/>
      <c r="AIH267" s="10"/>
      <c r="AII267" s="10"/>
      <c r="AIJ267" s="10"/>
      <c r="AIK267" s="10"/>
      <c r="AIL267" s="10"/>
      <c r="AIM267" s="10"/>
      <c r="AIN267" s="10"/>
      <c r="AIO267" s="10"/>
      <c r="AIP267" s="10"/>
      <c r="AIQ267" s="10"/>
      <c r="AIR267" s="10"/>
      <c r="AIS267" s="10"/>
      <c r="AIT267" s="10"/>
      <c r="AIU267" s="10"/>
      <c r="AIV267" s="10"/>
      <c r="AIW267" s="10"/>
      <c r="AIX267" s="10"/>
      <c r="AIY267" s="10"/>
      <c r="AIZ267" s="10"/>
      <c r="AJA267" s="10"/>
      <c r="AJB267" s="10"/>
      <c r="AJC267" s="10"/>
      <c r="AJD267" s="10"/>
      <c r="AJE267" s="10"/>
      <c r="AJF267" s="10"/>
      <c r="AJG267" s="10"/>
      <c r="AJH267" s="10"/>
      <c r="AJI267" s="10"/>
      <c r="AJJ267" s="10"/>
      <c r="AJK267" s="10"/>
      <c r="AJL267" s="10"/>
      <c r="AJM267" s="10"/>
      <c r="AJN267" s="10"/>
      <c r="AJO267" s="10"/>
      <c r="AJP267" s="10"/>
      <c r="AJQ267" s="10"/>
      <c r="AJR267" s="10"/>
      <c r="AJS267" s="10"/>
      <c r="AJT267" s="10"/>
      <c r="AJU267" s="10"/>
      <c r="AJV267" s="10"/>
      <c r="AJW267" s="10"/>
      <c r="AJX267" s="10"/>
      <c r="AJY267" s="10"/>
      <c r="AJZ267" s="10"/>
      <c r="AKA267" s="10"/>
      <c r="AKB267" s="10"/>
      <c r="AKC267" s="10"/>
      <c r="AKD267" s="10"/>
      <c r="AKE267" s="10"/>
      <c r="AKF267" s="10"/>
      <c r="AKG267" s="10"/>
      <c r="AKH267" s="10"/>
      <c r="AKI267" s="10"/>
      <c r="AKJ267" s="10"/>
      <c r="AKK267" s="10"/>
      <c r="AKL267" s="10"/>
      <c r="AKM267" s="10"/>
      <c r="AKN267" s="10"/>
      <c r="AKO267" s="10"/>
      <c r="AKP267" s="10"/>
      <c r="AKQ267" s="10"/>
      <c r="AKR267" s="10"/>
      <c r="AKS267" s="10"/>
      <c r="AKT267" s="10"/>
      <c r="AKU267" s="10"/>
      <c r="AKV267" s="10"/>
      <c r="AKW267" s="10"/>
      <c r="AKX267" s="10"/>
      <c r="AKY267" s="10"/>
      <c r="AKZ267" s="10"/>
      <c r="ALA267" s="10"/>
      <c r="ALB267" s="10"/>
      <c r="ALC267" s="10"/>
      <c r="ALD267" s="10"/>
      <c r="ALE267" s="10"/>
      <c r="ALF267" s="10"/>
      <c r="ALG267" s="10"/>
      <c r="ALH267" s="10"/>
      <c r="ALI267" s="10"/>
      <c r="ALJ267" s="10"/>
      <c r="ALK267" s="10"/>
      <c r="ALL267" s="10"/>
      <c r="ALM267" s="10"/>
      <c r="ALN267" s="10"/>
      <c r="ALO267" s="10"/>
      <c r="ALP267" s="10"/>
      <c r="ALQ267" s="10"/>
      <c r="ALR267" s="10"/>
      <c r="ALS267" s="10"/>
      <c r="ALT267" s="10"/>
      <c r="ALU267" s="10"/>
      <c r="ALV267" s="10"/>
      <c r="ALW267" s="10"/>
      <c r="ALX267" s="10"/>
      <c r="ALY267" s="10"/>
      <c r="ALZ267" s="10"/>
      <c r="AMA267" s="10"/>
      <c r="AMB267" s="10"/>
      <c r="AMC267" s="10"/>
      <c r="AMD267" s="10"/>
      <c r="AME267" s="10"/>
      <c r="AMF267" s="10"/>
      <c r="AMG267" s="10"/>
      <c r="AMH267" s="10"/>
      <c r="AMI267" s="10"/>
      <c r="AMJ267" s="10"/>
    </row>
    <row r="268" spans="1:1029" customFormat="1" ht="14.1" customHeight="1">
      <c r="A268" s="8" t="str">
        <f t="shared" si="47"/>
        <v>NUTSCode</v>
      </c>
      <c r="B268" s="9" t="s">
        <v>214</v>
      </c>
      <c r="C268" s="8"/>
      <c r="D268" s="8"/>
      <c r="E268" s="8"/>
      <c r="F268" s="8" t="str">
        <f t="shared" si="48"/>
        <v>Purpose. NUTS Code. Code</v>
      </c>
      <c r="G268" s="8"/>
      <c r="H268" s="8" t="s">
        <v>227</v>
      </c>
      <c r="I268" s="8"/>
      <c r="J268" s="8" t="s">
        <v>310</v>
      </c>
      <c r="K268" s="8" t="s">
        <v>212</v>
      </c>
      <c r="L268" s="8" t="str">
        <f t="shared" si="49"/>
        <v>NUTS Code</v>
      </c>
      <c r="M268" s="8" t="s">
        <v>212</v>
      </c>
      <c r="N268" s="8"/>
      <c r="O268" s="8" t="str">
        <f t="shared" si="50"/>
        <v>Code. Type</v>
      </c>
      <c r="P268" s="8"/>
      <c r="Q268" s="8"/>
      <c r="R268" s="8" t="s">
        <v>213</v>
      </c>
      <c r="S268" s="8"/>
      <c r="T268" s="8" t="s">
        <v>488</v>
      </c>
      <c r="U268" s="8"/>
      <c r="V268" s="8"/>
      <c r="W268" s="8"/>
      <c r="X268" s="10" t="s">
        <v>120</v>
      </c>
      <c r="Y268" s="8" t="s">
        <v>211</v>
      </c>
      <c r="Z268" s="8"/>
      <c r="AA268" s="44">
        <v>43320</v>
      </c>
      <c r="AB268" s="23"/>
      <c r="AC268" s="23"/>
      <c r="AD268" s="23"/>
      <c r="AE268" s="23"/>
      <c r="AF268" s="23"/>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c r="IU268" s="10"/>
      <c r="IV268" s="10"/>
      <c r="IW268" s="10"/>
      <c r="IX268" s="10"/>
      <c r="IY268" s="10"/>
      <c r="IZ268" s="10"/>
      <c r="JA268" s="10"/>
      <c r="JB268" s="10"/>
      <c r="JC268" s="10"/>
      <c r="JD268" s="10"/>
      <c r="JE268" s="10"/>
      <c r="JF268" s="10"/>
      <c r="JG268" s="10"/>
      <c r="JH268" s="10"/>
      <c r="JI268" s="10"/>
      <c r="JJ268" s="10"/>
      <c r="JK268" s="10"/>
      <c r="JL268" s="10"/>
      <c r="JM268" s="10"/>
      <c r="JN268" s="10"/>
      <c r="JO268" s="10"/>
      <c r="JP268" s="10"/>
      <c r="JQ268" s="10"/>
      <c r="JR268" s="10"/>
      <c r="JS268" s="10"/>
      <c r="JT268" s="10"/>
      <c r="JU268" s="10"/>
      <c r="JV268" s="10"/>
      <c r="JW268" s="10"/>
      <c r="JX268" s="10"/>
      <c r="JY268" s="10"/>
      <c r="JZ268" s="10"/>
      <c r="KA268" s="10"/>
      <c r="KB268" s="10"/>
      <c r="KC268" s="10"/>
      <c r="KD268" s="10"/>
      <c r="KE268" s="10"/>
      <c r="KF268" s="10"/>
      <c r="KG268" s="10"/>
      <c r="KH268" s="10"/>
      <c r="KI268" s="10"/>
      <c r="KJ268" s="10"/>
      <c r="KK268" s="10"/>
      <c r="KL268" s="10"/>
      <c r="KM268" s="10"/>
      <c r="KN268" s="10"/>
      <c r="KO268" s="10"/>
      <c r="KP268" s="10"/>
      <c r="KQ268" s="10"/>
      <c r="KR268" s="10"/>
      <c r="KS268" s="10"/>
      <c r="KT268" s="10"/>
      <c r="KU268" s="10"/>
      <c r="KV268" s="10"/>
      <c r="KW268" s="10"/>
      <c r="KX268" s="10"/>
      <c r="KY268" s="10"/>
      <c r="KZ268" s="10"/>
      <c r="LA268" s="10"/>
      <c r="LB268" s="10"/>
      <c r="LC268" s="10"/>
      <c r="LD268" s="10"/>
      <c r="LE268" s="10"/>
      <c r="LF268" s="10"/>
      <c r="LG268" s="10"/>
      <c r="LH268" s="10"/>
      <c r="LI268" s="10"/>
      <c r="LJ268" s="10"/>
      <c r="LK268" s="10"/>
      <c r="LL268" s="10"/>
      <c r="LM268" s="10"/>
      <c r="LN268" s="10"/>
      <c r="LO268" s="10"/>
      <c r="LP268" s="10"/>
      <c r="LQ268" s="10"/>
      <c r="LR268" s="10"/>
      <c r="LS268" s="10"/>
      <c r="LT268" s="10"/>
      <c r="LU268" s="10"/>
      <c r="LV268" s="10"/>
      <c r="LW268" s="10"/>
      <c r="LX268" s="10"/>
      <c r="LY268" s="10"/>
      <c r="LZ268" s="10"/>
      <c r="MA268" s="10"/>
      <c r="MB268" s="10"/>
      <c r="MC268" s="10"/>
      <c r="MD268" s="10"/>
      <c r="ME268" s="10"/>
      <c r="MF268" s="10"/>
      <c r="MG268" s="10"/>
      <c r="MH268" s="10"/>
      <c r="MI268" s="10"/>
      <c r="MJ268" s="10"/>
      <c r="MK268" s="10"/>
      <c r="ML268" s="10"/>
      <c r="MM268" s="10"/>
      <c r="MN268" s="10"/>
      <c r="MO268" s="10"/>
      <c r="MP268" s="10"/>
      <c r="MQ268" s="10"/>
      <c r="MR268" s="10"/>
      <c r="MS268" s="10"/>
      <c r="MT268" s="10"/>
      <c r="MU268" s="10"/>
      <c r="MV268" s="10"/>
      <c r="MW268" s="10"/>
      <c r="MX268" s="10"/>
      <c r="MY268" s="10"/>
      <c r="MZ268" s="10"/>
      <c r="NA268" s="10"/>
      <c r="NB268" s="10"/>
      <c r="NC268" s="10"/>
      <c r="ND268" s="10"/>
      <c r="NE268" s="10"/>
      <c r="NF268" s="10"/>
      <c r="NG268" s="10"/>
      <c r="NH268" s="10"/>
      <c r="NI268" s="10"/>
      <c r="NJ268" s="10"/>
      <c r="NK268" s="10"/>
      <c r="NL268" s="10"/>
      <c r="NM268" s="10"/>
      <c r="NN268" s="10"/>
      <c r="NO268" s="10"/>
      <c r="NP268" s="10"/>
      <c r="NQ268" s="10"/>
      <c r="NR268" s="10"/>
      <c r="NS268" s="10"/>
      <c r="NT268" s="10"/>
      <c r="NU268" s="10"/>
      <c r="NV268" s="10"/>
      <c r="NW268" s="10"/>
      <c r="NX268" s="10"/>
      <c r="NY268" s="10"/>
      <c r="NZ268" s="10"/>
      <c r="OA268" s="10"/>
      <c r="OB268" s="10"/>
      <c r="OC268" s="10"/>
      <c r="OD268" s="10"/>
      <c r="OE268" s="10"/>
      <c r="OF268" s="10"/>
      <c r="OG268" s="10"/>
      <c r="OH268" s="10"/>
      <c r="OI268" s="10"/>
      <c r="OJ268" s="10"/>
      <c r="OK268" s="10"/>
      <c r="OL268" s="10"/>
      <c r="OM268" s="10"/>
      <c r="ON268" s="10"/>
      <c r="OO268" s="10"/>
      <c r="OP268" s="10"/>
      <c r="OQ268" s="10"/>
      <c r="OR268" s="10"/>
      <c r="OS268" s="10"/>
      <c r="OT268" s="10"/>
      <c r="OU268" s="10"/>
      <c r="OV268" s="10"/>
      <c r="OW268" s="10"/>
      <c r="OX268" s="10"/>
      <c r="OY268" s="10"/>
      <c r="OZ268" s="10"/>
      <c r="PA268" s="10"/>
      <c r="PB268" s="10"/>
      <c r="PC268" s="10"/>
      <c r="PD268" s="10"/>
      <c r="PE268" s="10"/>
      <c r="PF268" s="10"/>
      <c r="PG268" s="10"/>
      <c r="PH268" s="10"/>
      <c r="PI268" s="10"/>
      <c r="PJ268" s="10"/>
      <c r="PK268" s="10"/>
      <c r="PL268" s="10"/>
      <c r="PM268" s="10"/>
      <c r="PN268" s="10"/>
      <c r="PO268" s="10"/>
      <c r="PP268" s="10"/>
      <c r="PQ268" s="10"/>
      <c r="PR268" s="10"/>
      <c r="PS268" s="10"/>
      <c r="PT268" s="10"/>
      <c r="PU268" s="10"/>
      <c r="PV268" s="10"/>
      <c r="PW268" s="10"/>
      <c r="PX268" s="10"/>
      <c r="PY268" s="10"/>
      <c r="PZ268" s="10"/>
      <c r="QA268" s="10"/>
      <c r="QB268" s="10"/>
      <c r="QC268" s="10"/>
      <c r="QD268" s="10"/>
      <c r="QE268" s="10"/>
      <c r="QF268" s="10"/>
      <c r="QG268" s="10"/>
      <c r="QH268" s="10"/>
      <c r="QI268" s="10"/>
      <c r="QJ268" s="10"/>
      <c r="QK268" s="10"/>
      <c r="QL268" s="10"/>
      <c r="QM268" s="10"/>
      <c r="QN268" s="10"/>
      <c r="QO268" s="10"/>
      <c r="QP268" s="10"/>
      <c r="QQ268" s="10"/>
      <c r="QR268" s="10"/>
      <c r="QS268" s="10"/>
      <c r="QT268" s="10"/>
      <c r="QU268" s="10"/>
      <c r="QV268" s="10"/>
      <c r="QW268" s="10"/>
      <c r="QX268" s="10"/>
      <c r="QY268" s="10"/>
      <c r="QZ268" s="10"/>
      <c r="RA268" s="10"/>
      <c r="RB268" s="10"/>
      <c r="RC268" s="10"/>
      <c r="RD268" s="10"/>
      <c r="RE268" s="10"/>
      <c r="RF268" s="10"/>
      <c r="RG268" s="10"/>
      <c r="RH268" s="10"/>
      <c r="RI268" s="10"/>
      <c r="RJ268" s="10"/>
      <c r="RK268" s="10"/>
      <c r="RL268" s="10"/>
      <c r="RM268" s="10"/>
      <c r="RN268" s="10"/>
      <c r="RO268" s="10"/>
      <c r="RP268" s="10"/>
      <c r="RQ268" s="10"/>
      <c r="RR268" s="10"/>
      <c r="RS268" s="10"/>
      <c r="RT268" s="10"/>
      <c r="RU268" s="10"/>
      <c r="RV268" s="10"/>
      <c r="RW268" s="10"/>
      <c r="RX268" s="10"/>
      <c r="RY268" s="10"/>
      <c r="RZ268" s="10"/>
      <c r="SA268" s="10"/>
      <c r="SB268" s="10"/>
      <c r="SC268" s="10"/>
      <c r="SD268" s="10"/>
      <c r="SE268" s="10"/>
      <c r="SF268" s="10"/>
      <c r="SG268" s="10"/>
      <c r="SH268" s="10"/>
      <c r="SI268" s="10"/>
      <c r="SJ268" s="10"/>
      <c r="SK268" s="10"/>
      <c r="SL268" s="10"/>
      <c r="SM268" s="10"/>
      <c r="SN268" s="10"/>
      <c r="SO268" s="10"/>
      <c r="SP268" s="10"/>
      <c r="SQ268" s="10"/>
      <c r="SR268" s="10"/>
      <c r="SS268" s="10"/>
      <c r="ST268" s="10"/>
      <c r="SU268" s="10"/>
      <c r="SV268" s="10"/>
      <c r="SW268" s="10"/>
      <c r="SX268" s="10"/>
      <c r="SY268" s="10"/>
      <c r="SZ268" s="10"/>
      <c r="TA268" s="10"/>
      <c r="TB268" s="10"/>
      <c r="TC268" s="10"/>
      <c r="TD268" s="10"/>
      <c r="TE268" s="10"/>
      <c r="TF268" s="10"/>
      <c r="TG268" s="10"/>
      <c r="TH268" s="10"/>
      <c r="TI268" s="10"/>
      <c r="TJ268" s="10"/>
      <c r="TK268" s="10"/>
      <c r="TL268" s="10"/>
      <c r="TM268" s="10"/>
      <c r="TN268" s="10"/>
      <c r="TO268" s="10"/>
      <c r="TP268" s="10"/>
      <c r="TQ268" s="10"/>
      <c r="TR268" s="10"/>
      <c r="TS268" s="10"/>
      <c r="TT268" s="10"/>
      <c r="TU268" s="10"/>
      <c r="TV268" s="10"/>
      <c r="TW268" s="10"/>
      <c r="TX268" s="10"/>
      <c r="TY268" s="10"/>
      <c r="TZ268" s="10"/>
      <c r="UA268" s="10"/>
      <c r="UB268" s="10"/>
      <c r="UC268" s="10"/>
      <c r="UD268" s="10"/>
      <c r="UE268" s="10"/>
      <c r="UF268" s="10"/>
      <c r="UG268" s="10"/>
      <c r="UH268" s="10"/>
      <c r="UI268" s="10"/>
      <c r="UJ268" s="10"/>
      <c r="UK268" s="10"/>
      <c r="UL268" s="10"/>
      <c r="UM268" s="10"/>
      <c r="UN268" s="10"/>
      <c r="UO268" s="10"/>
      <c r="UP268" s="10"/>
      <c r="UQ268" s="10"/>
      <c r="UR268" s="10"/>
      <c r="US268" s="10"/>
      <c r="UT268" s="10"/>
      <c r="UU268" s="10"/>
      <c r="UV268" s="10"/>
      <c r="UW268" s="10"/>
      <c r="UX268" s="10"/>
      <c r="UY268" s="10"/>
      <c r="UZ268" s="10"/>
      <c r="VA268" s="10"/>
      <c r="VB268" s="10"/>
      <c r="VC268" s="10"/>
      <c r="VD268" s="10"/>
      <c r="VE268" s="10"/>
      <c r="VF268" s="10"/>
      <c r="VG268" s="10"/>
      <c r="VH268" s="10"/>
      <c r="VI268" s="10"/>
      <c r="VJ268" s="10"/>
      <c r="VK268" s="10"/>
      <c r="VL268" s="10"/>
      <c r="VM268" s="10"/>
      <c r="VN268" s="10"/>
      <c r="VO268" s="10"/>
      <c r="VP268" s="10"/>
      <c r="VQ268" s="10"/>
      <c r="VR268" s="10"/>
      <c r="VS268" s="10"/>
      <c r="VT268" s="10"/>
      <c r="VU268" s="10"/>
      <c r="VV268" s="10"/>
      <c r="VW268" s="10"/>
      <c r="VX268" s="10"/>
      <c r="VY268" s="10"/>
      <c r="VZ268" s="10"/>
      <c r="WA268" s="10"/>
      <c r="WB268" s="10"/>
      <c r="WC268" s="10"/>
      <c r="WD268" s="10"/>
      <c r="WE268" s="10"/>
      <c r="WF268" s="10"/>
      <c r="WG268" s="10"/>
      <c r="WH268" s="10"/>
      <c r="WI268" s="10"/>
      <c r="WJ268" s="10"/>
      <c r="WK268" s="10"/>
      <c r="WL268" s="10"/>
      <c r="WM268" s="10"/>
      <c r="WN268" s="10"/>
      <c r="WO268" s="10"/>
      <c r="WP268" s="10"/>
      <c r="WQ268" s="10"/>
      <c r="WR268" s="10"/>
      <c r="WS268" s="10"/>
      <c r="WT268" s="10"/>
      <c r="WU268" s="10"/>
      <c r="WV268" s="10"/>
      <c r="WW268" s="10"/>
      <c r="WX268" s="10"/>
      <c r="WY268" s="10"/>
      <c r="WZ268" s="10"/>
      <c r="XA268" s="10"/>
      <c r="XB268" s="10"/>
      <c r="XC268" s="10"/>
      <c r="XD268" s="10"/>
      <c r="XE268" s="10"/>
      <c r="XF268" s="10"/>
      <c r="XG268" s="10"/>
      <c r="XH268" s="10"/>
      <c r="XI268" s="10"/>
      <c r="XJ268" s="10"/>
      <c r="XK268" s="10"/>
      <c r="XL268" s="10"/>
      <c r="XM268" s="10"/>
      <c r="XN268" s="10"/>
      <c r="XO268" s="10"/>
      <c r="XP268" s="10"/>
      <c r="XQ268" s="10"/>
      <c r="XR268" s="10"/>
      <c r="XS268" s="10"/>
      <c r="XT268" s="10"/>
      <c r="XU268" s="10"/>
      <c r="XV268" s="10"/>
      <c r="XW268" s="10"/>
      <c r="XX268" s="10"/>
      <c r="XY268" s="10"/>
      <c r="XZ268" s="10"/>
      <c r="YA268" s="10"/>
      <c r="YB268" s="10"/>
      <c r="YC268" s="10"/>
      <c r="YD268" s="10"/>
      <c r="YE268" s="10"/>
      <c r="YF268" s="10"/>
      <c r="YG268" s="10"/>
      <c r="YH268" s="10"/>
      <c r="YI268" s="10"/>
      <c r="YJ268" s="10"/>
      <c r="YK268" s="10"/>
      <c r="YL268" s="10"/>
      <c r="YM268" s="10"/>
      <c r="YN268" s="10"/>
      <c r="YO268" s="10"/>
      <c r="YP268" s="10"/>
      <c r="YQ268" s="10"/>
      <c r="YR268" s="10"/>
      <c r="YS268" s="10"/>
      <c r="YT268" s="10"/>
      <c r="YU268" s="10"/>
      <c r="YV268" s="10"/>
      <c r="YW268" s="10"/>
      <c r="YX268" s="10"/>
      <c r="YY268" s="10"/>
      <c r="YZ268" s="10"/>
      <c r="ZA268" s="10"/>
      <c r="ZB268" s="10"/>
      <c r="ZC268" s="10"/>
      <c r="ZD268" s="10"/>
      <c r="ZE268" s="10"/>
      <c r="ZF268" s="10"/>
      <c r="ZG268" s="10"/>
      <c r="ZH268" s="10"/>
      <c r="ZI268" s="10"/>
      <c r="ZJ268" s="10"/>
      <c r="ZK268" s="10"/>
      <c r="ZL268" s="10"/>
      <c r="ZM268" s="10"/>
      <c r="ZN268" s="10"/>
      <c r="ZO268" s="10"/>
      <c r="ZP268" s="10"/>
      <c r="ZQ268" s="10"/>
      <c r="ZR268" s="10"/>
      <c r="ZS268" s="10"/>
      <c r="ZT268" s="10"/>
      <c r="ZU268" s="10"/>
      <c r="ZV268" s="10"/>
      <c r="ZW268" s="10"/>
      <c r="ZX268" s="10"/>
      <c r="ZY268" s="10"/>
      <c r="ZZ268" s="10"/>
      <c r="AAA268" s="10"/>
      <c r="AAB268" s="10"/>
      <c r="AAC268" s="10"/>
      <c r="AAD268" s="10"/>
      <c r="AAE268" s="10"/>
      <c r="AAF268" s="10"/>
      <c r="AAG268" s="10"/>
      <c r="AAH268" s="10"/>
      <c r="AAI268" s="10"/>
      <c r="AAJ268" s="10"/>
      <c r="AAK268" s="10"/>
      <c r="AAL268" s="10"/>
      <c r="AAM268" s="10"/>
      <c r="AAN268" s="10"/>
      <c r="AAO268" s="10"/>
      <c r="AAP268" s="10"/>
      <c r="AAQ268" s="10"/>
      <c r="AAR268" s="10"/>
      <c r="AAS268" s="10"/>
      <c r="AAT268" s="10"/>
      <c r="AAU268" s="10"/>
      <c r="AAV268" s="10"/>
      <c r="AAW268" s="10"/>
      <c r="AAX268" s="10"/>
      <c r="AAY268" s="10"/>
      <c r="AAZ268" s="10"/>
      <c r="ABA268" s="10"/>
      <c r="ABB268" s="10"/>
      <c r="ABC268" s="10"/>
      <c r="ABD268" s="10"/>
      <c r="ABE268" s="10"/>
      <c r="ABF268" s="10"/>
      <c r="ABG268" s="10"/>
      <c r="ABH268" s="10"/>
      <c r="ABI268" s="10"/>
      <c r="ABJ268" s="10"/>
      <c r="ABK268" s="10"/>
      <c r="ABL268" s="10"/>
      <c r="ABM268" s="10"/>
      <c r="ABN268" s="10"/>
      <c r="ABO268" s="10"/>
      <c r="ABP268" s="10"/>
      <c r="ABQ268" s="10"/>
      <c r="ABR268" s="10"/>
      <c r="ABS268" s="10"/>
      <c r="ABT268" s="10"/>
      <c r="ABU268" s="10"/>
      <c r="ABV268" s="10"/>
      <c r="ABW268" s="10"/>
      <c r="ABX268" s="10"/>
      <c r="ABY268" s="10"/>
      <c r="ABZ268" s="10"/>
      <c r="ACA268" s="10"/>
      <c r="ACB268" s="10"/>
      <c r="ACC268" s="10"/>
      <c r="ACD268" s="10"/>
      <c r="ACE268" s="10"/>
      <c r="ACF268" s="10"/>
      <c r="ACG268" s="10"/>
      <c r="ACH268" s="10"/>
      <c r="ACI268" s="10"/>
      <c r="ACJ268" s="10"/>
      <c r="ACK268" s="10"/>
      <c r="ACL268" s="10"/>
      <c r="ACM268" s="10"/>
      <c r="ACN268" s="10"/>
      <c r="ACO268" s="10"/>
      <c r="ACP268" s="10"/>
      <c r="ACQ268" s="10"/>
      <c r="ACR268" s="10"/>
      <c r="ACS268" s="10"/>
      <c r="ACT268" s="10"/>
      <c r="ACU268" s="10"/>
      <c r="ACV268" s="10"/>
      <c r="ACW268" s="10"/>
      <c r="ACX268" s="10"/>
      <c r="ACY268" s="10"/>
      <c r="ACZ268" s="10"/>
      <c r="ADA268" s="10"/>
      <c r="ADB268" s="10"/>
      <c r="ADC268" s="10"/>
      <c r="ADD268" s="10"/>
      <c r="ADE268" s="10"/>
      <c r="ADF268" s="10"/>
      <c r="ADG268" s="10"/>
      <c r="ADH268" s="10"/>
      <c r="ADI268" s="10"/>
      <c r="ADJ268" s="10"/>
      <c r="ADK268" s="10"/>
      <c r="ADL268" s="10"/>
      <c r="ADM268" s="10"/>
      <c r="ADN268" s="10"/>
      <c r="ADO268" s="10"/>
      <c r="ADP268" s="10"/>
      <c r="ADQ268" s="10"/>
      <c r="ADR268" s="10"/>
      <c r="ADS268" s="10"/>
      <c r="ADT268" s="10"/>
      <c r="ADU268" s="10"/>
      <c r="ADV268" s="10"/>
      <c r="ADW268" s="10"/>
      <c r="ADX268" s="10"/>
      <c r="ADY268" s="10"/>
      <c r="ADZ268" s="10"/>
      <c r="AEA268" s="10"/>
      <c r="AEB268" s="10"/>
      <c r="AEC268" s="10"/>
      <c r="AED268" s="10"/>
      <c r="AEE268" s="10"/>
      <c r="AEF268" s="10"/>
      <c r="AEG268" s="10"/>
      <c r="AEH268" s="10"/>
      <c r="AEI268" s="10"/>
      <c r="AEJ268" s="10"/>
      <c r="AEK268" s="10"/>
      <c r="AEL268" s="10"/>
      <c r="AEM268" s="10"/>
      <c r="AEN268" s="10"/>
      <c r="AEO268" s="10"/>
      <c r="AEP268" s="10"/>
      <c r="AEQ268" s="10"/>
      <c r="AER268" s="10"/>
      <c r="AES268" s="10"/>
      <c r="AET268" s="10"/>
      <c r="AEU268" s="10"/>
      <c r="AEV268" s="10"/>
      <c r="AEW268" s="10"/>
      <c r="AEX268" s="10"/>
      <c r="AEY268" s="10"/>
      <c r="AEZ268" s="10"/>
      <c r="AFA268" s="10"/>
      <c r="AFB268" s="10"/>
      <c r="AFC268" s="10"/>
      <c r="AFD268" s="10"/>
      <c r="AFE268" s="10"/>
      <c r="AFF268" s="10"/>
      <c r="AFG268" s="10"/>
      <c r="AFH268" s="10"/>
      <c r="AFI268" s="10"/>
      <c r="AFJ268" s="10"/>
      <c r="AFK268" s="10"/>
      <c r="AFL268" s="10"/>
      <c r="AFM268" s="10"/>
      <c r="AFN268" s="10"/>
      <c r="AFO268" s="10"/>
      <c r="AFP268" s="10"/>
      <c r="AFQ268" s="10"/>
      <c r="AFR268" s="10"/>
      <c r="AFS268" s="10"/>
      <c r="AFT268" s="10"/>
      <c r="AFU268" s="10"/>
      <c r="AFV268" s="10"/>
      <c r="AFW268" s="10"/>
      <c r="AFX268" s="10"/>
      <c r="AFY268" s="10"/>
      <c r="AFZ268" s="10"/>
      <c r="AGA268" s="10"/>
      <c r="AGB268" s="10"/>
      <c r="AGC268" s="10"/>
      <c r="AGD268" s="10"/>
      <c r="AGE268" s="10"/>
      <c r="AGF268" s="10"/>
      <c r="AGG268" s="10"/>
      <c r="AGH268" s="10"/>
      <c r="AGI268" s="10"/>
      <c r="AGJ268" s="10"/>
      <c r="AGK268" s="10"/>
      <c r="AGL268" s="10"/>
      <c r="AGM268" s="10"/>
      <c r="AGN268" s="10"/>
      <c r="AGO268" s="10"/>
      <c r="AGP268" s="10"/>
      <c r="AGQ268" s="10"/>
      <c r="AGR268" s="10"/>
      <c r="AGS268" s="10"/>
      <c r="AGT268" s="10"/>
      <c r="AGU268" s="10"/>
      <c r="AGV268" s="10"/>
      <c r="AGW268" s="10"/>
      <c r="AGX268" s="10"/>
      <c r="AGY268" s="10"/>
      <c r="AGZ268" s="10"/>
      <c r="AHA268" s="10"/>
      <c r="AHB268" s="10"/>
      <c r="AHC268" s="10"/>
      <c r="AHD268" s="10"/>
      <c r="AHE268" s="10"/>
      <c r="AHF268" s="10"/>
      <c r="AHG268" s="10"/>
      <c r="AHH268" s="10"/>
      <c r="AHI268" s="10"/>
      <c r="AHJ268" s="10"/>
      <c r="AHK268" s="10"/>
      <c r="AHL268" s="10"/>
      <c r="AHM268" s="10"/>
      <c r="AHN268" s="10"/>
      <c r="AHO268" s="10"/>
      <c r="AHP268" s="10"/>
      <c r="AHQ268" s="10"/>
      <c r="AHR268" s="10"/>
      <c r="AHS268" s="10"/>
      <c r="AHT268" s="10"/>
      <c r="AHU268" s="10"/>
      <c r="AHV268" s="10"/>
      <c r="AHW268" s="10"/>
      <c r="AHX268" s="10"/>
      <c r="AHY268" s="10"/>
      <c r="AHZ268" s="10"/>
      <c r="AIA268" s="10"/>
      <c r="AIB268" s="10"/>
      <c r="AIC268" s="10"/>
      <c r="AID268" s="10"/>
      <c r="AIE268" s="10"/>
      <c r="AIF268" s="10"/>
      <c r="AIG268" s="10"/>
      <c r="AIH268" s="10"/>
      <c r="AII268" s="10"/>
      <c r="AIJ268" s="10"/>
      <c r="AIK268" s="10"/>
      <c r="AIL268" s="10"/>
      <c r="AIM268" s="10"/>
      <c r="AIN268" s="10"/>
      <c r="AIO268" s="10"/>
      <c r="AIP268" s="10"/>
      <c r="AIQ268" s="10"/>
      <c r="AIR268" s="10"/>
      <c r="AIS268" s="10"/>
      <c r="AIT268" s="10"/>
      <c r="AIU268" s="10"/>
      <c r="AIV268" s="10"/>
      <c r="AIW268" s="10"/>
      <c r="AIX268" s="10"/>
      <c r="AIY268" s="10"/>
      <c r="AIZ268" s="10"/>
      <c r="AJA268" s="10"/>
      <c r="AJB268" s="10"/>
      <c r="AJC268" s="10"/>
      <c r="AJD268" s="10"/>
      <c r="AJE268" s="10"/>
      <c r="AJF268" s="10"/>
      <c r="AJG268" s="10"/>
      <c r="AJH268" s="10"/>
      <c r="AJI268" s="10"/>
      <c r="AJJ268" s="10"/>
      <c r="AJK268" s="10"/>
      <c r="AJL268" s="10"/>
      <c r="AJM268" s="10"/>
      <c r="AJN268" s="10"/>
      <c r="AJO268" s="10"/>
      <c r="AJP268" s="10"/>
      <c r="AJQ268" s="10"/>
      <c r="AJR268" s="10"/>
      <c r="AJS268" s="10"/>
      <c r="AJT268" s="10"/>
      <c r="AJU268" s="10"/>
      <c r="AJV268" s="10"/>
      <c r="AJW268" s="10"/>
      <c r="AJX268" s="10"/>
      <c r="AJY268" s="10"/>
      <c r="AJZ268" s="10"/>
      <c r="AKA268" s="10"/>
      <c r="AKB268" s="10"/>
      <c r="AKC268" s="10"/>
      <c r="AKD268" s="10"/>
      <c r="AKE268" s="10"/>
      <c r="AKF268" s="10"/>
      <c r="AKG268" s="10"/>
      <c r="AKH268" s="10"/>
      <c r="AKI268" s="10"/>
      <c r="AKJ268" s="10"/>
      <c r="AKK268" s="10"/>
      <c r="AKL268" s="10"/>
      <c r="AKM268" s="10"/>
      <c r="AKN268" s="10"/>
      <c r="AKO268" s="10"/>
      <c r="AKP268" s="10"/>
      <c r="AKQ268" s="10"/>
      <c r="AKR268" s="10"/>
      <c r="AKS268" s="10"/>
      <c r="AKT268" s="10"/>
      <c r="AKU268" s="10"/>
      <c r="AKV268" s="10"/>
      <c r="AKW268" s="10"/>
      <c r="AKX268" s="10"/>
      <c r="AKY268" s="10"/>
      <c r="AKZ268" s="10"/>
      <c r="ALA268" s="10"/>
      <c r="ALB268" s="10"/>
      <c r="ALC268" s="10"/>
      <c r="ALD268" s="10"/>
      <c r="ALE268" s="10"/>
      <c r="ALF268" s="10"/>
      <c r="ALG268" s="10"/>
      <c r="ALH268" s="10"/>
      <c r="ALI268" s="10"/>
      <c r="ALJ268" s="10"/>
      <c r="ALK268" s="10"/>
      <c r="ALL268" s="10"/>
      <c r="ALM268" s="10"/>
      <c r="ALN268" s="10"/>
      <c r="ALO268" s="10"/>
      <c r="ALP268" s="10"/>
      <c r="ALQ268" s="10"/>
      <c r="ALR268" s="10"/>
      <c r="ALS268" s="10"/>
      <c r="ALT268" s="10"/>
      <c r="ALU268" s="10"/>
      <c r="ALV268" s="10"/>
      <c r="ALW268" s="10"/>
      <c r="ALX268" s="10"/>
      <c r="ALY268" s="10"/>
      <c r="ALZ268" s="10"/>
      <c r="AMA268" s="10"/>
      <c r="AMB268" s="10"/>
      <c r="AMC268" s="10"/>
      <c r="AMD268" s="10"/>
      <c r="AME268" s="10"/>
      <c r="AMF268" s="10"/>
      <c r="AMG268" s="10"/>
      <c r="AMH268" s="10"/>
      <c r="AMI268" s="10"/>
      <c r="AMJ268" s="10"/>
    </row>
    <row r="269" spans="1:1029" customFormat="1" ht="14.1" customHeight="1">
      <c r="A269" s="8" t="str">
        <f t="shared" si="47"/>
        <v>OptionsIndicator</v>
      </c>
      <c r="B269" s="9" t="s">
        <v>219</v>
      </c>
      <c r="C269" s="8"/>
      <c r="D269" s="8"/>
      <c r="E269" s="8"/>
      <c r="F269" s="8" t="str">
        <f t="shared" si="48"/>
        <v>Purpose. Options Indicator. Indicator</v>
      </c>
      <c r="G269" s="8"/>
      <c r="H269" s="8" t="s">
        <v>227</v>
      </c>
      <c r="I269" s="8"/>
      <c r="J269" s="8" t="s">
        <v>124</v>
      </c>
      <c r="K269" s="8" t="s">
        <v>230</v>
      </c>
      <c r="L269" s="8" t="str">
        <f t="shared" si="49"/>
        <v>Options Indicator</v>
      </c>
      <c r="M269" s="8" t="s">
        <v>230</v>
      </c>
      <c r="N269" s="8"/>
      <c r="O269" s="8" t="str">
        <f t="shared" si="50"/>
        <v>Indicator. Type</v>
      </c>
      <c r="P269" s="8"/>
      <c r="Q269" s="8"/>
      <c r="R269" s="8" t="s">
        <v>213</v>
      </c>
      <c r="S269" s="8"/>
      <c r="T269" s="8"/>
      <c r="U269" s="8"/>
      <c r="V269" s="8"/>
      <c r="W269" s="8"/>
      <c r="X269" s="10" t="s">
        <v>124</v>
      </c>
      <c r="Y269" s="8" t="s">
        <v>211</v>
      </c>
      <c r="Z269" s="8"/>
      <c r="AA269" s="44">
        <v>43314</v>
      </c>
      <c r="AB269" s="23"/>
      <c r="AC269" s="23"/>
      <c r="AD269" s="23"/>
      <c r="AE269" s="23"/>
      <c r="AF269" s="23"/>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c r="KY269" s="10"/>
      <c r="KZ269" s="10"/>
      <c r="LA269" s="10"/>
      <c r="LB269" s="10"/>
      <c r="LC269" s="10"/>
      <c r="LD269" s="10"/>
      <c r="LE269" s="10"/>
      <c r="LF269" s="10"/>
      <c r="LG269" s="10"/>
      <c r="LH269" s="10"/>
      <c r="LI269" s="10"/>
      <c r="LJ269" s="10"/>
      <c r="LK269" s="10"/>
      <c r="LL269" s="10"/>
      <c r="LM269" s="10"/>
      <c r="LN269" s="10"/>
      <c r="LO269" s="10"/>
      <c r="LP269" s="10"/>
      <c r="LQ269" s="10"/>
      <c r="LR269" s="10"/>
      <c r="LS269" s="10"/>
      <c r="LT269" s="10"/>
      <c r="LU269" s="10"/>
      <c r="LV269" s="10"/>
      <c r="LW269" s="10"/>
      <c r="LX269" s="10"/>
      <c r="LY269" s="10"/>
      <c r="LZ269" s="10"/>
      <c r="MA269" s="10"/>
      <c r="MB269" s="10"/>
      <c r="MC269" s="10"/>
      <c r="MD269" s="10"/>
      <c r="ME269" s="10"/>
      <c r="MF269" s="10"/>
      <c r="MG269" s="10"/>
      <c r="MH269" s="10"/>
      <c r="MI269" s="10"/>
      <c r="MJ269" s="10"/>
      <c r="MK269" s="10"/>
      <c r="ML269" s="10"/>
      <c r="MM269" s="10"/>
      <c r="MN269" s="10"/>
      <c r="MO269" s="10"/>
      <c r="MP269" s="10"/>
      <c r="MQ269" s="10"/>
      <c r="MR269" s="10"/>
      <c r="MS269" s="10"/>
      <c r="MT269" s="10"/>
      <c r="MU269" s="10"/>
      <c r="MV269" s="10"/>
      <c r="MW269" s="10"/>
      <c r="MX269" s="10"/>
      <c r="MY269" s="10"/>
      <c r="MZ269" s="10"/>
      <c r="NA269" s="10"/>
      <c r="NB269" s="10"/>
      <c r="NC269" s="10"/>
      <c r="ND269" s="10"/>
      <c r="NE269" s="10"/>
      <c r="NF269" s="10"/>
      <c r="NG269" s="10"/>
      <c r="NH269" s="10"/>
      <c r="NI269" s="10"/>
      <c r="NJ269" s="10"/>
      <c r="NK269" s="10"/>
      <c r="NL269" s="10"/>
      <c r="NM269" s="10"/>
      <c r="NN269" s="10"/>
      <c r="NO269" s="10"/>
      <c r="NP269" s="10"/>
      <c r="NQ269" s="10"/>
      <c r="NR269" s="10"/>
      <c r="NS269" s="10"/>
      <c r="NT269" s="10"/>
      <c r="NU269" s="10"/>
      <c r="NV269" s="10"/>
      <c r="NW269" s="10"/>
      <c r="NX269" s="10"/>
      <c r="NY269" s="10"/>
      <c r="NZ269" s="10"/>
      <c r="OA269" s="10"/>
      <c r="OB269" s="10"/>
      <c r="OC269" s="10"/>
      <c r="OD269" s="10"/>
      <c r="OE269" s="10"/>
      <c r="OF269" s="10"/>
      <c r="OG269" s="10"/>
      <c r="OH269" s="10"/>
      <c r="OI269" s="10"/>
      <c r="OJ269" s="10"/>
      <c r="OK269" s="10"/>
      <c r="OL269" s="10"/>
      <c r="OM269" s="10"/>
      <c r="ON269" s="10"/>
      <c r="OO269" s="10"/>
      <c r="OP269" s="10"/>
      <c r="OQ269" s="10"/>
      <c r="OR269" s="10"/>
      <c r="OS269" s="10"/>
      <c r="OT269" s="10"/>
      <c r="OU269" s="10"/>
      <c r="OV269" s="10"/>
      <c r="OW269" s="10"/>
      <c r="OX269" s="10"/>
      <c r="OY269" s="10"/>
      <c r="OZ269" s="10"/>
      <c r="PA269" s="10"/>
      <c r="PB269" s="10"/>
      <c r="PC269" s="10"/>
      <c r="PD269" s="10"/>
      <c r="PE269" s="10"/>
      <c r="PF269" s="10"/>
      <c r="PG269" s="10"/>
      <c r="PH269" s="10"/>
      <c r="PI269" s="10"/>
      <c r="PJ269" s="10"/>
      <c r="PK269" s="10"/>
      <c r="PL269" s="10"/>
      <c r="PM269" s="10"/>
      <c r="PN269" s="10"/>
      <c r="PO269" s="10"/>
      <c r="PP269" s="10"/>
      <c r="PQ269" s="10"/>
      <c r="PR269" s="10"/>
      <c r="PS269" s="10"/>
      <c r="PT269" s="10"/>
      <c r="PU269" s="10"/>
      <c r="PV269" s="10"/>
      <c r="PW269" s="10"/>
      <c r="PX269" s="10"/>
      <c r="PY269" s="10"/>
      <c r="PZ269" s="10"/>
      <c r="QA269" s="10"/>
      <c r="QB269" s="10"/>
      <c r="QC269" s="10"/>
      <c r="QD269" s="10"/>
      <c r="QE269" s="10"/>
      <c r="QF269" s="10"/>
      <c r="QG269" s="10"/>
      <c r="QH269" s="10"/>
      <c r="QI269" s="10"/>
      <c r="QJ269" s="10"/>
      <c r="QK269" s="10"/>
      <c r="QL269" s="10"/>
      <c r="QM269" s="10"/>
      <c r="QN269" s="10"/>
      <c r="QO269" s="10"/>
      <c r="QP269" s="10"/>
      <c r="QQ269" s="10"/>
      <c r="QR269" s="10"/>
      <c r="QS269" s="10"/>
      <c r="QT269" s="10"/>
      <c r="QU269" s="10"/>
      <c r="QV269" s="10"/>
      <c r="QW269" s="10"/>
      <c r="QX269" s="10"/>
      <c r="QY269" s="10"/>
      <c r="QZ269" s="10"/>
      <c r="RA269" s="10"/>
      <c r="RB269" s="10"/>
      <c r="RC269" s="10"/>
      <c r="RD269" s="10"/>
      <c r="RE269" s="10"/>
      <c r="RF269" s="10"/>
      <c r="RG269" s="10"/>
      <c r="RH269" s="10"/>
      <c r="RI269" s="10"/>
      <c r="RJ269" s="10"/>
      <c r="RK269" s="10"/>
      <c r="RL269" s="10"/>
      <c r="RM269" s="10"/>
      <c r="RN269" s="10"/>
      <c r="RO269" s="10"/>
      <c r="RP269" s="10"/>
      <c r="RQ269" s="10"/>
      <c r="RR269" s="10"/>
      <c r="RS269" s="10"/>
      <c r="RT269" s="10"/>
      <c r="RU269" s="10"/>
      <c r="RV269" s="10"/>
      <c r="RW269" s="10"/>
      <c r="RX269" s="10"/>
      <c r="RY269" s="10"/>
      <c r="RZ269" s="10"/>
      <c r="SA269" s="10"/>
      <c r="SB269" s="10"/>
      <c r="SC269" s="10"/>
      <c r="SD269" s="10"/>
      <c r="SE269" s="10"/>
      <c r="SF269" s="10"/>
      <c r="SG269" s="10"/>
      <c r="SH269" s="10"/>
      <c r="SI269" s="10"/>
      <c r="SJ269" s="10"/>
      <c r="SK269" s="10"/>
      <c r="SL269" s="10"/>
      <c r="SM269" s="10"/>
      <c r="SN269" s="10"/>
      <c r="SO269" s="10"/>
      <c r="SP269" s="10"/>
      <c r="SQ269" s="10"/>
      <c r="SR269" s="10"/>
      <c r="SS269" s="10"/>
      <c r="ST269" s="10"/>
      <c r="SU269" s="10"/>
      <c r="SV269" s="10"/>
      <c r="SW269" s="10"/>
      <c r="SX269" s="10"/>
      <c r="SY269" s="10"/>
      <c r="SZ269" s="10"/>
      <c r="TA269" s="10"/>
      <c r="TB269" s="10"/>
      <c r="TC269" s="10"/>
      <c r="TD269" s="10"/>
      <c r="TE269" s="10"/>
      <c r="TF269" s="10"/>
      <c r="TG269" s="10"/>
      <c r="TH269" s="10"/>
      <c r="TI269" s="10"/>
      <c r="TJ269" s="10"/>
      <c r="TK269" s="10"/>
      <c r="TL269" s="10"/>
      <c r="TM269" s="10"/>
      <c r="TN269" s="10"/>
      <c r="TO269" s="10"/>
      <c r="TP269" s="10"/>
      <c r="TQ269" s="10"/>
      <c r="TR269" s="10"/>
      <c r="TS269" s="10"/>
      <c r="TT269" s="10"/>
      <c r="TU269" s="10"/>
      <c r="TV269" s="10"/>
      <c r="TW269" s="10"/>
      <c r="TX269" s="10"/>
      <c r="TY269" s="10"/>
      <c r="TZ269" s="10"/>
      <c r="UA269" s="10"/>
      <c r="UB269" s="10"/>
      <c r="UC269" s="10"/>
      <c r="UD269" s="10"/>
      <c r="UE269" s="10"/>
      <c r="UF269" s="10"/>
      <c r="UG269" s="10"/>
      <c r="UH269" s="10"/>
      <c r="UI269" s="10"/>
      <c r="UJ269" s="10"/>
      <c r="UK269" s="10"/>
      <c r="UL269" s="10"/>
      <c r="UM269" s="10"/>
      <c r="UN269" s="10"/>
      <c r="UO269" s="10"/>
      <c r="UP269" s="10"/>
      <c r="UQ269" s="10"/>
      <c r="UR269" s="10"/>
      <c r="US269" s="10"/>
      <c r="UT269" s="10"/>
      <c r="UU269" s="10"/>
      <c r="UV269" s="10"/>
      <c r="UW269" s="10"/>
      <c r="UX269" s="10"/>
      <c r="UY269" s="10"/>
      <c r="UZ269" s="10"/>
      <c r="VA269" s="10"/>
      <c r="VB269" s="10"/>
      <c r="VC269" s="10"/>
      <c r="VD269" s="10"/>
      <c r="VE269" s="10"/>
      <c r="VF269" s="10"/>
      <c r="VG269" s="10"/>
      <c r="VH269" s="10"/>
      <c r="VI269" s="10"/>
      <c r="VJ269" s="10"/>
      <c r="VK269" s="10"/>
      <c r="VL269" s="10"/>
      <c r="VM269" s="10"/>
      <c r="VN269" s="10"/>
      <c r="VO269" s="10"/>
      <c r="VP269" s="10"/>
      <c r="VQ269" s="10"/>
      <c r="VR269" s="10"/>
      <c r="VS269" s="10"/>
      <c r="VT269" s="10"/>
      <c r="VU269" s="10"/>
      <c r="VV269" s="10"/>
      <c r="VW269" s="10"/>
      <c r="VX269" s="10"/>
      <c r="VY269" s="10"/>
      <c r="VZ269" s="10"/>
      <c r="WA269" s="10"/>
      <c r="WB269" s="10"/>
      <c r="WC269" s="10"/>
      <c r="WD269" s="10"/>
      <c r="WE269" s="10"/>
      <c r="WF269" s="10"/>
      <c r="WG269" s="10"/>
      <c r="WH269" s="10"/>
      <c r="WI269" s="10"/>
      <c r="WJ269" s="10"/>
      <c r="WK269" s="10"/>
      <c r="WL269" s="10"/>
      <c r="WM269" s="10"/>
      <c r="WN269" s="10"/>
      <c r="WO269" s="10"/>
      <c r="WP269" s="10"/>
      <c r="WQ269" s="10"/>
      <c r="WR269" s="10"/>
      <c r="WS269" s="10"/>
      <c r="WT269" s="10"/>
      <c r="WU269" s="10"/>
      <c r="WV269" s="10"/>
      <c r="WW269" s="10"/>
      <c r="WX269" s="10"/>
      <c r="WY269" s="10"/>
      <c r="WZ269" s="10"/>
      <c r="XA269" s="10"/>
      <c r="XB269" s="10"/>
      <c r="XC269" s="10"/>
      <c r="XD269" s="10"/>
      <c r="XE269" s="10"/>
      <c r="XF269" s="10"/>
      <c r="XG269" s="10"/>
      <c r="XH269" s="10"/>
      <c r="XI269" s="10"/>
      <c r="XJ269" s="10"/>
      <c r="XK269" s="10"/>
      <c r="XL269" s="10"/>
      <c r="XM269" s="10"/>
      <c r="XN269" s="10"/>
      <c r="XO269" s="10"/>
      <c r="XP269" s="10"/>
      <c r="XQ269" s="10"/>
      <c r="XR269" s="10"/>
      <c r="XS269" s="10"/>
      <c r="XT269" s="10"/>
      <c r="XU269" s="10"/>
      <c r="XV269" s="10"/>
      <c r="XW269" s="10"/>
      <c r="XX269" s="10"/>
      <c r="XY269" s="10"/>
      <c r="XZ269" s="10"/>
      <c r="YA269" s="10"/>
      <c r="YB269" s="10"/>
      <c r="YC269" s="10"/>
      <c r="YD269" s="10"/>
      <c r="YE269" s="10"/>
      <c r="YF269" s="10"/>
      <c r="YG269" s="10"/>
      <c r="YH269" s="10"/>
      <c r="YI269" s="10"/>
      <c r="YJ269" s="10"/>
      <c r="YK269" s="10"/>
      <c r="YL269" s="10"/>
      <c r="YM269" s="10"/>
      <c r="YN269" s="10"/>
      <c r="YO269" s="10"/>
      <c r="YP269" s="10"/>
      <c r="YQ269" s="10"/>
      <c r="YR269" s="10"/>
      <c r="YS269" s="10"/>
      <c r="YT269" s="10"/>
      <c r="YU269" s="10"/>
      <c r="YV269" s="10"/>
      <c r="YW269" s="10"/>
      <c r="YX269" s="10"/>
      <c r="YY269" s="10"/>
      <c r="YZ269" s="10"/>
      <c r="ZA269" s="10"/>
      <c r="ZB269" s="10"/>
      <c r="ZC269" s="10"/>
      <c r="ZD269" s="10"/>
      <c r="ZE269" s="10"/>
      <c r="ZF269" s="10"/>
      <c r="ZG269" s="10"/>
      <c r="ZH269" s="10"/>
      <c r="ZI269" s="10"/>
      <c r="ZJ269" s="10"/>
      <c r="ZK269" s="10"/>
      <c r="ZL269" s="10"/>
      <c r="ZM269" s="10"/>
      <c r="ZN269" s="10"/>
      <c r="ZO269" s="10"/>
      <c r="ZP269" s="10"/>
      <c r="ZQ269" s="10"/>
      <c r="ZR269" s="10"/>
      <c r="ZS269" s="10"/>
      <c r="ZT269" s="10"/>
      <c r="ZU269" s="10"/>
      <c r="ZV269" s="10"/>
      <c r="ZW269" s="10"/>
      <c r="ZX269" s="10"/>
      <c r="ZY269" s="10"/>
      <c r="ZZ269" s="10"/>
      <c r="AAA269" s="10"/>
      <c r="AAB269" s="10"/>
      <c r="AAC269" s="10"/>
      <c r="AAD269" s="10"/>
      <c r="AAE269" s="10"/>
      <c r="AAF269" s="10"/>
      <c r="AAG269" s="10"/>
      <c r="AAH269" s="10"/>
      <c r="AAI269" s="10"/>
      <c r="AAJ269" s="10"/>
      <c r="AAK269" s="10"/>
      <c r="AAL269" s="10"/>
      <c r="AAM269" s="10"/>
      <c r="AAN269" s="10"/>
      <c r="AAO269" s="10"/>
      <c r="AAP269" s="10"/>
      <c r="AAQ269" s="10"/>
      <c r="AAR269" s="10"/>
      <c r="AAS269" s="10"/>
      <c r="AAT269" s="10"/>
      <c r="AAU269" s="10"/>
      <c r="AAV269" s="10"/>
      <c r="AAW269" s="10"/>
      <c r="AAX269" s="10"/>
      <c r="AAY269" s="10"/>
      <c r="AAZ269" s="10"/>
      <c r="ABA269" s="10"/>
      <c r="ABB269" s="10"/>
      <c r="ABC269" s="10"/>
      <c r="ABD269" s="10"/>
      <c r="ABE269" s="10"/>
      <c r="ABF269" s="10"/>
      <c r="ABG269" s="10"/>
      <c r="ABH269" s="10"/>
      <c r="ABI269" s="10"/>
      <c r="ABJ269" s="10"/>
      <c r="ABK269" s="10"/>
      <c r="ABL269" s="10"/>
      <c r="ABM269" s="10"/>
      <c r="ABN269" s="10"/>
      <c r="ABO269" s="10"/>
      <c r="ABP269" s="10"/>
      <c r="ABQ269" s="10"/>
      <c r="ABR269" s="10"/>
      <c r="ABS269" s="10"/>
      <c r="ABT269" s="10"/>
      <c r="ABU269" s="10"/>
      <c r="ABV269" s="10"/>
      <c r="ABW269" s="10"/>
      <c r="ABX269" s="10"/>
      <c r="ABY269" s="10"/>
      <c r="ABZ269" s="10"/>
      <c r="ACA269" s="10"/>
      <c r="ACB269" s="10"/>
      <c r="ACC269" s="10"/>
      <c r="ACD269" s="10"/>
      <c r="ACE269" s="10"/>
      <c r="ACF269" s="10"/>
      <c r="ACG269" s="10"/>
      <c r="ACH269" s="10"/>
      <c r="ACI269" s="10"/>
      <c r="ACJ269" s="10"/>
      <c r="ACK269" s="10"/>
      <c r="ACL269" s="10"/>
      <c r="ACM269" s="10"/>
      <c r="ACN269" s="10"/>
      <c r="ACO269" s="10"/>
      <c r="ACP269" s="10"/>
      <c r="ACQ269" s="10"/>
      <c r="ACR269" s="10"/>
      <c r="ACS269" s="10"/>
      <c r="ACT269" s="10"/>
      <c r="ACU269" s="10"/>
      <c r="ACV269" s="10"/>
      <c r="ACW269" s="10"/>
      <c r="ACX269" s="10"/>
      <c r="ACY269" s="10"/>
      <c r="ACZ269" s="10"/>
      <c r="ADA269" s="10"/>
      <c r="ADB269" s="10"/>
      <c r="ADC269" s="10"/>
      <c r="ADD269" s="10"/>
      <c r="ADE269" s="10"/>
      <c r="ADF269" s="10"/>
      <c r="ADG269" s="10"/>
      <c r="ADH269" s="10"/>
      <c r="ADI269" s="10"/>
      <c r="ADJ269" s="10"/>
      <c r="ADK269" s="10"/>
      <c r="ADL269" s="10"/>
      <c r="ADM269" s="10"/>
      <c r="ADN269" s="10"/>
      <c r="ADO269" s="10"/>
      <c r="ADP269" s="10"/>
      <c r="ADQ269" s="10"/>
      <c r="ADR269" s="10"/>
      <c r="ADS269" s="10"/>
      <c r="ADT269" s="10"/>
      <c r="ADU269" s="10"/>
      <c r="ADV269" s="10"/>
      <c r="ADW269" s="10"/>
      <c r="ADX269" s="10"/>
      <c r="ADY269" s="10"/>
      <c r="ADZ269" s="10"/>
      <c r="AEA269" s="10"/>
      <c r="AEB269" s="10"/>
      <c r="AEC269" s="10"/>
      <c r="AED269" s="10"/>
      <c r="AEE269" s="10"/>
      <c r="AEF269" s="10"/>
      <c r="AEG269" s="10"/>
      <c r="AEH269" s="10"/>
      <c r="AEI269" s="10"/>
      <c r="AEJ269" s="10"/>
      <c r="AEK269" s="10"/>
      <c r="AEL269" s="10"/>
      <c r="AEM269" s="10"/>
      <c r="AEN269" s="10"/>
      <c r="AEO269" s="10"/>
      <c r="AEP269" s="10"/>
      <c r="AEQ269" s="10"/>
      <c r="AER269" s="10"/>
      <c r="AES269" s="10"/>
      <c r="AET269" s="10"/>
      <c r="AEU269" s="10"/>
      <c r="AEV269" s="10"/>
      <c r="AEW269" s="10"/>
      <c r="AEX269" s="10"/>
      <c r="AEY269" s="10"/>
      <c r="AEZ269" s="10"/>
      <c r="AFA269" s="10"/>
      <c r="AFB269" s="10"/>
      <c r="AFC269" s="10"/>
      <c r="AFD269" s="10"/>
      <c r="AFE269" s="10"/>
      <c r="AFF269" s="10"/>
      <c r="AFG269" s="10"/>
      <c r="AFH269" s="10"/>
      <c r="AFI269" s="10"/>
      <c r="AFJ269" s="10"/>
      <c r="AFK269" s="10"/>
      <c r="AFL269" s="10"/>
      <c r="AFM269" s="10"/>
      <c r="AFN269" s="10"/>
      <c r="AFO269" s="10"/>
      <c r="AFP269" s="10"/>
      <c r="AFQ269" s="10"/>
      <c r="AFR269" s="10"/>
      <c r="AFS269" s="10"/>
      <c r="AFT269" s="10"/>
      <c r="AFU269" s="10"/>
      <c r="AFV269" s="10"/>
      <c r="AFW269" s="10"/>
      <c r="AFX269" s="10"/>
      <c r="AFY269" s="10"/>
      <c r="AFZ269" s="10"/>
      <c r="AGA269" s="10"/>
      <c r="AGB269" s="10"/>
      <c r="AGC269" s="10"/>
      <c r="AGD269" s="10"/>
      <c r="AGE269" s="10"/>
      <c r="AGF269" s="10"/>
      <c r="AGG269" s="10"/>
      <c r="AGH269" s="10"/>
      <c r="AGI269" s="10"/>
      <c r="AGJ269" s="10"/>
      <c r="AGK269" s="10"/>
      <c r="AGL269" s="10"/>
      <c r="AGM269" s="10"/>
      <c r="AGN269" s="10"/>
      <c r="AGO269" s="10"/>
      <c r="AGP269" s="10"/>
      <c r="AGQ269" s="10"/>
      <c r="AGR269" s="10"/>
      <c r="AGS269" s="10"/>
      <c r="AGT269" s="10"/>
      <c r="AGU269" s="10"/>
      <c r="AGV269" s="10"/>
      <c r="AGW269" s="10"/>
      <c r="AGX269" s="10"/>
      <c r="AGY269" s="10"/>
      <c r="AGZ269" s="10"/>
      <c r="AHA269" s="10"/>
      <c r="AHB269" s="10"/>
      <c r="AHC269" s="10"/>
      <c r="AHD269" s="10"/>
      <c r="AHE269" s="10"/>
      <c r="AHF269" s="10"/>
      <c r="AHG269" s="10"/>
      <c r="AHH269" s="10"/>
      <c r="AHI269" s="10"/>
      <c r="AHJ269" s="10"/>
      <c r="AHK269" s="10"/>
      <c r="AHL269" s="10"/>
      <c r="AHM269" s="10"/>
      <c r="AHN269" s="10"/>
      <c r="AHO269" s="10"/>
      <c r="AHP269" s="10"/>
      <c r="AHQ269" s="10"/>
      <c r="AHR269" s="10"/>
      <c r="AHS269" s="10"/>
      <c r="AHT269" s="10"/>
      <c r="AHU269" s="10"/>
      <c r="AHV269" s="10"/>
      <c r="AHW269" s="10"/>
      <c r="AHX269" s="10"/>
      <c r="AHY269" s="10"/>
      <c r="AHZ269" s="10"/>
      <c r="AIA269" s="10"/>
      <c r="AIB269" s="10"/>
      <c r="AIC269" s="10"/>
      <c r="AID269" s="10"/>
      <c r="AIE269" s="10"/>
      <c r="AIF269" s="10"/>
      <c r="AIG269" s="10"/>
      <c r="AIH269" s="10"/>
      <c r="AII269" s="10"/>
      <c r="AIJ269" s="10"/>
      <c r="AIK269" s="10"/>
      <c r="AIL269" s="10"/>
      <c r="AIM269" s="10"/>
      <c r="AIN269" s="10"/>
      <c r="AIO269" s="10"/>
      <c r="AIP269" s="10"/>
      <c r="AIQ269" s="10"/>
      <c r="AIR269" s="10"/>
      <c r="AIS269" s="10"/>
      <c r="AIT269" s="10"/>
      <c r="AIU269" s="10"/>
      <c r="AIV269" s="10"/>
      <c r="AIW269" s="10"/>
      <c r="AIX269" s="10"/>
      <c r="AIY269" s="10"/>
      <c r="AIZ269" s="10"/>
      <c r="AJA269" s="10"/>
      <c r="AJB269" s="10"/>
      <c r="AJC269" s="10"/>
      <c r="AJD269" s="10"/>
      <c r="AJE269" s="10"/>
      <c r="AJF269" s="10"/>
      <c r="AJG269" s="10"/>
      <c r="AJH269" s="10"/>
      <c r="AJI269" s="10"/>
      <c r="AJJ269" s="10"/>
      <c r="AJK269" s="10"/>
      <c r="AJL269" s="10"/>
      <c r="AJM269" s="10"/>
      <c r="AJN269" s="10"/>
      <c r="AJO269" s="10"/>
      <c r="AJP269" s="10"/>
      <c r="AJQ269" s="10"/>
      <c r="AJR269" s="10"/>
      <c r="AJS269" s="10"/>
      <c r="AJT269" s="10"/>
      <c r="AJU269" s="10"/>
      <c r="AJV269" s="10"/>
      <c r="AJW269" s="10"/>
      <c r="AJX269" s="10"/>
      <c r="AJY269" s="10"/>
      <c r="AJZ269" s="10"/>
      <c r="AKA269" s="10"/>
      <c r="AKB269" s="10"/>
      <c r="AKC269" s="10"/>
      <c r="AKD269" s="10"/>
      <c r="AKE269" s="10"/>
      <c r="AKF269" s="10"/>
      <c r="AKG269" s="10"/>
      <c r="AKH269" s="10"/>
      <c r="AKI269" s="10"/>
      <c r="AKJ269" s="10"/>
      <c r="AKK269" s="10"/>
      <c r="AKL269" s="10"/>
      <c r="AKM269" s="10"/>
      <c r="AKN269" s="10"/>
      <c r="AKO269" s="10"/>
      <c r="AKP269" s="10"/>
      <c r="AKQ269" s="10"/>
      <c r="AKR269" s="10"/>
      <c r="AKS269" s="10"/>
      <c r="AKT269" s="10"/>
      <c r="AKU269" s="10"/>
      <c r="AKV269" s="10"/>
      <c r="AKW269" s="10"/>
      <c r="AKX269" s="10"/>
      <c r="AKY269" s="10"/>
      <c r="AKZ269" s="10"/>
      <c r="ALA269" s="10"/>
      <c r="ALB269" s="10"/>
      <c r="ALC269" s="10"/>
      <c r="ALD269" s="10"/>
      <c r="ALE269" s="10"/>
      <c r="ALF269" s="10"/>
      <c r="ALG269" s="10"/>
      <c r="ALH269" s="10"/>
      <c r="ALI269" s="10"/>
      <c r="ALJ269" s="10"/>
      <c r="ALK269" s="10"/>
      <c r="ALL269" s="10"/>
      <c r="ALM269" s="10"/>
      <c r="ALN269" s="10"/>
      <c r="ALO269" s="10"/>
      <c r="ALP269" s="10"/>
      <c r="ALQ269" s="10"/>
      <c r="ALR269" s="10"/>
      <c r="ALS269" s="10"/>
      <c r="ALT269" s="10"/>
      <c r="ALU269" s="10"/>
      <c r="ALV269" s="10"/>
      <c r="ALW269" s="10"/>
      <c r="ALX269" s="10"/>
      <c r="ALY269" s="10"/>
      <c r="ALZ269" s="10"/>
      <c r="AMA269" s="10"/>
      <c r="AMB269" s="10"/>
      <c r="AMC269" s="10"/>
      <c r="AMD269" s="10"/>
      <c r="AME269" s="10"/>
      <c r="AMF269" s="10"/>
      <c r="AMG269" s="10"/>
      <c r="AMH269" s="10"/>
      <c r="AMI269" s="10"/>
      <c r="AMJ269" s="10"/>
    </row>
    <row r="270" spans="1:1029" customFormat="1" ht="14.1" customHeight="1">
      <c r="A270" s="8" t="str">
        <f t="shared" si="47"/>
        <v>OptionsDescription</v>
      </c>
      <c r="B270" s="9" t="s">
        <v>220</v>
      </c>
      <c r="C270" s="8"/>
      <c r="D270" s="8"/>
      <c r="E270" s="8"/>
      <c r="F270" s="8" t="str">
        <f t="shared" si="48"/>
        <v>Purpose. Options Description Text. Text</v>
      </c>
      <c r="G270" s="8"/>
      <c r="H270" s="8" t="s">
        <v>227</v>
      </c>
      <c r="I270" s="8"/>
      <c r="J270" s="8" t="s">
        <v>489</v>
      </c>
      <c r="K270" s="8" t="s">
        <v>215</v>
      </c>
      <c r="L270" s="8" t="str">
        <f t="shared" si="49"/>
        <v>Options Description Text</v>
      </c>
      <c r="M270" s="8" t="s">
        <v>215</v>
      </c>
      <c r="N270" s="8"/>
      <c r="O270" s="8" t="str">
        <f t="shared" si="50"/>
        <v>Text. Type</v>
      </c>
      <c r="P270" s="8"/>
      <c r="Q270" s="8"/>
      <c r="R270" s="8" t="s">
        <v>213</v>
      </c>
      <c r="S270" s="8"/>
      <c r="T270" s="8"/>
      <c r="U270" s="8"/>
      <c r="V270" s="8"/>
      <c r="W270" s="8"/>
      <c r="X270" s="10" t="s">
        <v>124</v>
      </c>
      <c r="Y270" s="8" t="s">
        <v>211</v>
      </c>
      <c r="Z270" s="8"/>
      <c r="AA270" s="44">
        <v>43314</v>
      </c>
      <c r="AB270" s="23"/>
      <c r="AC270" s="23"/>
      <c r="AD270" s="23"/>
      <c r="AE270" s="23"/>
      <c r="AF270" s="23"/>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c r="KY270" s="10"/>
      <c r="KZ270" s="10"/>
      <c r="LA270" s="10"/>
      <c r="LB270" s="10"/>
      <c r="LC270" s="10"/>
      <c r="LD270" s="10"/>
      <c r="LE270" s="10"/>
      <c r="LF270" s="10"/>
      <c r="LG270" s="10"/>
      <c r="LH270" s="10"/>
      <c r="LI270" s="10"/>
      <c r="LJ270" s="10"/>
      <c r="LK270" s="10"/>
      <c r="LL270" s="10"/>
      <c r="LM270" s="10"/>
      <c r="LN270" s="10"/>
      <c r="LO270" s="10"/>
      <c r="LP270" s="10"/>
      <c r="LQ270" s="10"/>
      <c r="LR270" s="10"/>
      <c r="LS270" s="10"/>
      <c r="LT270" s="10"/>
      <c r="LU270" s="10"/>
      <c r="LV270" s="10"/>
      <c r="LW270" s="10"/>
      <c r="LX270" s="10"/>
      <c r="LY270" s="10"/>
      <c r="LZ270" s="10"/>
      <c r="MA270" s="10"/>
      <c r="MB270" s="10"/>
      <c r="MC270" s="10"/>
      <c r="MD270" s="10"/>
      <c r="ME270" s="10"/>
      <c r="MF270" s="10"/>
      <c r="MG270" s="10"/>
      <c r="MH270" s="10"/>
      <c r="MI270" s="10"/>
      <c r="MJ270" s="10"/>
      <c r="MK270" s="10"/>
      <c r="ML270" s="10"/>
      <c r="MM270" s="10"/>
      <c r="MN270" s="10"/>
      <c r="MO270" s="10"/>
      <c r="MP270" s="10"/>
      <c r="MQ270" s="10"/>
      <c r="MR270" s="10"/>
      <c r="MS270" s="10"/>
      <c r="MT270" s="10"/>
      <c r="MU270" s="10"/>
      <c r="MV270" s="10"/>
      <c r="MW270" s="10"/>
      <c r="MX270" s="10"/>
      <c r="MY270" s="10"/>
      <c r="MZ270" s="10"/>
      <c r="NA270" s="10"/>
      <c r="NB270" s="10"/>
      <c r="NC270" s="10"/>
      <c r="ND270" s="10"/>
      <c r="NE270" s="10"/>
      <c r="NF270" s="10"/>
      <c r="NG270" s="10"/>
      <c r="NH270" s="10"/>
      <c r="NI270" s="10"/>
      <c r="NJ270" s="10"/>
      <c r="NK270" s="10"/>
      <c r="NL270" s="10"/>
      <c r="NM270" s="10"/>
      <c r="NN270" s="10"/>
      <c r="NO270" s="10"/>
      <c r="NP270" s="10"/>
      <c r="NQ270" s="10"/>
      <c r="NR270" s="10"/>
      <c r="NS270" s="10"/>
      <c r="NT270" s="10"/>
      <c r="NU270" s="10"/>
      <c r="NV270" s="10"/>
      <c r="NW270" s="10"/>
      <c r="NX270" s="10"/>
      <c r="NY270" s="10"/>
      <c r="NZ270" s="10"/>
      <c r="OA270" s="10"/>
      <c r="OB270" s="10"/>
      <c r="OC270" s="10"/>
      <c r="OD270" s="10"/>
      <c r="OE270" s="10"/>
      <c r="OF270" s="10"/>
      <c r="OG270" s="10"/>
      <c r="OH270" s="10"/>
      <c r="OI270" s="10"/>
      <c r="OJ270" s="10"/>
      <c r="OK270" s="10"/>
      <c r="OL270" s="10"/>
      <c r="OM270" s="10"/>
      <c r="ON270" s="10"/>
      <c r="OO270" s="10"/>
      <c r="OP270" s="10"/>
      <c r="OQ270" s="10"/>
      <c r="OR270" s="10"/>
      <c r="OS270" s="10"/>
      <c r="OT270" s="10"/>
      <c r="OU270" s="10"/>
      <c r="OV270" s="10"/>
      <c r="OW270" s="10"/>
      <c r="OX270" s="10"/>
      <c r="OY270" s="10"/>
      <c r="OZ270" s="10"/>
      <c r="PA270" s="10"/>
      <c r="PB270" s="10"/>
      <c r="PC270" s="10"/>
      <c r="PD270" s="10"/>
      <c r="PE270" s="10"/>
      <c r="PF270" s="10"/>
      <c r="PG270" s="10"/>
      <c r="PH270" s="10"/>
      <c r="PI270" s="10"/>
      <c r="PJ270" s="10"/>
      <c r="PK270" s="10"/>
      <c r="PL270" s="10"/>
      <c r="PM270" s="10"/>
      <c r="PN270" s="10"/>
      <c r="PO270" s="10"/>
      <c r="PP270" s="10"/>
      <c r="PQ270" s="10"/>
      <c r="PR270" s="10"/>
      <c r="PS270" s="10"/>
      <c r="PT270" s="10"/>
      <c r="PU270" s="10"/>
      <c r="PV270" s="10"/>
      <c r="PW270" s="10"/>
      <c r="PX270" s="10"/>
      <c r="PY270" s="10"/>
      <c r="PZ270" s="10"/>
      <c r="QA270" s="10"/>
      <c r="QB270" s="10"/>
      <c r="QC270" s="10"/>
      <c r="QD270" s="10"/>
      <c r="QE270" s="10"/>
      <c r="QF270" s="10"/>
      <c r="QG270" s="10"/>
      <c r="QH270" s="10"/>
      <c r="QI270" s="10"/>
      <c r="QJ270" s="10"/>
      <c r="QK270" s="10"/>
      <c r="QL270" s="10"/>
      <c r="QM270" s="10"/>
      <c r="QN270" s="10"/>
      <c r="QO270" s="10"/>
      <c r="QP270" s="10"/>
      <c r="QQ270" s="10"/>
      <c r="QR270" s="10"/>
      <c r="QS270" s="10"/>
      <c r="QT270" s="10"/>
      <c r="QU270" s="10"/>
      <c r="QV270" s="10"/>
      <c r="QW270" s="10"/>
      <c r="QX270" s="10"/>
      <c r="QY270" s="10"/>
      <c r="QZ270" s="10"/>
      <c r="RA270" s="10"/>
      <c r="RB270" s="10"/>
      <c r="RC270" s="10"/>
      <c r="RD270" s="10"/>
      <c r="RE270" s="10"/>
      <c r="RF270" s="10"/>
      <c r="RG270" s="10"/>
      <c r="RH270" s="10"/>
      <c r="RI270" s="10"/>
      <c r="RJ270" s="10"/>
      <c r="RK270" s="10"/>
      <c r="RL270" s="10"/>
      <c r="RM270" s="10"/>
      <c r="RN270" s="10"/>
      <c r="RO270" s="10"/>
      <c r="RP270" s="10"/>
      <c r="RQ270" s="10"/>
      <c r="RR270" s="10"/>
      <c r="RS270" s="10"/>
      <c r="RT270" s="10"/>
      <c r="RU270" s="10"/>
      <c r="RV270" s="10"/>
      <c r="RW270" s="10"/>
      <c r="RX270" s="10"/>
      <c r="RY270" s="10"/>
      <c r="RZ270" s="10"/>
      <c r="SA270" s="10"/>
      <c r="SB270" s="10"/>
      <c r="SC270" s="10"/>
      <c r="SD270" s="10"/>
      <c r="SE270" s="10"/>
      <c r="SF270" s="10"/>
      <c r="SG270" s="10"/>
      <c r="SH270" s="10"/>
      <c r="SI270" s="10"/>
      <c r="SJ270" s="10"/>
      <c r="SK270" s="10"/>
      <c r="SL270" s="10"/>
      <c r="SM270" s="10"/>
      <c r="SN270" s="10"/>
      <c r="SO270" s="10"/>
      <c r="SP270" s="10"/>
      <c r="SQ270" s="10"/>
      <c r="SR270" s="10"/>
      <c r="SS270" s="10"/>
      <c r="ST270" s="10"/>
      <c r="SU270" s="10"/>
      <c r="SV270" s="10"/>
      <c r="SW270" s="10"/>
      <c r="SX270" s="10"/>
      <c r="SY270" s="10"/>
      <c r="SZ270" s="10"/>
      <c r="TA270" s="10"/>
      <c r="TB270" s="10"/>
      <c r="TC270" s="10"/>
      <c r="TD270" s="10"/>
      <c r="TE270" s="10"/>
      <c r="TF270" s="10"/>
      <c r="TG270" s="10"/>
      <c r="TH270" s="10"/>
      <c r="TI270" s="10"/>
      <c r="TJ270" s="10"/>
      <c r="TK270" s="10"/>
      <c r="TL270" s="10"/>
      <c r="TM270" s="10"/>
      <c r="TN270" s="10"/>
      <c r="TO270" s="10"/>
      <c r="TP270" s="10"/>
      <c r="TQ270" s="10"/>
      <c r="TR270" s="10"/>
      <c r="TS270" s="10"/>
      <c r="TT270" s="10"/>
      <c r="TU270" s="10"/>
      <c r="TV270" s="10"/>
      <c r="TW270" s="10"/>
      <c r="TX270" s="10"/>
      <c r="TY270" s="10"/>
      <c r="TZ270" s="10"/>
      <c r="UA270" s="10"/>
      <c r="UB270" s="10"/>
      <c r="UC270" s="10"/>
      <c r="UD270" s="10"/>
      <c r="UE270" s="10"/>
      <c r="UF270" s="10"/>
      <c r="UG270" s="10"/>
      <c r="UH270" s="10"/>
      <c r="UI270" s="10"/>
      <c r="UJ270" s="10"/>
      <c r="UK270" s="10"/>
      <c r="UL270" s="10"/>
      <c r="UM270" s="10"/>
      <c r="UN270" s="10"/>
      <c r="UO270" s="10"/>
      <c r="UP270" s="10"/>
      <c r="UQ270" s="10"/>
      <c r="UR270" s="10"/>
      <c r="US270" s="10"/>
      <c r="UT270" s="10"/>
      <c r="UU270" s="10"/>
      <c r="UV270" s="10"/>
      <c r="UW270" s="10"/>
      <c r="UX270" s="10"/>
      <c r="UY270" s="10"/>
      <c r="UZ270" s="10"/>
      <c r="VA270" s="10"/>
      <c r="VB270" s="10"/>
      <c r="VC270" s="10"/>
      <c r="VD270" s="10"/>
      <c r="VE270" s="10"/>
      <c r="VF270" s="10"/>
      <c r="VG270" s="10"/>
      <c r="VH270" s="10"/>
      <c r="VI270" s="10"/>
      <c r="VJ270" s="10"/>
      <c r="VK270" s="10"/>
      <c r="VL270" s="10"/>
      <c r="VM270" s="10"/>
      <c r="VN270" s="10"/>
      <c r="VO270" s="10"/>
      <c r="VP270" s="10"/>
      <c r="VQ270" s="10"/>
      <c r="VR270" s="10"/>
      <c r="VS270" s="10"/>
      <c r="VT270" s="10"/>
      <c r="VU270" s="10"/>
      <c r="VV270" s="10"/>
      <c r="VW270" s="10"/>
      <c r="VX270" s="10"/>
      <c r="VY270" s="10"/>
      <c r="VZ270" s="10"/>
      <c r="WA270" s="10"/>
      <c r="WB270" s="10"/>
      <c r="WC270" s="10"/>
      <c r="WD270" s="10"/>
      <c r="WE270" s="10"/>
      <c r="WF270" s="10"/>
      <c r="WG270" s="10"/>
      <c r="WH270" s="10"/>
      <c r="WI270" s="10"/>
      <c r="WJ270" s="10"/>
      <c r="WK270" s="10"/>
      <c r="WL270" s="10"/>
      <c r="WM270" s="10"/>
      <c r="WN270" s="10"/>
      <c r="WO270" s="10"/>
      <c r="WP270" s="10"/>
      <c r="WQ270" s="10"/>
      <c r="WR270" s="10"/>
      <c r="WS270" s="10"/>
      <c r="WT270" s="10"/>
      <c r="WU270" s="10"/>
      <c r="WV270" s="10"/>
      <c r="WW270" s="10"/>
      <c r="WX270" s="10"/>
      <c r="WY270" s="10"/>
      <c r="WZ270" s="10"/>
      <c r="XA270" s="10"/>
      <c r="XB270" s="10"/>
      <c r="XC270" s="10"/>
      <c r="XD270" s="10"/>
      <c r="XE270" s="10"/>
      <c r="XF270" s="10"/>
      <c r="XG270" s="10"/>
      <c r="XH270" s="10"/>
      <c r="XI270" s="10"/>
      <c r="XJ270" s="10"/>
      <c r="XK270" s="10"/>
      <c r="XL270" s="10"/>
      <c r="XM270" s="10"/>
      <c r="XN270" s="10"/>
      <c r="XO270" s="10"/>
      <c r="XP270" s="10"/>
      <c r="XQ270" s="10"/>
      <c r="XR270" s="10"/>
      <c r="XS270" s="10"/>
      <c r="XT270" s="10"/>
      <c r="XU270" s="10"/>
      <c r="XV270" s="10"/>
      <c r="XW270" s="10"/>
      <c r="XX270" s="10"/>
      <c r="XY270" s="10"/>
      <c r="XZ270" s="10"/>
      <c r="YA270" s="10"/>
      <c r="YB270" s="10"/>
      <c r="YC270" s="10"/>
      <c r="YD270" s="10"/>
      <c r="YE270" s="10"/>
      <c r="YF270" s="10"/>
      <c r="YG270" s="10"/>
      <c r="YH270" s="10"/>
      <c r="YI270" s="10"/>
      <c r="YJ270" s="10"/>
      <c r="YK270" s="10"/>
      <c r="YL270" s="10"/>
      <c r="YM270" s="10"/>
      <c r="YN270" s="10"/>
      <c r="YO270" s="10"/>
      <c r="YP270" s="10"/>
      <c r="YQ270" s="10"/>
      <c r="YR270" s="10"/>
      <c r="YS270" s="10"/>
      <c r="YT270" s="10"/>
      <c r="YU270" s="10"/>
      <c r="YV270" s="10"/>
      <c r="YW270" s="10"/>
      <c r="YX270" s="10"/>
      <c r="YY270" s="10"/>
      <c r="YZ270" s="10"/>
      <c r="ZA270" s="10"/>
      <c r="ZB270" s="10"/>
      <c r="ZC270" s="10"/>
      <c r="ZD270" s="10"/>
      <c r="ZE270" s="10"/>
      <c r="ZF270" s="10"/>
      <c r="ZG270" s="10"/>
      <c r="ZH270" s="10"/>
      <c r="ZI270" s="10"/>
      <c r="ZJ270" s="10"/>
      <c r="ZK270" s="10"/>
      <c r="ZL270" s="10"/>
      <c r="ZM270" s="10"/>
      <c r="ZN270" s="10"/>
      <c r="ZO270" s="10"/>
      <c r="ZP270" s="10"/>
      <c r="ZQ270" s="10"/>
      <c r="ZR270" s="10"/>
      <c r="ZS270" s="10"/>
      <c r="ZT270" s="10"/>
      <c r="ZU270" s="10"/>
      <c r="ZV270" s="10"/>
      <c r="ZW270" s="10"/>
      <c r="ZX270" s="10"/>
      <c r="ZY270" s="10"/>
      <c r="ZZ270" s="10"/>
      <c r="AAA270" s="10"/>
      <c r="AAB270" s="10"/>
      <c r="AAC270" s="10"/>
      <c r="AAD270" s="10"/>
      <c r="AAE270" s="10"/>
      <c r="AAF270" s="10"/>
      <c r="AAG270" s="10"/>
      <c r="AAH270" s="10"/>
      <c r="AAI270" s="10"/>
      <c r="AAJ270" s="10"/>
      <c r="AAK270" s="10"/>
      <c r="AAL270" s="10"/>
      <c r="AAM270" s="10"/>
      <c r="AAN270" s="10"/>
      <c r="AAO270" s="10"/>
      <c r="AAP270" s="10"/>
      <c r="AAQ270" s="10"/>
      <c r="AAR270" s="10"/>
      <c r="AAS270" s="10"/>
      <c r="AAT270" s="10"/>
      <c r="AAU270" s="10"/>
      <c r="AAV270" s="10"/>
      <c r="AAW270" s="10"/>
      <c r="AAX270" s="10"/>
      <c r="AAY270" s="10"/>
      <c r="AAZ270" s="10"/>
      <c r="ABA270" s="10"/>
      <c r="ABB270" s="10"/>
      <c r="ABC270" s="10"/>
      <c r="ABD270" s="10"/>
      <c r="ABE270" s="10"/>
      <c r="ABF270" s="10"/>
      <c r="ABG270" s="10"/>
      <c r="ABH270" s="10"/>
      <c r="ABI270" s="10"/>
      <c r="ABJ270" s="10"/>
      <c r="ABK270" s="10"/>
      <c r="ABL270" s="10"/>
      <c r="ABM270" s="10"/>
      <c r="ABN270" s="10"/>
      <c r="ABO270" s="10"/>
      <c r="ABP270" s="10"/>
      <c r="ABQ270" s="10"/>
      <c r="ABR270" s="10"/>
      <c r="ABS270" s="10"/>
      <c r="ABT270" s="10"/>
      <c r="ABU270" s="10"/>
      <c r="ABV270" s="10"/>
      <c r="ABW270" s="10"/>
      <c r="ABX270" s="10"/>
      <c r="ABY270" s="10"/>
      <c r="ABZ270" s="10"/>
      <c r="ACA270" s="10"/>
      <c r="ACB270" s="10"/>
      <c r="ACC270" s="10"/>
      <c r="ACD270" s="10"/>
      <c r="ACE270" s="10"/>
      <c r="ACF270" s="10"/>
      <c r="ACG270" s="10"/>
      <c r="ACH270" s="10"/>
      <c r="ACI270" s="10"/>
      <c r="ACJ270" s="10"/>
      <c r="ACK270" s="10"/>
      <c r="ACL270" s="10"/>
      <c r="ACM270" s="10"/>
      <c r="ACN270" s="10"/>
      <c r="ACO270" s="10"/>
      <c r="ACP270" s="10"/>
      <c r="ACQ270" s="10"/>
      <c r="ACR270" s="10"/>
      <c r="ACS270" s="10"/>
      <c r="ACT270" s="10"/>
      <c r="ACU270" s="10"/>
      <c r="ACV270" s="10"/>
      <c r="ACW270" s="10"/>
      <c r="ACX270" s="10"/>
      <c r="ACY270" s="10"/>
      <c r="ACZ270" s="10"/>
      <c r="ADA270" s="10"/>
      <c r="ADB270" s="10"/>
      <c r="ADC270" s="10"/>
      <c r="ADD270" s="10"/>
      <c r="ADE270" s="10"/>
      <c r="ADF270" s="10"/>
      <c r="ADG270" s="10"/>
      <c r="ADH270" s="10"/>
      <c r="ADI270" s="10"/>
      <c r="ADJ270" s="10"/>
      <c r="ADK270" s="10"/>
      <c r="ADL270" s="10"/>
      <c r="ADM270" s="10"/>
      <c r="ADN270" s="10"/>
      <c r="ADO270" s="10"/>
      <c r="ADP270" s="10"/>
      <c r="ADQ270" s="10"/>
      <c r="ADR270" s="10"/>
      <c r="ADS270" s="10"/>
      <c r="ADT270" s="10"/>
      <c r="ADU270" s="10"/>
      <c r="ADV270" s="10"/>
      <c r="ADW270" s="10"/>
      <c r="ADX270" s="10"/>
      <c r="ADY270" s="10"/>
      <c r="ADZ270" s="10"/>
      <c r="AEA270" s="10"/>
      <c r="AEB270" s="10"/>
      <c r="AEC270" s="10"/>
      <c r="AED270" s="10"/>
      <c r="AEE270" s="10"/>
      <c r="AEF270" s="10"/>
      <c r="AEG270" s="10"/>
      <c r="AEH270" s="10"/>
      <c r="AEI270" s="10"/>
      <c r="AEJ270" s="10"/>
      <c r="AEK270" s="10"/>
      <c r="AEL270" s="10"/>
      <c r="AEM270" s="10"/>
      <c r="AEN270" s="10"/>
      <c r="AEO270" s="10"/>
      <c r="AEP270" s="10"/>
      <c r="AEQ270" s="10"/>
      <c r="AER270" s="10"/>
      <c r="AES270" s="10"/>
      <c r="AET270" s="10"/>
      <c r="AEU270" s="10"/>
      <c r="AEV270" s="10"/>
      <c r="AEW270" s="10"/>
      <c r="AEX270" s="10"/>
      <c r="AEY270" s="10"/>
      <c r="AEZ270" s="10"/>
      <c r="AFA270" s="10"/>
      <c r="AFB270" s="10"/>
      <c r="AFC270" s="10"/>
      <c r="AFD270" s="10"/>
      <c r="AFE270" s="10"/>
      <c r="AFF270" s="10"/>
      <c r="AFG270" s="10"/>
      <c r="AFH270" s="10"/>
      <c r="AFI270" s="10"/>
      <c r="AFJ270" s="10"/>
      <c r="AFK270" s="10"/>
      <c r="AFL270" s="10"/>
      <c r="AFM270" s="10"/>
      <c r="AFN270" s="10"/>
      <c r="AFO270" s="10"/>
      <c r="AFP270" s="10"/>
      <c r="AFQ270" s="10"/>
      <c r="AFR270" s="10"/>
      <c r="AFS270" s="10"/>
      <c r="AFT270" s="10"/>
      <c r="AFU270" s="10"/>
      <c r="AFV270" s="10"/>
      <c r="AFW270" s="10"/>
      <c r="AFX270" s="10"/>
      <c r="AFY270" s="10"/>
      <c r="AFZ270" s="10"/>
      <c r="AGA270" s="10"/>
      <c r="AGB270" s="10"/>
      <c r="AGC270" s="10"/>
      <c r="AGD270" s="10"/>
      <c r="AGE270" s="10"/>
      <c r="AGF270" s="10"/>
      <c r="AGG270" s="10"/>
      <c r="AGH270" s="10"/>
      <c r="AGI270" s="10"/>
      <c r="AGJ270" s="10"/>
      <c r="AGK270" s="10"/>
      <c r="AGL270" s="10"/>
      <c r="AGM270" s="10"/>
      <c r="AGN270" s="10"/>
      <c r="AGO270" s="10"/>
      <c r="AGP270" s="10"/>
      <c r="AGQ270" s="10"/>
      <c r="AGR270" s="10"/>
      <c r="AGS270" s="10"/>
      <c r="AGT270" s="10"/>
      <c r="AGU270" s="10"/>
      <c r="AGV270" s="10"/>
      <c r="AGW270" s="10"/>
      <c r="AGX270" s="10"/>
      <c r="AGY270" s="10"/>
      <c r="AGZ270" s="10"/>
      <c r="AHA270" s="10"/>
      <c r="AHB270" s="10"/>
      <c r="AHC270" s="10"/>
      <c r="AHD270" s="10"/>
      <c r="AHE270" s="10"/>
      <c r="AHF270" s="10"/>
      <c r="AHG270" s="10"/>
      <c r="AHH270" s="10"/>
      <c r="AHI270" s="10"/>
      <c r="AHJ270" s="10"/>
      <c r="AHK270" s="10"/>
      <c r="AHL270" s="10"/>
      <c r="AHM270" s="10"/>
      <c r="AHN270" s="10"/>
      <c r="AHO270" s="10"/>
      <c r="AHP270" s="10"/>
      <c r="AHQ270" s="10"/>
      <c r="AHR270" s="10"/>
      <c r="AHS270" s="10"/>
      <c r="AHT270" s="10"/>
      <c r="AHU270" s="10"/>
      <c r="AHV270" s="10"/>
      <c r="AHW270" s="10"/>
      <c r="AHX270" s="10"/>
      <c r="AHY270" s="10"/>
      <c r="AHZ270" s="10"/>
      <c r="AIA270" s="10"/>
      <c r="AIB270" s="10"/>
      <c r="AIC270" s="10"/>
      <c r="AID270" s="10"/>
      <c r="AIE270" s="10"/>
      <c r="AIF270" s="10"/>
      <c r="AIG270" s="10"/>
      <c r="AIH270" s="10"/>
      <c r="AII270" s="10"/>
      <c r="AIJ270" s="10"/>
      <c r="AIK270" s="10"/>
      <c r="AIL270" s="10"/>
      <c r="AIM270" s="10"/>
      <c r="AIN270" s="10"/>
      <c r="AIO270" s="10"/>
      <c r="AIP270" s="10"/>
      <c r="AIQ270" s="10"/>
      <c r="AIR270" s="10"/>
      <c r="AIS270" s="10"/>
      <c r="AIT270" s="10"/>
      <c r="AIU270" s="10"/>
      <c r="AIV270" s="10"/>
      <c r="AIW270" s="10"/>
      <c r="AIX270" s="10"/>
      <c r="AIY270" s="10"/>
      <c r="AIZ270" s="10"/>
      <c r="AJA270" s="10"/>
      <c r="AJB270" s="10"/>
      <c r="AJC270" s="10"/>
      <c r="AJD270" s="10"/>
      <c r="AJE270" s="10"/>
      <c r="AJF270" s="10"/>
      <c r="AJG270" s="10"/>
      <c r="AJH270" s="10"/>
      <c r="AJI270" s="10"/>
      <c r="AJJ270" s="10"/>
      <c r="AJK270" s="10"/>
      <c r="AJL270" s="10"/>
      <c r="AJM270" s="10"/>
      <c r="AJN270" s="10"/>
      <c r="AJO270" s="10"/>
      <c r="AJP270" s="10"/>
      <c r="AJQ270" s="10"/>
      <c r="AJR270" s="10"/>
      <c r="AJS270" s="10"/>
      <c r="AJT270" s="10"/>
      <c r="AJU270" s="10"/>
      <c r="AJV270" s="10"/>
      <c r="AJW270" s="10"/>
      <c r="AJX270" s="10"/>
      <c r="AJY270" s="10"/>
      <c r="AJZ270" s="10"/>
      <c r="AKA270" s="10"/>
      <c r="AKB270" s="10"/>
      <c r="AKC270" s="10"/>
      <c r="AKD270" s="10"/>
      <c r="AKE270" s="10"/>
      <c r="AKF270" s="10"/>
      <c r="AKG270" s="10"/>
      <c r="AKH270" s="10"/>
      <c r="AKI270" s="10"/>
      <c r="AKJ270" s="10"/>
      <c r="AKK270" s="10"/>
      <c r="AKL270" s="10"/>
      <c r="AKM270" s="10"/>
      <c r="AKN270" s="10"/>
      <c r="AKO270" s="10"/>
      <c r="AKP270" s="10"/>
      <c r="AKQ270" s="10"/>
      <c r="AKR270" s="10"/>
      <c r="AKS270" s="10"/>
      <c r="AKT270" s="10"/>
      <c r="AKU270" s="10"/>
      <c r="AKV270" s="10"/>
      <c r="AKW270" s="10"/>
      <c r="AKX270" s="10"/>
      <c r="AKY270" s="10"/>
      <c r="AKZ270" s="10"/>
      <c r="ALA270" s="10"/>
      <c r="ALB270" s="10"/>
      <c r="ALC270" s="10"/>
      <c r="ALD270" s="10"/>
      <c r="ALE270" s="10"/>
      <c r="ALF270" s="10"/>
      <c r="ALG270" s="10"/>
      <c r="ALH270" s="10"/>
      <c r="ALI270" s="10"/>
      <c r="ALJ270" s="10"/>
      <c r="ALK270" s="10"/>
      <c r="ALL270" s="10"/>
      <c r="ALM270" s="10"/>
      <c r="ALN270" s="10"/>
      <c r="ALO270" s="10"/>
      <c r="ALP270" s="10"/>
      <c r="ALQ270" s="10"/>
      <c r="ALR270" s="10"/>
      <c r="ALS270" s="10"/>
      <c r="ALT270" s="10"/>
      <c r="ALU270" s="10"/>
      <c r="ALV270" s="10"/>
      <c r="ALW270" s="10"/>
      <c r="ALX270" s="10"/>
      <c r="ALY270" s="10"/>
      <c r="ALZ270" s="10"/>
      <c r="AMA270" s="10"/>
      <c r="AMB270" s="10"/>
      <c r="AMC270" s="10"/>
      <c r="AMD270" s="10"/>
      <c r="AME270" s="10"/>
      <c r="AMF270" s="10"/>
      <c r="AMG270" s="10"/>
      <c r="AMH270" s="10"/>
      <c r="AMI270" s="10"/>
      <c r="AMJ270" s="10"/>
    </row>
    <row r="271" spans="1:1029" customFormat="1" ht="14.1" customHeight="1">
      <c r="A271" s="8" t="str">
        <f t="shared" si="47"/>
        <v>SubjectMatter</v>
      </c>
      <c r="B271" s="9" t="s">
        <v>220</v>
      </c>
      <c r="C271" s="8"/>
      <c r="D271" s="8"/>
      <c r="E271" s="8"/>
      <c r="F271" s="8" t="str">
        <f t="shared" si="48"/>
        <v>Purpose. Subject Matter Text. Text</v>
      </c>
      <c r="G271" s="8"/>
      <c r="H271" s="8" t="s">
        <v>227</v>
      </c>
      <c r="I271" s="8"/>
      <c r="J271" s="8" t="s">
        <v>490</v>
      </c>
      <c r="K271" s="8" t="s">
        <v>215</v>
      </c>
      <c r="L271" s="8" t="str">
        <f t="shared" si="49"/>
        <v>Subject Matter Text</v>
      </c>
      <c r="M271" s="8" t="s">
        <v>215</v>
      </c>
      <c r="N271" s="8"/>
      <c r="O271" s="8" t="str">
        <f t="shared" si="50"/>
        <v>Text. Type</v>
      </c>
      <c r="P271" s="8"/>
      <c r="Q271" s="8"/>
      <c r="R271" s="8" t="s">
        <v>213</v>
      </c>
      <c r="S271" s="8"/>
      <c r="T271" s="8"/>
      <c r="U271" s="8"/>
      <c r="V271" s="8"/>
      <c r="W271" s="8"/>
      <c r="X271" s="10"/>
      <c r="Y271" s="8" t="s">
        <v>211</v>
      </c>
      <c r="Z271" s="8"/>
      <c r="AA271" s="44">
        <v>43314</v>
      </c>
      <c r="AB271" s="23"/>
      <c r="AC271" s="23"/>
      <c r="AD271" s="23"/>
      <c r="AE271" s="23"/>
      <c r="AF271" s="23"/>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c r="KY271" s="10"/>
      <c r="KZ271" s="10"/>
      <c r="LA271" s="10"/>
      <c r="LB271" s="10"/>
      <c r="LC271" s="10"/>
      <c r="LD271" s="10"/>
      <c r="LE271" s="10"/>
      <c r="LF271" s="10"/>
      <c r="LG271" s="10"/>
      <c r="LH271" s="10"/>
      <c r="LI271" s="10"/>
      <c r="LJ271" s="10"/>
      <c r="LK271" s="10"/>
      <c r="LL271" s="10"/>
      <c r="LM271" s="10"/>
      <c r="LN271" s="10"/>
      <c r="LO271" s="10"/>
      <c r="LP271" s="10"/>
      <c r="LQ271" s="10"/>
      <c r="LR271" s="10"/>
      <c r="LS271" s="10"/>
      <c r="LT271" s="10"/>
      <c r="LU271" s="10"/>
      <c r="LV271" s="10"/>
      <c r="LW271" s="10"/>
      <c r="LX271" s="10"/>
      <c r="LY271" s="10"/>
      <c r="LZ271" s="10"/>
      <c r="MA271" s="10"/>
      <c r="MB271" s="10"/>
      <c r="MC271" s="10"/>
      <c r="MD271" s="10"/>
      <c r="ME271" s="10"/>
      <c r="MF271" s="10"/>
      <c r="MG271" s="10"/>
      <c r="MH271" s="10"/>
      <c r="MI271" s="10"/>
      <c r="MJ271" s="10"/>
      <c r="MK271" s="10"/>
      <c r="ML271" s="10"/>
      <c r="MM271" s="10"/>
      <c r="MN271" s="10"/>
      <c r="MO271" s="10"/>
      <c r="MP271" s="10"/>
      <c r="MQ271" s="10"/>
      <c r="MR271" s="10"/>
      <c r="MS271" s="10"/>
      <c r="MT271" s="10"/>
      <c r="MU271" s="10"/>
      <c r="MV271" s="10"/>
      <c r="MW271" s="10"/>
      <c r="MX271" s="10"/>
      <c r="MY271" s="10"/>
      <c r="MZ271" s="10"/>
      <c r="NA271" s="10"/>
      <c r="NB271" s="10"/>
      <c r="NC271" s="10"/>
      <c r="ND271" s="10"/>
      <c r="NE271" s="10"/>
      <c r="NF271" s="10"/>
      <c r="NG271" s="10"/>
      <c r="NH271" s="10"/>
      <c r="NI271" s="10"/>
      <c r="NJ271" s="10"/>
      <c r="NK271" s="10"/>
      <c r="NL271" s="10"/>
      <c r="NM271" s="10"/>
      <c r="NN271" s="10"/>
      <c r="NO271" s="10"/>
      <c r="NP271" s="10"/>
      <c r="NQ271" s="10"/>
      <c r="NR271" s="10"/>
      <c r="NS271" s="10"/>
      <c r="NT271" s="10"/>
      <c r="NU271" s="10"/>
      <c r="NV271" s="10"/>
      <c r="NW271" s="10"/>
      <c r="NX271" s="10"/>
      <c r="NY271" s="10"/>
      <c r="NZ271" s="10"/>
      <c r="OA271" s="10"/>
      <c r="OB271" s="10"/>
      <c r="OC271" s="10"/>
      <c r="OD271" s="10"/>
      <c r="OE271" s="10"/>
      <c r="OF271" s="10"/>
      <c r="OG271" s="10"/>
      <c r="OH271" s="10"/>
      <c r="OI271" s="10"/>
      <c r="OJ271" s="10"/>
      <c r="OK271" s="10"/>
      <c r="OL271" s="10"/>
      <c r="OM271" s="10"/>
      <c r="ON271" s="10"/>
      <c r="OO271" s="10"/>
      <c r="OP271" s="10"/>
      <c r="OQ271" s="10"/>
      <c r="OR271" s="10"/>
      <c r="OS271" s="10"/>
      <c r="OT271" s="10"/>
      <c r="OU271" s="10"/>
      <c r="OV271" s="10"/>
      <c r="OW271" s="10"/>
      <c r="OX271" s="10"/>
      <c r="OY271" s="10"/>
      <c r="OZ271" s="10"/>
      <c r="PA271" s="10"/>
      <c r="PB271" s="10"/>
      <c r="PC271" s="10"/>
      <c r="PD271" s="10"/>
      <c r="PE271" s="10"/>
      <c r="PF271" s="10"/>
      <c r="PG271" s="10"/>
      <c r="PH271" s="10"/>
      <c r="PI271" s="10"/>
      <c r="PJ271" s="10"/>
      <c r="PK271" s="10"/>
      <c r="PL271" s="10"/>
      <c r="PM271" s="10"/>
      <c r="PN271" s="10"/>
      <c r="PO271" s="10"/>
      <c r="PP271" s="10"/>
      <c r="PQ271" s="10"/>
      <c r="PR271" s="10"/>
      <c r="PS271" s="10"/>
      <c r="PT271" s="10"/>
      <c r="PU271" s="10"/>
      <c r="PV271" s="10"/>
      <c r="PW271" s="10"/>
      <c r="PX271" s="10"/>
      <c r="PY271" s="10"/>
      <c r="PZ271" s="10"/>
      <c r="QA271" s="10"/>
      <c r="QB271" s="10"/>
      <c r="QC271" s="10"/>
      <c r="QD271" s="10"/>
      <c r="QE271" s="10"/>
      <c r="QF271" s="10"/>
      <c r="QG271" s="10"/>
      <c r="QH271" s="10"/>
      <c r="QI271" s="10"/>
      <c r="QJ271" s="10"/>
      <c r="QK271" s="10"/>
      <c r="QL271" s="10"/>
      <c r="QM271" s="10"/>
      <c r="QN271" s="10"/>
      <c r="QO271" s="10"/>
      <c r="QP271" s="10"/>
      <c r="QQ271" s="10"/>
      <c r="QR271" s="10"/>
      <c r="QS271" s="10"/>
      <c r="QT271" s="10"/>
      <c r="QU271" s="10"/>
      <c r="QV271" s="10"/>
      <c r="QW271" s="10"/>
      <c r="QX271" s="10"/>
      <c r="QY271" s="10"/>
      <c r="QZ271" s="10"/>
      <c r="RA271" s="10"/>
      <c r="RB271" s="10"/>
      <c r="RC271" s="10"/>
      <c r="RD271" s="10"/>
      <c r="RE271" s="10"/>
      <c r="RF271" s="10"/>
      <c r="RG271" s="10"/>
      <c r="RH271" s="10"/>
      <c r="RI271" s="10"/>
      <c r="RJ271" s="10"/>
      <c r="RK271" s="10"/>
      <c r="RL271" s="10"/>
      <c r="RM271" s="10"/>
      <c r="RN271" s="10"/>
      <c r="RO271" s="10"/>
      <c r="RP271" s="10"/>
      <c r="RQ271" s="10"/>
      <c r="RR271" s="10"/>
      <c r="RS271" s="10"/>
      <c r="RT271" s="10"/>
      <c r="RU271" s="10"/>
      <c r="RV271" s="10"/>
      <c r="RW271" s="10"/>
      <c r="RX271" s="10"/>
      <c r="RY271" s="10"/>
      <c r="RZ271" s="10"/>
      <c r="SA271" s="10"/>
      <c r="SB271" s="10"/>
      <c r="SC271" s="10"/>
      <c r="SD271" s="10"/>
      <c r="SE271" s="10"/>
      <c r="SF271" s="10"/>
      <c r="SG271" s="10"/>
      <c r="SH271" s="10"/>
      <c r="SI271" s="10"/>
      <c r="SJ271" s="10"/>
      <c r="SK271" s="10"/>
      <c r="SL271" s="10"/>
      <c r="SM271" s="10"/>
      <c r="SN271" s="10"/>
      <c r="SO271" s="10"/>
      <c r="SP271" s="10"/>
      <c r="SQ271" s="10"/>
      <c r="SR271" s="10"/>
      <c r="SS271" s="10"/>
      <c r="ST271" s="10"/>
      <c r="SU271" s="10"/>
      <c r="SV271" s="10"/>
      <c r="SW271" s="10"/>
      <c r="SX271" s="10"/>
      <c r="SY271" s="10"/>
      <c r="SZ271" s="10"/>
      <c r="TA271" s="10"/>
      <c r="TB271" s="10"/>
      <c r="TC271" s="10"/>
      <c r="TD271" s="10"/>
      <c r="TE271" s="10"/>
      <c r="TF271" s="10"/>
      <c r="TG271" s="10"/>
      <c r="TH271" s="10"/>
      <c r="TI271" s="10"/>
      <c r="TJ271" s="10"/>
      <c r="TK271" s="10"/>
      <c r="TL271" s="10"/>
      <c r="TM271" s="10"/>
      <c r="TN271" s="10"/>
      <c r="TO271" s="10"/>
      <c r="TP271" s="10"/>
      <c r="TQ271" s="10"/>
      <c r="TR271" s="10"/>
      <c r="TS271" s="10"/>
      <c r="TT271" s="10"/>
      <c r="TU271" s="10"/>
      <c r="TV271" s="10"/>
      <c r="TW271" s="10"/>
      <c r="TX271" s="10"/>
      <c r="TY271" s="10"/>
      <c r="TZ271" s="10"/>
      <c r="UA271" s="10"/>
      <c r="UB271" s="10"/>
      <c r="UC271" s="10"/>
      <c r="UD271" s="10"/>
      <c r="UE271" s="10"/>
      <c r="UF271" s="10"/>
      <c r="UG271" s="10"/>
      <c r="UH271" s="10"/>
      <c r="UI271" s="10"/>
      <c r="UJ271" s="10"/>
      <c r="UK271" s="10"/>
      <c r="UL271" s="10"/>
      <c r="UM271" s="10"/>
      <c r="UN271" s="10"/>
      <c r="UO271" s="10"/>
      <c r="UP271" s="10"/>
      <c r="UQ271" s="10"/>
      <c r="UR271" s="10"/>
      <c r="US271" s="10"/>
      <c r="UT271" s="10"/>
      <c r="UU271" s="10"/>
      <c r="UV271" s="10"/>
      <c r="UW271" s="10"/>
      <c r="UX271" s="10"/>
      <c r="UY271" s="10"/>
      <c r="UZ271" s="10"/>
      <c r="VA271" s="10"/>
      <c r="VB271" s="10"/>
      <c r="VC271" s="10"/>
      <c r="VD271" s="10"/>
      <c r="VE271" s="10"/>
      <c r="VF271" s="10"/>
      <c r="VG271" s="10"/>
      <c r="VH271" s="10"/>
      <c r="VI271" s="10"/>
      <c r="VJ271" s="10"/>
      <c r="VK271" s="10"/>
      <c r="VL271" s="10"/>
      <c r="VM271" s="10"/>
      <c r="VN271" s="10"/>
      <c r="VO271" s="10"/>
      <c r="VP271" s="10"/>
      <c r="VQ271" s="10"/>
      <c r="VR271" s="10"/>
      <c r="VS271" s="10"/>
      <c r="VT271" s="10"/>
      <c r="VU271" s="10"/>
      <c r="VV271" s="10"/>
      <c r="VW271" s="10"/>
      <c r="VX271" s="10"/>
      <c r="VY271" s="10"/>
      <c r="VZ271" s="10"/>
      <c r="WA271" s="10"/>
      <c r="WB271" s="10"/>
      <c r="WC271" s="10"/>
      <c r="WD271" s="10"/>
      <c r="WE271" s="10"/>
      <c r="WF271" s="10"/>
      <c r="WG271" s="10"/>
      <c r="WH271" s="10"/>
      <c r="WI271" s="10"/>
      <c r="WJ271" s="10"/>
      <c r="WK271" s="10"/>
      <c r="WL271" s="10"/>
      <c r="WM271" s="10"/>
      <c r="WN271" s="10"/>
      <c r="WO271" s="10"/>
      <c r="WP271" s="10"/>
      <c r="WQ271" s="10"/>
      <c r="WR271" s="10"/>
      <c r="WS271" s="10"/>
      <c r="WT271" s="10"/>
      <c r="WU271" s="10"/>
      <c r="WV271" s="10"/>
      <c r="WW271" s="10"/>
      <c r="WX271" s="10"/>
      <c r="WY271" s="10"/>
      <c r="WZ271" s="10"/>
      <c r="XA271" s="10"/>
      <c r="XB271" s="10"/>
      <c r="XC271" s="10"/>
      <c r="XD271" s="10"/>
      <c r="XE271" s="10"/>
      <c r="XF271" s="10"/>
      <c r="XG271" s="10"/>
      <c r="XH271" s="10"/>
      <c r="XI271" s="10"/>
      <c r="XJ271" s="10"/>
      <c r="XK271" s="10"/>
      <c r="XL271" s="10"/>
      <c r="XM271" s="10"/>
      <c r="XN271" s="10"/>
      <c r="XO271" s="10"/>
      <c r="XP271" s="10"/>
      <c r="XQ271" s="10"/>
      <c r="XR271" s="10"/>
      <c r="XS271" s="10"/>
      <c r="XT271" s="10"/>
      <c r="XU271" s="10"/>
      <c r="XV271" s="10"/>
      <c r="XW271" s="10"/>
      <c r="XX271" s="10"/>
      <c r="XY271" s="10"/>
      <c r="XZ271" s="10"/>
      <c r="YA271" s="10"/>
      <c r="YB271" s="10"/>
      <c r="YC271" s="10"/>
      <c r="YD271" s="10"/>
      <c r="YE271" s="10"/>
      <c r="YF271" s="10"/>
      <c r="YG271" s="10"/>
      <c r="YH271" s="10"/>
      <c r="YI271" s="10"/>
      <c r="YJ271" s="10"/>
      <c r="YK271" s="10"/>
      <c r="YL271" s="10"/>
      <c r="YM271" s="10"/>
      <c r="YN271" s="10"/>
      <c r="YO271" s="10"/>
      <c r="YP271" s="10"/>
      <c r="YQ271" s="10"/>
      <c r="YR271" s="10"/>
      <c r="YS271" s="10"/>
      <c r="YT271" s="10"/>
      <c r="YU271" s="10"/>
      <c r="YV271" s="10"/>
      <c r="YW271" s="10"/>
      <c r="YX271" s="10"/>
      <c r="YY271" s="10"/>
      <c r="YZ271" s="10"/>
      <c r="ZA271" s="10"/>
      <c r="ZB271" s="10"/>
      <c r="ZC271" s="10"/>
      <c r="ZD271" s="10"/>
      <c r="ZE271" s="10"/>
      <c r="ZF271" s="10"/>
      <c r="ZG271" s="10"/>
      <c r="ZH271" s="10"/>
      <c r="ZI271" s="10"/>
      <c r="ZJ271" s="10"/>
      <c r="ZK271" s="10"/>
      <c r="ZL271" s="10"/>
      <c r="ZM271" s="10"/>
      <c r="ZN271" s="10"/>
      <c r="ZO271" s="10"/>
      <c r="ZP271" s="10"/>
      <c r="ZQ271" s="10"/>
      <c r="ZR271" s="10"/>
      <c r="ZS271" s="10"/>
      <c r="ZT271" s="10"/>
      <c r="ZU271" s="10"/>
      <c r="ZV271" s="10"/>
      <c r="ZW271" s="10"/>
      <c r="ZX271" s="10"/>
      <c r="ZY271" s="10"/>
      <c r="ZZ271" s="10"/>
      <c r="AAA271" s="10"/>
      <c r="AAB271" s="10"/>
      <c r="AAC271" s="10"/>
      <c r="AAD271" s="10"/>
      <c r="AAE271" s="10"/>
      <c r="AAF271" s="10"/>
      <c r="AAG271" s="10"/>
      <c r="AAH271" s="10"/>
      <c r="AAI271" s="10"/>
      <c r="AAJ271" s="10"/>
      <c r="AAK271" s="10"/>
      <c r="AAL271" s="10"/>
      <c r="AAM271" s="10"/>
      <c r="AAN271" s="10"/>
      <c r="AAO271" s="10"/>
      <c r="AAP271" s="10"/>
      <c r="AAQ271" s="10"/>
      <c r="AAR271" s="10"/>
      <c r="AAS271" s="10"/>
      <c r="AAT271" s="10"/>
      <c r="AAU271" s="10"/>
      <c r="AAV271" s="10"/>
      <c r="AAW271" s="10"/>
      <c r="AAX271" s="10"/>
      <c r="AAY271" s="10"/>
      <c r="AAZ271" s="10"/>
      <c r="ABA271" s="10"/>
      <c r="ABB271" s="10"/>
      <c r="ABC271" s="10"/>
      <c r="ABD271" s="10"/>
      <c r="ABE271" s="10"/>
      <c r="ABF271" s="10"/>
      <c r="ABG271" s="10"/>
      <c r="ABH271" s="10"/>
      <c r="ABI271" s="10"/>
      <c r="ABJ271" s="10"/>
      <c r="ABK271" s="10"/>
      <c r="ABL271" s="10"/>
      <c r="ABM271" s="10"/>
      <c r="ABN271" s="10"/>
      <c r="ABO271" s="10"/>
      <c r="ABP271" s="10"/>
      <c r="ABQ271" s="10"/>
      <c r="ABR271" s="10"/>
      <c r="ABS271" s="10"/>
      <c r="ABT271" s="10"/>
      <c r="ABU271" s="10"/>
      <c r="ABV271" s="10"/>
      <c r="ABW271" s="10"/>
      <c r="ABX271" s="10"/>
      <c r="ABY271" s="10"/>
      <c r="ABZ271" s="10"/>
      <c r="ACA271" s="10"/>
      <c r="ACB271" s="10"/>
      <c r="ACC271" s="10"/>
      <c r="ACD271" s="10"/>
      <c r="ACE271" s="10"/>
      <c r="ACF271" s="10"/>
      <c r="ACG271" s="10"/>
      <c r="ACH271" s="10"/>
      <c r="ACI271" s="10"/>
      <c r="ACJ271" s="10"/>
      <c r="ACK271" s="10"/>
      <c r="ACL271" s="10"/>
      <c r="ACM271" s="10"/>
      <c r="ACN271" s="10"/>
      <c r="ACO271" s="10"/>
      <c r="ACP271" s="10"/>
      <c r="ACQ271" s="10"/>
      <c r="ACR271" s="10"/>
      <c r="ACS271" s="10"/>
      <c r="ACT271" s="10"/>
      <c r="ACU271" s="10"/>
      <c r="ACV271" s="10"/>
      <c r="ACW271" s="10"/>
      <c r="ACX271" s="10"/>
      <c r="ACY271" s="10"/>
      <c r="ACZ271" s="10"/>
      <c r="ADA271" s="10"/>
      <c r="ADB271" s="10"/>
      <c r="ADC271" s="10"/>
      <c r="ADD271" s="10"/>
      <c r="ADE271" s="10"/>
      <c r="ADF271" s="10"/>
      <c r="ADG271" s="10"/>
      <c r="ADH271" s="10"/>
      <c r="ADI271" s="10"/>
      <c r="ADJ271" s="10"/>
      <c r="ADK271" s="10"/>
      <c r="ADL271" s="10"/>
      <c r="ADM271" s="10"/>
      <c r="ADN271" s="10"/>
      <c r="ADO271" s="10"/>
      <c r="ADP271" s="10"/>
      <c r="ADQ271" s="10"/>
      <c r="ADR271" s="10"/>
      <c r="ADS271" s="10"/>
      <c r="ADT271" s="10"/>
      <c r="ADU271" s="10"/>
      <c r="ADV271" s="10"/>
      <c r="ADW271" s="10"/>
      <c r="ADX271" s="10"/>
      <c r="ADY271" s="10"/>
      <c r="ADZ271" s="10"/>
      <c r="AEA271" s="10"/>
      <c r="AEB271" s="10"/>
      <c r="AEC271" s="10"/>
      <c r="AED271" s="10"/>
      <c r="AEE271" s="10"/>
      <c r="AEF271" s="10"/>
      <c r="AEG271" s="10"/>
      <c r="AEH271" s="10"/>
      <c r="AEI271" s="10"/>
      <c r="AEJ271" s="10"/>
      <c r="AEK271" s="10"/>
      <c r="AEL271" s="10"/>
      <c r="AEM271" s="10"/>
      <c r="AEN271" s="10"/>
      <c r="AEO271" s="10"/>
      <c r="AEP271" s="10"/>
      <c r="AEQ271" s="10"/>
      <c r="AER271" s="10"/>
      <c r="AES271" s="10"/>
      <c r="AET271" s="10"/>
      <c r="AEU271" s="10"/>
      <c r="AEV271" s="10"/>
      <c r="AEW271" s="10"/>
      <c r="AEX271" s="10"/>
      <c r="AEY271" s="10"/>
      <c r="AEZ271" s="10"/>
      <c r="AFA271" s="10"/>
      <c r="AFB271" s="10"/>
      <c r="AFC271" s="10"/>
      <c r="AFD271" s="10"/>
      <c r="AFE271" s="10"/>
      <c r="AFF271" s="10"/>
      <c r="AFG271" s="10"/>
      <c r="AFH271" s="10"/>
      <c r="AFI271" s="10"/>
      <c r="AFJ271" s="10"/>
      <c r="AFK271" s="10"/>
      <c r="AFL271" s="10"/>
      <c r="AFM271" s="10"/>
      <c r="AFN271" s="10"/>
      <c r="AFO271" s="10"/>
      <c r="AFP271" s="10"/>
      <c r="AFQ271" s="10"/>
      <c r="AFR271" s="10"/>
      <c r="AFS271" s="10"/>
      <c r="AFT271" s="10"/>
      <c r="AFU271" s="10"/>
      <c r="AFV271" s="10"/>
      <c r="AFW271" s="10"/>
      <c r="AFX271" s="10"/>
      <c r="AFY271" s="10"/>
      <c r="AFZ271" s="10"/>
      <c r="AGA271" s="10"/>
      <c r="AGB271" s="10"/>
      <c r="AGC271" s="10"/>
      <c r="AGD271" s="10"/>
      <c r="AGE271" s="10"/>
      <c r="AGF271" s="10"/>
      <c r="AGG271" s="10"/>
      <c r="AGH271" s="10"/>
      <c r="AGI271" s="10"/>
      <c r="AGJ271" s="10"/>
      <c r="AGK271" s="10"/>
      <c r="AGL271" s="10"/>
      <c r="AGM271" s="10"/>
      <c r="AGN271" s="10"/>
      <c r="AGO271" s="10"/>
      <c r="AGP271" s="10"/>
      <c r="AGQ271" s="10"/>
      <c r="AGR271" s="10"/>
      <c r="AGS271" s="10"/>
      <c r="AGT271" s="10"/>
      <c r="AGU271" s="10"/>
      <c r="AGV271" s="10"/>
      <c r="AGW271" s="10"/>
      <c r="AGX271" s="10"/>
      <c r="AGY271" s="10"/>
      <c r="AGZ271" s="10"/>
      <c r="AHA271" s="10"/>
      <c r="AHB271" s="10"/>
      <c r="AHC271" s="10"/>
      <c r="AHD271" s="10"/>
      <c r="AHE271" s="10"/>
      <c r="AHF271" s="10"/>
      <c r="AHG271" s="10"/>
      <c r="AHH271" s="10"/>
      <c r="AHI271" s="10"/>
      <c r="AHJ271" s="10"/>
      <c r="AHK271" s="10"/>
      <c r="AHL271" s="10"/>
      <c r="AHM271" s="10"/>
      <c r="AHN271" s="10"/>
      <c r="AHO271" s="10"/>
      <c r="AHP271" s="10"/>
      <c r="AHQ271" s="10"/>
      <c r="AHR271" s="10"/>
      <c r="AHS271" s="10"/>
      <c r="AHT271" s="10"/>
      <c r="AHU271" s="10"/>
      <c r="AHV271" s="10"/>
      <c r="AHW271" s="10"/>
      <c r="AHX271" s="10"/>
      <c r="AHY271" s="10"/>
      <c r="AHZ271" s="10"/>
      <c r="AIA271" s="10"/>
      <c r="AIB271" s="10"/>
      <c r="AIC271" s="10"/>
      <c r="AID271" s="10"/>
      <c r="AIE271" s="10"/>
      <c r="AIF271" s="10"/>
      <c r="AIG271" s="10"/>
      <c r="AIH271" s="10"/>
      <c r="AII271" s="10"/>
      <c r="AIJ271" s="10"/>
      <c r="AIK271" s="10"/>
      <c r="AIL271" s="10"/>
      <c r="AIM271" s="10"/>
      <c r="AIN271" s="10"/>
      <c r="AIO271" s="10"/>
      <c r="AIP271" s="10"/>
      <c r="AIQ271" s="10"/>
      <c r="AIR271" s="10"/>
      <c r="AIS271" s="10"/>
      <c r="AIT271" s="10"/>
      <c r="AIU271" s="10"/>
      <c r="AIV271" s="10"/>
      <c r="AIW271" s="10"/>
      <c r="AIX271" s="10"/>
      <c r="AIY271" s="10"/>
      <c r="AIZ271" s="10"/>
      <c r="AJA271" s="10"/>
      <c r="AJB271" s="10"/>
      <c r="AJC271" s="10"/>
      <c r="AJD271" s="10"/>
      <c r="AJE271" s="10"/>
      <c r="AJF271" s="10"/>
      <c r="AJG271" s="10"/>
      <c r="AJH271" s="10"/>
      <c r="AJI271" s="10"/>
      <c r="AJJ271" s="10"/>
      <c r="AJK271" s="10"/>
      <c r="AJL271" s="10"/>
      <c r="AJM271" s="10"/>
      <c r="AJN271" s="10"/>
      <c r="AJO271" s="10"/>
      <c r="AJP271" s="10"/>
      <c r="AJQ271" s="10"/>
      <c r="AJR271" s="10"/>
      <c r="AJS271" s="10"/>
      <c r="AJT271" s="10"/>
      <c r="AJU271" s="10"/>
      <c r="AJV271" s="10"/>
      <c r="AJW271" s="10"/>
      <c r="AJX271" s="10"/>
      <c r="AJY271" s="10"/>
      <c r="AJZ271" s="10"/>
      <c r="AKA271" s="10"/>
      <c r="AKB271" s="10"/>
      <c r="AKC271" s="10"/>
      <c r="AKD271" s="10"/>
      <c r="AKE271" s="10"/>
      <c r="AKF271" s="10"/>
      <c r="AKG271" s="10"/>
      <c r="AKH271" s="10"/>
      <c r="AKI271" s="10"/>
      <c r="AKJ271" s="10"/>
      <c r="AKK271" s="10"/>
      <c r="AKL271" s="10"/>
      <c r="AKM271" s="10"/>
      <c r="AKN271" s="10"/>
      <c r="AKO271" s="10"/>
      <c r="AKP271" s="10"/>
      <c r="AKQ271" s="10"/>
      <c r="AKR271" s="10"/>
      <c r="AKS271" s="10"/>
      <c r="AKT271" s="10"/>
      <c r="AKU271" s="10"/>
      <c r="AKV271" s="10"/>
      <c r="AKW271" s="10"/>
      <c r="AKX271" s="10"/>
      <c r="AKY271" s="10"/>
      <c r="AKZ271" s="10"/>
      <c r="ALA271" s="10"/>
      <c r="ALB271" s="10"/>
      <c r="ALC271" s="10"/>
      <c r="ALD271" s="10"/>
      <c r="ALE271" s="10"/>
      <c r="ALF271" s="10"/>
      <c r="ALG271" s="10"/>
      <c r="ALH271" s="10"/>
      <c r="ALI271" s="10"/>
      <c r="ALJ271" s="10"/>
      <c r="ALK271" s="10"/>
      <c r="ALL271" s="10"/>
      <c r="ALM271" s="10"/>
      <c r="ALN271" s="10"/>
      <c r="ALO271" s="10"/>
      <c r="ALP271" s="10"/>
      <c r="ALQ271" s="10"/>
      <c r="ALR271" s="10"/>
      <c r="ALS271" s="10"/>
      <c r="ALT271" s="10"/>
      <c r="ALU271" s="10"/>
      <c r="ALV271" s="10"/>
      <c r="ALW271" s="10"/>
      <c r="ALX271" s="10"/>
      <c r="ALY271" s="10"/>
      <c r="ALZ271" s="10"/>
      <c r="AMA271" s="10"/>
      <c r="AMB271" s="10"/>
      <c r="AMC271" s="10"/>
      <c r="AMD271" s="10"/>
      <c r="AME271" s="10"/>
      <c r="AMF271" s="10"/>
      <c r="AMG271" s="10"/>
      <c r="AMH271" s="10"/>
      <c r="AMI271" s="10"/>
      <c r="AMJ271" s="10"/>
    </row>
    <row r="272" spans="1:1029" customFormat="1" ht="14.1" customHeight="1">
      <c r="A272" s="8" t="str">
        <f t="shared" si="47"/>
        <v>TotalMagnitudeQuantityQuantity</v>
      </c>
      <c r="B272" s="9" t="s">
        <v>219</v>
      </c>
      <c r="C272" s="8"/>
      <c r="D272" s="8"/>
      <c r="E272" s="8"/>
      <c r="F272" s="8" t="str">
        <f t="shared" si="48"/>
        <v>Purpose. Total Magnitude Quantity Quantity. Quantity</v>
      </c>
      <c r="G272" s="8"/>
      <c r="H272" s="8" t="s">
        <v>227</v>
      </c>
      <c r="I272" s="8"/>
      <c r="J272" s="8" t="s">
        <v>491</v>
      </c>
      <c r="K272" s="8" t="s">
        <v>245</v>
      </c>
      <c r="L272" s="8" t="str">
        <f t="shared" si="49"/>
        <v>Total Magnitude Quantity Quantity</v>
      </c>
      <c r="M272" s="8" t="s">
        <v>245</v>
      </c>
      <c r="N272" s="8"/>
      <c r="O272" s="8" t="str">
        <f t="shared" si="50"/>
        <v>Quantity. Type</v>
      </c>
      <c r="P272" s="8"/>
      <c r="Q272" s="8"/>
      <c r="R272" s="8" t="s">
        <v>213</v>
      </c>
      <c r="S272" s="8"/>
      <c r="T272" s="8"/>
      <c r="U272" s="8"/>
      <c r="V272" s="8"/>
      <c r="W272" s="8"/>
      <c r="X272" s="10" t="s">
        <v>67</v>
      </c>
      <c r="Y272" s="8" t="s">
        <v>211</v>
      </c>
      <c r="Z272" s="8"/>
      <c r="AA272" s="44">
        <v>43314</v>
      </c>
      <c r="AB272" s="23"/>
      <c r="AC272" s="23"/>
      <c r="AD272" s="23"/>
      <c r="AE272" s="23"/>
      <c r="AF272" s="23"/>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c r="KY272" s="10"/>
      <c r="KZ272" s="10"/>
      <c r="LA272" s="10"/>
      <c r="LB272" s="10"/>
      <c r="LC272" s="10"/>
      <c r="LD272" s="10"/>
      <c r="LE272" s="10"/>
      <c r="LF272" s="10"/>
      <c r="LG272" s="10"/>
      <c r="LH272" s="10"/>
      <c r="LI272" s="10"/>
      <c r="LJ272" s="10"/>
      <c r="LK272" s="10"/>
      <c r="LL272" s="10"/>
      <c r="LM272" s="10"/>
      <c r="LN272" s="10"/>
      <c r="LO272" s="10"/>
      <c r="LP272" s="10"/>
      <c r="LQ272" s="10"/>
      <c r="LR272" s="10"/>
      <c r="LS272" s="10"/>
      <c r="LT272" s="10"/>
      <c r="LU272" s="10"/>
      <c r="LV272" s="10"/>
      <c r="LW272" s="10"/>
      <c r="LX272" s="10"/>
      <c r="LY272" s="10"/>
      <c r="LZ272" s="10"/>
      <c r="MA272" s="10"/>
      <c r="MB272" s="10"/>
      <c r="MC272" s="10"/>
      <c r="MD272" s="10"/>
      <c r="ME272" s="10"/>
      <c r="MF272" s="10"/>
      <c r="MG272" s="10"/>
      <c r="MH272" s="10"/>
      <c r="MI272" s="10"/>
      <c r="MJ272" s="10"/>
      <c r="MK272" s="10"/>
      <c r="ML272" s="10"/>
      <c r="MM272" s="10"/>
      <c r="MN272" s="10"/>
      <c r="MO272" s="10"/>
      <c r="MP272" s="10"/>
      <c r="MQ272" s="10"/>
      <c r="MR272" s="10"/>
      <c r="MS272" s="10"/>
      <c r="MT272" s="10"/>
      <c r="MU272" s="10"/>
      <c r="MV272" s="10"/>
      <c r="MW272" s="10"/>
      <c r="MX272" s="10"/>
      <c r="MY272" s="10"/>
      <c r="MZ272" s="10"/>
      <c r="NA272" s="10"/>
      <c r="NB272" s="10"/>
      <c r="NC272" s="10"/>
      <c r="ND272" s="10"/>
      <c r="NE272" s="10"/>
      <c r="NF272" s="10"/>
      <c r="NG272" s="10"/>
      <c r="NH272" s="10"/>
      <c r="NI272" s="10"/>
      <c r="NJ272" s="10"/>
      <c r="NK272" s="10"/>
      <c r="NL272" s="10"/>
      <c r="NM272" s="10"/>
      <c r="NN272" s="10"/>
      <c r="NO272" s="10"/>
      <c r="NP272" s="10"/>
      <c r="NQ272" s="10"/>
      <c r="NR272" s="10"/>
      <c r="NS272" s="10"/>
      <c r="NT272" s="10"/>
      <c r="NU272" s="10"/>
      <c r="NV272" s="10"/>
      <c r="NW272" s="10"/>
      <c r="NX272" s="10"/>
      <c r="NY272" s="10"/>
      <c r="NZ272" s="10"/>
      <c r="OA272" s="10"/>
      <c r="OB272" s="10"/>
      <c r="OC272" s="10"/>
      <c r="OD272" s="10"/>
      <c r="OE272" s="10"/>
      <c r="OF272" s="10"/>
      <c r="OG272" s="10"/>
      <c r="OH272" s="10"/>
      <c r="OI272" s="10"/>
      <c r="OJ272" s="10"/>
      <c r="OK272" s="10"/>
      <c r="OL272" s="10"/>
      <c r="OM272" s="10"/>
      <c r="ON272" s="10"/>
      <c r="OO272" s="10"/>
      <c r="OP272" s="10"/>
      <c r="OQ272" s="10"/>
      <c r="OR272" s="10"/>
      <c r="OS272" s="10"/>
      <c r="OT272" s="10"/>
      <c r="OU272" s="10"/>
      <c r="OV272" s="10"/>
      <c r="OW272" s="10"/>
      <c r="OX272" s="10"/>
      <c r="OY272" s="10"/>
      <c r="OZ272" s="10"/>
      <c r="PA272" s="10"/>
      <c r="PB272" s="10"/>
      <c r="PC272" s="10"/>
      <c r="PD272" s="10"/>
      <c r="PE272" s="10"/>
      <c r="PF272" s="10"/>
      <c r="PG272" s="10"/>
      <c r="PH272" s="10"/>
      <c r="PI272" s="10"/>
      <c r="PJ272" s="10"/>
      <c r="PK272" s="10"/>
      <c r="PL272" s="10"/>
      <c r="PM272" s="10"/>
      <c r="PN272" s="10"/>
      <c r="PO272" s="10"/>
      <c r="PP272" s="10"/>
      <c r="PQ272" s="10"/>
      <c r="PR272" s="10"/>
      <c r="PS272" s="10"/>
      <c r="PT272" s="10"/>
      <c r="PU272" s="10"/>
      <c r="PV272" s="10"/>
      <c r="PW272" s="10"/>
      <c r="PX272" s="10"/>
      <c r="PY272" s="10"/>
      <c r="PZ272" s="10"/>
      <c r="QA272" s="10"/>
      <c r="QB272" s="10"/>
      <c r="QC272" s="10"/>
      <c r="QD272" s="10"/>
      <c r="QE272" s="10"/>
      <c r="QF272" s="10"/>
      <c r="QG272" s="10"/>
      <c r="QH272" s="10"/>
      <c r="QI272" s="10"/>
      <c r="QJ272" s="10"/>
      <c r="QK272" s="10"/>
      <c r="QL272" s="10"/>
      <c r="QM272" s="10"/>
      <c r="QN272" s="10"/>
      <c r="QO272" s="10"/>
      <c r="QP272" s="10"/>
      <c r="QQ272" s="10"/>
      <c r="QR272" s="10"/>
      <c r="QS272" s="10"/>
      <c r="QT272" s="10"/>
      <c r="QU272" s="10"/>
      <c r="QV272" s="10"/>
      <c r="QW272" s="10"/>
      <c r="QX272" s="10"/>
      <c r="QY272" s="10"/>
      <c r="QZ272" s="10"/>
      <c r="RA272" s="10"/>
      <c r="RB272" s="10"/>
      <c r="RC272" s="10"/>
      <c r="RD272" s="10"/>
      <c r="RE272" s="10"/>
      <c r="RF272" s="10"/>
      <c r="RG272" s="10"/>
      <c r="RH272" s="10"/>
      <c r="RI272" s="10"/>
      <c r="RJ272" s="10"/>
      <c r="RK272" s="10"/>
      <c r="RL272" s="10"/>
      <c r="RM272" s="10"/>
      <c r="RN272" s="10"/>
      <c r="RO272" s="10"/>
      <c r="RP272" s="10"/>
      <c r="RQ272" s="10"/>
      <c r="RR272" s="10"/>
      <c r="RS272" s="10"/>
      <c r="RT272" s="10"/>
      <c r="RU272" s="10"/>
      <c r="RV272" s="10"/>
      <c r="RW272" s="10"/>
      <c r="RX272" s="10"/>
      <c r="RY272" s="10"/>
      <c r="RZ272" s="10"/>
      <c r="SA272" s="10"/>
      <c r="SB272" s="10"/>
      <c r="SC272" s="10"/>
      <c r="SD272" s="10"/>
      <c r="SE272" s="10"/>
      <c r="SF272" s="10"/>
      <c r="SG272" s="10"/>
      <c r="SH272" s="10"/>
      <c r="SI272" s="10"/>
      <c r="SJ272" s="10"/>
      <c r="SK272" s="10"/>
      <c r="SL272" s="10"/>
      <c r="SM272" s="10"/>
      <c r="SN272" s="10"/>
      <c r="SO272" s="10"/>
      <c r="SP272" s="10"/>
      <c r="SQ272" s="10"/>
      <c r="SR272" s="10"/>
      <c r="SS272" s="10"/>
      <c r="ST272" s="10"/>
      <c r="SU272" s="10"/>
      <c r="SV272" s="10"/>
      <c r="SW272" s="10"/>
      <c r="SX272" s="10"/>
      <c r="SY272" s="10"/>
      <c r="SZ272" s="10"/>
      <c r="TA272" s="10"/>
      <c r="TB272" s="10"/>
      <c r="TC272" s="10"/>
      <c r="TD272" s="10"/>
      <c r="TE272" s="10"/>
      <c r="TF272" s="10"/>
      <c r="TG272" s="10"/>
      <c r="TH272" s="10"/>
      <c r="TI272" s="10"/>
      <c r="TJ272" s="10"/>
      <c r="TK272" s="10"/>
      <c r="TL272" s="10"/>
      <c r="TM272" s="10"/>
      <c r="TN272" s="10"/>
      <c r="TO272" s="10"/>
      <c r="TP272" s="10"/>
      <c r="TQ272" s="10"/>
      <c r="TR272" s="10"/>
      <c r="TS272" s="10"/>
      <c r="TT272" s="10"/>
      <c r="TU272" s="10"/>
      <c r="TV272" s="10"/>
      <c r="TW272" s="10"/>
      <c r="TX272" s="10"/>
      <c r="TY272" s="10"/>
      <c r="TZ272" s="10"/>
      <c r="UA272" s="10"/>
      <c r="UB272" s="10"/>
      <c r="UC272" s="10"/>
      <c r="UD272" s="10"/>
      <c r="UE272" s="10"/>
      <c r="UF272" s="10"/>
      <c r="UG272" s="10"/>
      <c r="UH272" s="10"/>
      <c r="UI272" s="10"/>
      <c r="UJ272" s="10"/>
      <c r="UK272" s="10"/>
      <c r="UL272" s="10"/>
      <c r="UM272" s="10"/>
      <c r="UN272" s="10"/>
      <c r="UO272" s="10"/>
      <c r="UP272" s="10"/>
      <c r="UQ272" s="10"/>
      <c r="UR272" s="10"/>
      <c r="US272" s="10"/>
      <c r="UT272" s="10"/>
      <c r="UU272" s="10"/>
      <c r="UV272" s="10"/>
      <c r="UW272" s="10"/>
      <c r="UX272" s="10"/>
      <c r="UY272" s="10"/>
      <c r="UZ272" s="10"/>
      <c r="VA272" s="10"/>
      <c r="VB272" s="10"/>
      <c r="VC272" s="10"/>
      <c r="VD272" s="10"/>
      <c r="VE272" s="10"/>
      <c r="VF272" s="10"/>
      <c r="VG272" s="10"/>
      <c r="VH272" s="10"/>
      <c r="VI272" s="10"/>
      <c r="VJ272" s="10"/>
      <c r="VK272" s="10"/>
      <c r="VL272" s="10"/>
      <c r="VM272" s="10"/>
      <c r="VN272" s="10"/>
      <c r="VO272" s="10"/>
      <c r="VP272" s="10"/>
      <c r="VQ272" s="10"/>
      <c r="VR272" s="10"/>
      <c r="VS272" s="10"/>
      <c r="VT272" s="10"/>
      <c r="VU272" s="10"/>
      <c r="VV272" s="10"/>
      <c r="VW272" s="10"/>
      <c r="VX272" s="10"/>
      <c r="VY272" s="10"/>
      <c r="VZ272" s="10"/>
      <c r="WA272" s="10"/>
      <c r="WB272" s="10"/>
      <c r="WC272" s="10"/>
      <c r="WD272" s="10"/>
      <c r="WE272" s="10"/>
      <c r="WF272" s="10"/>
      <c r="WG272" s="10"/>
      <c r="WH272" s="10"/>
      <c r="WI272" s="10"/>
      <c r="WJ272" s="10"/>
      <c r="WK272" s="10"/>
      <c r="WL272" s="10"/>
      <c r="WM272" s="10"/>
      <c r="WN272" s="10"/>
      <c r="WO272" s="10"/>
      <c r="WP272" s="10"/>
      <c r="WQ272" s="10"/>
      <c r="WR272" s="10"/>
      <c r="WS272" s="10"/>
      <c r="WT272" s="10"/>
      <c r="WU272" s="10"/>
      <c r="WV272" s="10"/>
      <c r="WW272" s="10"/>
      <c r="WX272" s="10"/>
      <c r="WY272" s="10"/>
      <c r="WZ272" s="10"/>
      <c r="XA272" s="10"/>
      <c r="XB272" s="10"/>
      <c r="XC272" s="10"/>
      <c r="XD272" s="10"/>
      <c r="XE272" s="10"/>
      <c r="XF272" s="10"/>
      <c r="XG272" s="10"/>
      <c r="XH272" s="10"/>
      <c r="XI272" s="10"/>
      <c r="XJ272" s="10"/>
      <c r="XK272" s="10"/>
      <c r="XL272" s="10"/>
      <c r="XM272" s="10"/>
      <c r="XN272" s="10"/>
      <c r="XO272" s="10"/>
      <c r="XP272" s="10"/>
      <c r="XQ272" s="10"/>
      <c r="XR272" s="10"/>
      <c r="XS272" s="10"/>
      <c r="XT272" s="10"/>
      <c r="XU272" s="10"/>
      <c r="XV272" s="10"/>
      <c r="XW272" s="10"/>
      <c r="XX272" s="10"/>
      <c r="XY272" s="10"/>
      <c r="XZ272" s="10"/>
      <c r="YA272" s="10"/>
      <c r="YB272" s="10"/>
      <c r="YC272" s="10"/>
      <c r="YD272" s="10"/>
      <c r="YE272" s="10"/>
      <c r="YF272" s="10"/>
      <c r="YG272" s="10"/>
      <c r="YH272" s="10"/>
      <c r="YI272" s="10"/>
      <c r="YJ272" s="10"/>
      <c r="YK272" s="10"/>
      <c r="YL272" s="10"/>
      <c r="YM272" s="10"/>
      <c r="YN272" s="10"/>
      <c r="YO272" s="10"/>
      <c r="YP272" s="10"/>
      <c r="YQ272" s="10"/>
      <c r="YR272" s="10"/>
      <c r="YS272" s="10"/>
      <c r="YT272" s="10"/>
      <c r="YU272" s="10"/>
      <c r="YV272" s="10"/>
      <c r="YW272" s="10"/>
      <c r="YX272" s="10"/>
      <c r="YY272" s="10"/>
      <c r="YZ272" s="10"/>
      <c r="ZA272" s="10"/>
      <c r="ZB272" s="10"/>
      <c r="ZC272" s="10"/>
      <c r="ZD272" s="10"/>
      <c r="ZE272" s="10"/>
      <c r="ZF272" s="10"/>
      <c r="ZG272" s="10"/>
      <c r="ZH272" s="10"/>
      <c r="ZI272" s="10"/>
      <c r="ZJ272" s="10"/>
      <c r="ZK272" s="10"/>
      <c r="ZL272" s="10"/>
      <c r="ZM272" s="10"/>
      <c r="ZN272" s="10"/>
      <c r="ZO272" s="10"/>
      <c r="ZP272" s="10"/>
      <c r="ZQ272" s="10"/>
      <c r="ZR272" s="10"/>
      <c r="ZS272" s="10"/>
      <c r="ZT272" s="10"/>
      <c r="ZU272" s="10"/>
      <c r="ZV272" s="10"/>
      <c r="ZW272" s="10"/>
      <c r="ZX272" s="10"/>
      <c r="ZY272" s="10"/>
      <c r="ZZ272" s="10"/>
      <c r="AAA272" s="10"/>
      <c r="AAB272" s="10"/>
      <c r="AAC272" s="10"/>
      <c r="AAD272" s="10"/>
      <c r="AAE272" s="10"/>
      <c r="AAF272" s="10"/>
      <c r="AAG272" s="10"/>
      <c r="AAH272" s="10"/>
      <c r="AAI272" s="10"/>
      <c r="AAJ272" s="10"/>
      <c r="AAK272" s="10"/>
      <c r="AAL272" s="10"/>
      <c r="AAM272" s="10"/>
      <c r="AAN272" s="10"/>
      <c r="AAO272" s="10"/>
      <c r="AAP272" s="10"/>
      <c r="AAQ272" s="10"/>
      <c r="AAR272" s="10"/>
      <c r="AAS272" s="10"/>
      <c r="AAT272" s="10"/>
      <c r="AAU272" s="10"/>
      <c r="AAV272" s="10"/>
      <c r="AAW272" s="10"/>
      <c r="AAX272" s="10"/>
      <c r="AAY272" s="10"/>
      <c r="AAZ272" s="10"/>
      <c r="ABA272" s="10"/>
      <c r="ABB272" s="10"/>
      <c r="ABC272" s="10"/>
      <c r="ABD272" s="10"/>
      <c r="ABE272" s="10"/>
      <c r="ABF272" s="10"/>
      <c r="ABG272" s="10"/>
      <c r="ABH272" s="10"/>
      <c r="ABI272" s="10"/>
      <c r="ABJ272" s="10"/>
      <c r="ABK272" s="10"/>
      <c r="ABL272" s="10"/>
      <c r="ABM272" s="10"/>
      <c r="ABN272" s="10"/>
      <c r="ABO272" s="10"/>
      <c r="ABP272" s="10"/>
      <c r="ABQ272" s="10"/>
      <c r="ABR272" s="10"/>
      <c r="ABS272" s="10"/>
      <c r="ABT272" s="10"/>
      <c r="ABU272" s="10"/>
      <c r="ABV272" s="10"/>
      <c r="ABW272" s="10"/>
      <c r="ABX272" s="10"/>
      <c r="ABY272" s="10"/>
      <c r="ABZ272" s="10"/>
      <c r="ACA272" s="10"/>
      <c r="ACB272" s="10"/>
      <c r="ACC272" s="10"/>
      <c r="ACD272" s="10"/>
      <c r="ACE272" s="10"/>
      <c r="ACF272" s="10"/>
      <c r="ACG272" s="10"/>
      <c r="ACH272" s="10"/>
      <c r="ACI272" s="10"/>
      <c r="ACJ272" s="10"/>
      <c r="ACK272" s="10"/>
      <c r="ACL272" s="10"/>
      <c r="ACM272" s="10"/>
      <c r="ACN272" s="10"/>
      <c r="ACO272" s="10"/>
      <c r="ACP272" s="10"/>
      <c r="ACQ272" s="10"/>
      <c r="ACR272" s="10"/>
      <c r="ACS272" s="10"/>
      <c r="ACT272" s="10"/>
      <c r="ACU272" s="10"/>
      <c r="ACV272" s="10"/>
      <c r="ACW272" s="10"/>
      <c r="ACX272" s="10"/>
      <c r="ACY272" s="10"/>
      <c r="ACZ272" s="10"/>
      <c r="ADA272" s="10"/>
      <c r="ADB272" s="10"/>
      <c r="ADC272" s="10"/>
      <c r="ADD272" s="10"/>
      <c r="ADE272" s="10"/>
      <c r="ADF272" s="10"/>
      <c r="ADG272" s="10"/>
      <c r="ADH272" s="10"/>
      <c r="ADI272" s="10"/>
      <c r="ADJ272" s="10"/>
      <c r="ADK272" s="10"/>
      <c r="ADL272" s="10"/>
      <c r="ADM272" s="10"/>
      <c r="ADN272" s="10"/>
      <c r="ADO272" s="10"/>
      <c r="ADP272" s="10"/>
      <c r="ADQ272" s="10"/>
      <c r="ADR272" s="10"/>
      <c r="ADS272" s="10"/>
      <c r="ADT272" s="10"/>
      <c r="ADU272" s="10"/>
      <c r="ADV272" s="10"/>
      <c r="ADW272" s="10"/>
      <c r="ADX272" s="10"/>
      <c r="ADY272" s="10"/>
      <c r="ADZ272" s="10"/>
      <c r="AEA272" s="10"/>
      <c r="AEB272" s="10"/>
      <c r="AEC272" s="10"/>
      <c r="AED272" s="10"/>
      <c r="AEE272" s="10"/>
      <c r="AEF272" s="10"/>
      <c r="AEG272" s="10"/>
      <c r="AEH272" s="10"/>
      <c r="AEI272" s="10"/>
      <c r="AEJ272" s="10"/>
      <c r="AEK272" s="10"/>
      <c r="AEL272" s="10"/>
      <c r="AEM272" s="10"/>
      <c r="AEN272" s="10"/>
      <c r="AEO272" s="10"/>
      <c r="AEP272" s="10"/>
      <c r="AEQ272" s="10"/>
      <c r="AER272" s="10"/>
      <c r="AES272" s="10"/>
      <c r="AET272" s="10"/>
      <c r="AEU272" s="10"/>
      <c r="AEV272" s="10"/>
      <c r="AEW272" s="10"/>
      <c r="AEX272" s="10"/>
      <c r="AEY272" s="10"/>
      <c r="AEZ272" s="10"/>
      <c r="AFA272" s="10"/>
      <c r="AFB272" s="10"/>
      <c r="AFC272" s="10"/>
      <c r="AFD272" s="10"/>
      <c r="AFE272" s="10"/>
      <c r="AFF272" s="10"/>
      <c r="AFG272" s="10"/>
      <c r="AFH272" s="10"/>
      <c r="AFI272" s="10"/>
      <c r="AFJ272" s="10"/>
      <c r="AFK272" s="10"/>
      <c r="AFL272" s="10"/>
      <c r="AFM272" s="10"/>
      <c r="AFN272" s="10"/>
      <c r="AFO272" s="10"/>
      <c r="AFP272" s="10"/>
      <c r="AFQ272" s="10"/>
      <c r="AFR272" s="10"/>
      <c r="AFS272" s="10"/>
      <c r="AFT272" s="10"/>
      <c r="AFU272" s="10"/>
      <c r="AFV272" s="10"/>
      <c r="AFW272" s="10"/>
      <c r="AFX272" s="10"/>
      <c r="AFY272" s="10"/>
      <c r="AFZ272" s="10"/>
      <c r="AGA272" s="10"/>
      <c r="AGB272" s="10"/>
      <c r="AGC272" s="10"/>
      <c r="AGD272" s="10"/>
      <c r="AGE272" s="10"/>
      <c r="AGF272" s="10"/>
      <c r="AGG272" s="10"/>
      <c r="AGH272" s="10"/>
      <c r="AGI272" s="10"/>
      <c r="AGJ272" s="10"/>
      <c r="AGK272" s="10"/>
      <c r="AGL272" s="10"/>
      <c r="AGM272" s="10"/>
      <c r="AGN272" s="10"/>
      <c r="AGO272" s="10"/>
      <c r="AGP272" s="10"/>
      <c r="AGQ272" s="10"/>
      <c r="AGR272" s="10"/>
      <c r="AGS272" s="10"/>
      <c r="AGT272" s="10"/>
      <c r="AGU272" s="10"/>
      <c r="AGV272" s="10"/>
      <c r="AGW272" s="10"/>
      <c r="AGX272" s="10"/>
      <c r="AGY272" s="10"/>
      <c r="AGZ272" s="10"/>
      <c r="AHA272" s="10"/>
      <c r="AHB272" s="10"/>
      <c r="AHC272" s="10"/>
      <c r="AHD272" s="10"/>
      <c r="AHE272" s="10"/>
      <c r="AHF272" s="10"/>
      <c r="AHG272" s="10"/>
      <c r="AHH272" s="10"/>
      <c r="AHI272" s="10"/>
      <c r="AHJ272" s="10"/>
      <c r="AHK272" s="10"/>
      <c r="AHL272" s="10"/>
      <c r="AHM272" s="10"/>
      <c r="AHN272" s="10"/>
      <c r="AHO272" s="10"/>
      <c r="AHP272" s="10"/>
      <c r="AHQ272" s="10"/>
      <c r="AHR272" s="10"/>
      <c r="AHS272" s="10"/>
      <c r="AHT272" s="10"/>
      <c r="AHU272" s="10"/>
      <c r="AHV272" s="10"/>
      <c r="AHW272" s="10"/>
      <c r="AHX272" s="10"/>
      <c r="AHY272" s="10"/>
      <c r="AHZ272" s="10"/>
      <c r="AIA272" s="10"/>
      <c r="AIB272" s="10"/>
      <c r="AIC272" s="10"/>
      <c r="AID272" s="10"/>
      <c r="AIE272" s="10"/>
      <c r="AIF272" s="10"/>
      <c r="AIG272" s="10"/>
      <c r="AIH272" s="10"/>
      <c r="AII272" s="10"/>
      <c r="AIJ272" s="10"/>
      <c r="AIK272" s="10"/>
      <c r="AIL272" s="10"/>
      <c r="AIM272" s="10"/>
      <c r="AIN272" s="10"/>
      <c r="AIO272" s="10"/>
      <c r="AIP272" s="10"/>
      <c r="AIQ272" s="10"/>
      <c r="AIR272" s="10"/>
      <c r="AIS272" s="10"/>
      <c r="AIT272" s="10"/>
      <c r="AIU272" s="10"/>
      <c r="AIV272" s="10"/>
      <c r="AIW272" s="10"/>
      <c r="AIX272" s="10"/>
      <c r="AIY272" s="10"/>
      <c r="AIZ272" s="10"/>
      <c r="AJA272" s="10"/>
      <c r="AJB272" s="10"/>
      <c r="AJC272" s="10"/>
      <c r="AJD272" s="10"/>
      <c r="AJE272" s="10"/>
      <c r="AJF272" s="10"/>
      <c r="AJG272" s="10"/>
      <c r="AJH272" s="10"/>
      <c r="AJI272" s="10"/>
      <c r="AJJ272" s="10"/>
      <c r="AJK272" s="10"/>
      <c r="AJL272" s="10"/>
      <c r="AJM272" s="10"/>
      <c r="AJN272" s="10"/>
      <c r="AJO272" s="10"/>
      <c r="AJP272" s="10"/>
      <c r="AJQ272" s="10"/>
      <c r="AJR272" s="10"/>
      <c r="AJS272" s="10"/>
      <c r="AJT272" s="10"/>
      <c r="AJU272" s="10"/>
      <c r="AJV272" s="10"/>
      <c r="AJW272" s="10"/>
      <c r="AJX272" s="10"/>
      <c r="AJY272" s="10"/>
      <c r="AJZ272" s="10"/>
      <c r="AKA272" s="10"/>
      <c r="AKB272" s="10"/>
      <c r="AKC272" s="10"/>
      <c r="AKD272" s="10"/>
      <c r="AKE272" s="10"/>
      <c r="AKF272" s="10"/>
      <c r="AKG272" s="10"/>
      <c r="AKH272" s="10"/>
      <c r="AKI272" s="10"/>
      <c r="AKJ272" s="10"/>
      <c r="AKK272" s="10"/>
      <c r="AKL272" s="10"/>
      <c r="AKM272" s="10"/>
      <c r="AKN272" s="10"/>
      <c r="AKO272" s="10"/>
      <c r="AKP272" s="10"/>
      <c r="AKQ272" s="10"/>
      <c r="AKR272" s="10"/>
      <c r="AKS272" s="10"/>
      <c r="AKT272" s="10"/>
      <c r="AKU272" s="10"/>
      <c r="AKV272" s="10"/>
      <c r="AKW272" s="10"/>
      <c r="AKX272" s="10"/>
      <c r="AKY272" s="10"/>
      <c r="AKZ272" s="10"/>
      <c r="ALA272" s="10"/>
      <c r="ALB272" s="10"/>
      <c r="ALC272" s="10"/>
      <c r="ALD272" s="10"/>
      <c r="ALE272" s="10"/>
      <c r="ALF272" s="10"/>
      <c r="ALG272" s="10"/>
      <c r="ALH272" s="10"/>
      <c r="ALI272" s="10"/>
      <c r="ALJ272" s="10"/>
      <c r="ALK272" s="10"/>
      <c r="ALL272" s="10"/>
      <c r="ALM272" s="10"/>
      <c r="ALN272" s="10"/>
      <c r="ALO272" s="10"/>
      <c r="ALP272" s="10"/>
      <c r="ALQ272" s="10"/>
      <c r="ALR272" s="10"/>
      <c r="ALS272" s="10"/>
      <c r="ALT272" s="10"/>
      <c r="ALU272" s="10"/>
      <c r="ALV272" s="10"/>
      <c r="ALW272" s="10"/>
      <c r="ALX272" s="10"/>
      <c r="ALY272" s="10"/>
      <c r="ALZ272" s="10"/>
      <c r="AMA272" s="10"/>
      <c r="AMB272" s="10"/>
      <c r="AMC272" s="10"/>
      <c r="AMD272" s="10"/>
      <c r="AME272" s="10"/>
      <c r="AMF272" s="10"/>
      <c r="AMG272" s="10"/>
      <c r="AMH272" s="10"/>
      <c r="AMI272" s="10"/>
      <c r="AMJ272" s="10"/>
    </row>
    <row r="273" spans="1:1029" customFormat="1">
      <c r="A273" s="13" t="str">
        <f>SUBSTITUTE(SUBSTITUTE(CONCATENATE(I273,IF(L273="Identifier","ID",L273))," ",""),"_","")</f>
        <v>hasContractEstimatedDurationPeriod</v>
      </c>
      <c r="B273" s="14" t="s">
        <v>219</v>
      </c>
      <c r="C273" s="13"/>
      <c r="D273" s="13"/>
      <c r="E273" s="13"/>
      <c r="F273" s="13" t="str">
        <f>CONCATENATE( IF(G273="","",CONCATENATE(G273,"_ ")),H273,". ",IF(I273="","",CONCATENATE(I273,"_ ")),L273,IF(I273="","",CONCATENATE(". ",M273)))</f>
        <v>Purpose. has_ Contract Estimated Duration_ Period. Contract Estimated Duration_ Period</v>
      </c>
      <c r="G273" s="13"/>
      <c r="H273" s="13" t="s">
        <v>227</v>
      </c>
      <c r="I273" s="13" t="s">
        <v>313</v>
      </c>
      <c r="J273" s="13"/>
      <c r="K273" s="13"/>
      <c r="L273" s="13" t="str">
        <f>CONCATENATE(IF(P273="","",CONCATENATE(P273,"_ ")),Q273)</f>
        <v>Contract Estimated Duration_ Period</v>
      </c>
      <c r="M273" s="13" t="str">
        <f>L273</f>
        <v>Contract Estimated Duration_ Period</v>
      </c>
      <c r="N273" s="13"/>
      <c r="O273" s="13"/>
      <c r="P273" s="13" t="s">
        <v>492</v>
      </c>
      <c r="Q273" s="15" t="s">
        <v>226</v>
      </c>
      <c r="R273" s="13" t="s">
        <v>223</v>
      </c>
      <c r="S273" s="16"/>
      <c r="T273" s="16"/>
      <c r="U273" s="16"/>
      <c r="V273" s="16"/>
      <c r="W273" s="16"/>
      <c r="X273" s="16"/>
      <c r="Y273" s="16" t="s">
        <v>211</v>
      </c>
      <c r="Z273" s="16"/>
      <c r="AA273" s="45">
        <v>43314</v>
      </c>
      <c r="AB273" s="8"/>
      <c r="AC273" s="8"/>
      <c r="AD273" s="8"/>
      <c r="AE273" s="8"/>
      <c r="AF273" s="11"/>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c r="HG273" s="10"/>
      <c r="HH273" s="10"/>
      <c r="HI273" s="10"/>
      <c r="HJ273" s="10"/>
      <c r="HK273" s="10"/>
      <c r="HL273" s="10"/>
      <c r="HM273" s="10"/>
      <c r="HN273" s="10"/>
      <c r="HO273" s="10"/>
      <c r="HP273" s="10"/>
      <c r="HQ273" s="10"/>
      <c r="HR273" s="10"/>
      <c r="HS273" s="10"/>
      <c r="HT273" s="10"/>
      <c r="HU273" s="10"/>
      <c r="HV273" s="10"/>
      <c r="HW273" s="10"/>
      <c r="HX273" s="10"/>
      <c r="HY273" s="10"/>
      <c r="HZ273" s="10"/>
      <c r="IA273" s="10"/>
      <c r="IB273" s="10"/>
      <c r="IC273" s="10"/>
      <c r="ID273" s="10"/>
      <c r="IE273" s="10"/>
      <c r="IF273" s="10"/>
      <c r="IG273" s="10"/>
      <c r="IH273" s="10"/>
      <c r="II273" s="10"/>
      <c r="IJ273" s="10"/>
      <c r="IK273" s="10"/>
      <c r="IL273" s="10"/>
      <c r="IM273" s="10"/>
      <c r="IN273" s="10"/>
      <c r="IO273" s="10"/>
      <c r="IP273" s="10"/>
      <c r="IQ273" s="10"/>
      <c r="IR273" s="10"/>
      <c r="IS273" s="10"/>
      <c r="IT273" s="10"/>
      <c r="IU273" s="10"/>
      <c r="IV273" s="10"/>
      <c r="IW273" s="10"/>
      <c r="IX273" s="10"/>
      <c r="IY273" s="10"/>
      <c r="IZ273" s="10"/>
      <c r="JA273" s="10"/>
      <c r="JB273" s="10"/>
      <c r="JC273" s="10"/>
      <c r="JD273" s="10"/>
      <c r="JE273" s="10"/>
      <c r="JF273" s="10"/>
      <c r="JG273" s="10"/>
      <c r="JH273" s="10"/>
      <c r="JI273" s="10"/>
      <c r="JJ273" s="10"/>
      <c r="JK273" s="10"/>
      <c r="JL273" s="10"/>
      <c r="JM273" s="10"/>
      <c r="JN273" s="10"/>
      <c r="JO273" s="10"/>
      <c r="JP273" s="10"/>
      <c r="JQ273" s="10"/>
      <c r="JR273" s="10"/>
      <c r="JS273" s="10"/>
      <c r="JT273" s="10"/>
      <c r="JU273" s="10"/>
      <c r="JV273" s="10"/>
      <c r="JW273" s="10"/>
      <c r="JX273" s="10"/>
      <c r="JY273" s="10"/>
      <c r="JZ273" s="10"/>
      <c r="KA273" s="10"/>
      <c r="KB273" s="10"/>
      <c r="KC273" s="10"/>
      <c r="KD273" s="10"/>
      <c r="KE273" s="10"/>
      <c r="KF273" s="10"/>
      <c r="KG273" s="10"/>
      <c r="KH273" s="10"/>
      <c r="KI273" s="10"/>
      <c r="KJ273" s="10"/>
      <c r="KK273" s="10"/>
      <c r="KL273" s="10"/>
      <c r="KM273" s="10"/>
      <c r="KN273" s="10"/>
      <c r="KO273" s="10"/>
      <c r="KP273" s="10"/>
      <c r="KQ273" s="10"/>
      <c r="KR273" s="10"/>
      <c r="KS273" s="10"/>
      <c r="KT273" s="10"/>
      <c r="KU273" s="10"/>
      <c r="KV273" s="10"/>
      <c r="KW273" s="10"/>
      <c r="KX273" s="10"/>
      <c r="KY273" s="10"/>
      <c r="KZ273" s="10"/>
      <c r="LA273" s="10"/>
      <c r="LB273" s="10"/>
      <c r="LC273" s="10"/>
      <c r="LD273" s="10"/>
      <c r="LE273" s="10"/>
      <c r="LF273" s="10"/>
      <c r="LG273" s="10"/>
      <c r="LH273" s="10"/>
      <c r="LI273" s="10"/>
      <c r="LJ273" s="10"/>
      <c r="LK273" s="10"/>
      <c r="LL273" s="10"/>
      <c r="LM273" s="10"/>
      <c r="LN273" s="10"/>
      <c r="LO273" s="10"/>
      <c r="LP273" s="10"/>
      <c r="LQ273" s="10"/>
      <c r="LR273" s="10"/>
      <c r="LS273" s="10"/>
      <c r="LT273" s="10"/>
      <c r="LU273" s="10"/>
      <c r="LV273" s="10"/>
      <c r="LW273" s="10"/>
      <c r="LX273" s="10"/>
      <c r="LY273" s="10"/>
      <c r="LZ273" s="10"/>
      <c r="MA273" s="10"/>
      <c r="MB273" s="10"/>
      <c r="MC273" s="10"/>
      <c r="MD273" s="10"/>
      <c r="ME273" s="10"/>
      <c r="MF273" s="10"/>
      <c r="MG273" s="10"/>
      <c r="MH273" s="10"/>
      <c r="MI273" s="10"/>
      <c r="MJ273" s="10"/>
      <c r="MK273" s="10"/>
      <c r="ML273" s="10"/>
      <c r="MM273" s="10"/>
      <c r="MN273" s="10"/>
      <c r="MO273" s="10"/>
      <c r="MP273" s="10"/>
      <c r="MQ273" s="10"/>
      <c r="MR273" s="10"/>
      <c r="MS273" s="10"/>
      <c r="MT273" s="10"/>
      <c r="MU273" s="10"/>
      <c r="MV273" s="10"/>
      <c r="MW273" s="10"/>
      <c r="MX273" s="10"/>
      <c r="MY273" s="10"/>
      <c r="MZ273" s="10"/>
      <c r="NA273" s="10"/>
      <c r="NB273" s="10"/>
      <c r="NC273" s="10"/>
      <c r="ND273" s="10"/>
      <c r="NE273" s="10"/>
      <c r="NF273" s="10"/>
      <c r="NG273" s="10"/>
      <c r="NH273" s="10"/>
      <c r="NI273" s="10"/>
      <c r="NJ273" s="10"/>
      <c r="NK273" s="10"/>
      <c r="NL273" s="10"/>
      <c r="NM273" s="10"/>
      <c r="NN273" s="10"/>
      <c r="NO273" s="10"/>
      <c r="NP273" s="10"/>
      <c r="NQ273" s="10"/>
      <c r="NR273" s="10"/>
      <c r="NS273" s="10"/>
      <c r="NT273" s="10"/>
      <c r="NU273" s="10"/>
      <c r="NV273" s="10"/>
      <c r="NW273" s="10"/>
      <c r="NX273" s="10"/>
      <c r="NY273" s="10"/>
      <c r="NZ273" s="10"/>
      <c r="OA273" s="10"/>
      <c r="OB273" s="10"/>
      <c r="OC273" s="10"/>
      <c r="OD273" s="10"/>
      <c r="OE273" s="10"/>
      <c r="OF273" s="10"/>
      <c r="OG273" s="10"/>
      <c r="OH273" s="10"/>
      <c r="OI273" s="10"/>
      <c r="OJ273" s="10"/>
      <c r="OK273" s="10"/>
      <c r="OL273" s="10"/>
      <c r="OM273" s="10"/>
      <c r="ON273" s="10"/>
      <c r="OO273" s="10"/>
      <c r="OP273" s="10"/>
      <c r="OQ273" s="10"/>
      <c r="OR273" s="10"/>
      <c r="OS273" s="10"/>
      <c r="OT273" s="10"/>
      <c r="OU273" s="10"/>
      <c r="OV273" s="10"/>
      <c r="OW273" s="10"/>
      <c r="OX273" s="10"/>
      <c r="OY273" s="10"/>
      <c r="OZ273" s="10"/>
      <c r="PA273" s="10"/>
      <c r="PB273" s="10"/>
      <c r="PC273" s="10"/>
      <c r="PD273" s="10"/>
      <c r="PE273" s="10"/>
      <c r="PF273" s="10"/>
      <c r="PG273" s="10"/>
      <c r="PH273" s="10"/>
      <c r="PI273" s="10"/>
      <c r="PJ273" s="10"/>
      <c r="PK273" s="10"/>
      <c r="PL273" s="10"/>
      <c r="PM273" s="10"/>
      <c r="PN273" s="10"/>
      <c r="PO273" s="10"/>
      <c r="PP273" s="10"/>
      <c r="PQ273" s="10"/>
      <c r="PR273" s="10"/>
      <c r="PS273" s="10"/>
      <c r="PT273" s="10"/>
      <c r="PU273" s="10"/>
      <c r="PV273" s="10"/>
      <c r="PW273" s="10"/>
      <c r="PX273" s="10"/>
      <c r="PY273" s="10"/>
      <c r="PZ273" s="10"/>
      <c r="QA273" s="10"/>
      <c r="QB273" s="10"/>
      <c r="QC273" s="10"/>
      <c r="QD273" s="10"/>
      <c r="QE273" s="10"/>
      <c r="QF273" s="10"/>
      <c r="QG273" s="10"/>
      <c r="QH273" s="10"/>
      <c r="QI273" s="10"/>
      <c r="QJ273" s="10"/>
      <c r="QK273" s="10"/>
      <c r="QL273" s="10"/>
      <c r="QM273" s="10"/>
      <c r="QN273" s="10"/>
      <c r="QO273" s="10"/>
      <c r="QP273" s="10"/>
      <c r="QQ273" s="10"/>
      <c r="QR273" s="10"/>
      <c r="QS273" s="10"/>
      <c r="QT273" s="10"/>
      <c r="QU273" s="10"/>
      <c r="QV273" s="10"/>
      <c r="QW273" s="10"/>
      <c r="QX273" s="10"/>
      <c r="QY273" s="10"/>
      <c r="QZ273" s="10"/>
      <c r="RA273" s="10"/>
      <c r="RB273" s="10"/>
      <c r="RC273" s="10"/>
      <c r="RD273" s="10"/>
      <c r="RE273" s="10"/>
      <c r="RF273" s="10"/>
      <c r="RG273" s="10"/>
      <c r="RH273" s="10"/>
      <c r="RI273" s="10"/>
      <c r="RJ273" s="10"/>
      <c r="RK273" s="10"/>
      <c r="RL273" s="10"/>
      <c r="RM273" s="10"/>
      <c r="RN273" s="10"/>
      <c r="RO273" s="10"/>
      <c r="RP273" s="10"/>
      <c r="RQ273" s="10"/>
      <c r="RR273" s="10"/>
      <c r="RS273" s="10"/>
      <c r="RT273" s="10"/>
      <c r="RU273" s="10"/>
      <c r="RV273" s="10"/>
      <c r="RW273" s="10"/>
      <c r="RX273" s="10"/>
      <c r="RY273" s="10"/>
      <c r="RZ273" s="10"/>
      <c r="SA273" s="10"/>
      <c r="SB273" s="10"/>
      <c r="SC273" s="10"/>
      <c r="SD273" s="10"/>
      <c r="SE273" s="10"/>
      <c r="SF273" s="10"/>
      <c r="SG273" s="10"/>
      <c r="SH273" s="10"/>
      <c r="SI273" s="10"/>
      <c r="SJ273" s="10"/>
      <c r="SK273" s="10"/>
      <c r="SL273" s="10"/>
      <c r="SM273" s="10"/>
      <c r="SN273" s="10"/>
      <c r="SO273" s="10"/>
      <c r="SP273" s="10"/>
      <c r="SQ273" s="10"/>
      <c r="SR273" s="10"/>
      <c r="SS273" s="10"/>
      <c r="ST273" s="10"/>
      <c r="SU273" s="10"/>
      <c r="SV273" s="10"/>
      <c r="SW273" s="10"/>
      <c r="SX273" s="10"/>
      <c r="SY273" s="10"/>
      <c r="SZ273" s="10"/>
      <c r="TA273" s="10"/>
      <c r="TB273" s="10"/>
      <c r="TC273" s="10"/>
      <c r="TD273" s="10"/>
      <c r="TE273" s="10"/>
      <c r="TF273" s="10"/>
      <c r="TG273" s="10"/>
      <c r="TH273" s="10"/>
      <c r="TI273" s="10"/>
      <c r="TJ273" s="10"/>
      <c r="TK273" s="10"/>
      <c r="TL273" s="10"/>
      <c r="TM273" s="10"/>
      <c r="TN273" s="10"/>
      <c r="TO273" s="10"/>
      <c r="TP273" s="10"/>
      <c r="TQ273" s="10"/>
      <c r="TR273" s="10"/>
      <c r="TS273" s="10"/>
      <c r="TT273" s="10"/>
      <c r="TU273" s="10"/>
      <c r="TV273" s="10"/>
      <c r="TW273" s="10"/>
      <c r="TX273" s="10"/>
      <c r="TY273" s="10"/>
      <c r="TZ273" s="10"/>
      <c r="UA273" s="10"/>
      <c r="UB273" s="10"/>
      <c r="UC273" s="10"/>
      <c r="UD273" s="10"/>
      <c r="UE273" s="10"/>
      <c r="UF273" s="10"/>
      <c r="UG273" s="10"/>
      <c r="UH273" s="10"/>
      <c r="UI273" s="10"/>
      <c r="UJ273" s="10"/>
      <c r="UK273" s="10"/>
      <c r="UL273" s="10"/>
      <c r="UM273" s="10"/>
      <c r="UN273" s="10"/>
      <c r="UO273" s="10"/>
      <c r="UP273" s="10"/>
      <c r="UQ273" s="10"/>
      <c r="UR273" s="10"/>
      <c r="US273" s="10"/>
      <c r="UT273" s="10"/>
      <c r="UU273" s="10"/>
      <c r="UV273" s="10"/>
      <c r="UW273" s="10"/>
      <c r="UX273" s="10"/>
      <c r="UY273" s="10"/>
      <c r="UZ273" s="10"/>
      <c r="VA273" s="10"/>
      <c r="VB273" s="10"/>
      <c r="VC273" s="10"/>
      <c r="VD273" s="10"/>
      <c r="VE273" s="10"/>
      <c r="VF273" s="10"/>
      <c r="VG273" s="10"/>
      <c r="VH273" s="10"/>
      <c r="VI273" s="10"/>
      <c r="VJ273" s="10"/>
      <c r="VK273" s="10"/>
      <c r="VL273" s="10"/>
      <c r="VM273" s="10"/>
      <c r="VN273" s="10"/>
      <c r="VO273" s="10"/>
      <c r="VP273" s="10"/>
      <c r="VQ273" s="10"/>
      <c r="VR273" s="10"/>
      <c r="VS273" s="10"/>
      <c r="VT273" s="10"/>
      <c r="VU273" s="10"/>
      <c r="VV273" s="10"/>
      <c r="VW273" s="10"/>
      <c r="VX273" s="10"/>
      <c r="VY273" s="10"/>
      <c r="VZ273" s="10"/>
      <c r="WA273" s="10"/>
      <c r="WB273" s="10"/>
      <c r="WC273" s="10"/>
      <c r="WD273" s="10"/>
      <c r="WE273" s="10"/>
      <c r="WF273" s="10"/>
      <c r="WG273" s="10"/>
      <c r="WH273" s="10"/>
      <c r="WI273" s="10"/>
      <c r="WJ273" s="10"/>
      <c r="WK273" s="10"/>
      <c r="WL273" s="10"/>
      <c r="WM273" s="10"/>
      <c r="WN273" s="10"/>
      <c r="WO273" s="10"/>
      <c r="WP273" s="10"/>
      <c r="WQ273" s="10"/>
      <c r="WR273" s="10"/>
      <c r="WS273" s="10"/>
      <c r="WT273" s="10"/>
      <c r="WU273" s="10"/>
      <c r="WV273" s="10"/>
      <c r="WW273" s="10"/>
      <c r="WX273" s="10"/>
      <c r="WY273" s="10"/>
      <c r="WZ273" s="10"/>
      <c r="XA273" s="10"/>
      <c r="XB273" s="10"/>
      <c r="XC273" s="10"/>
      <c r="XD273" s="10"/>
      <c r="XE273" s="10"/>
      <c r="XF273" s="10"/>
      <c r="XG273" s="10"/>
      <c r="XH273" s="10"/>
      <c r="XI273" s="10"/>
      <c r="XJ273" s="10"/>
      <c r="XK273" s="10"/>
      <c r="XL273" s="10"/>
      <c r="XM273" s="10"/>
      <c r="XN273" s="10"/>
      <c r="XO273" s="10"/>
      <c r="XP273" s="10"/>
      <c r="XQ273" s="10"/>
      <c r="XR273" s="10"/>
      <c r="XS273" s="10"/>
      <c r="XT273" s="10"/>
      <c r="XU273" s="10"/>
      <c r="XV273" s="10"/>
      <c r="XW273" s="10"/>
      <c r="XX273" s="10"/>
      <c r="XY273" s="10"/>
      <c r="XZ273" s="10"/>
      <c r="YA273" s="10"/>
      <c r="YB273" s="10"/>
      <c r="YC273" s="10"/>
      <c r="YD273" s="10"/>
      <c r="YE273" s="10"/>
      <c r="YF273" s="10"/>
      <c r="YG273" s="10"/>
      <c r="YH273" s="10"/>
      <c r="YI273" s="10"/>
      <c r="YJ273" s="10"/>
      <c r="YK273" s="10"/>
      <c r="YL273" s="10"/>
      <c r="YM273" s="10"/>
      <c r="YN273" s="10"/>
      <c r="YO273" s="10"/>
      <c r="YP273" s="10"/>
      <c r="YQ273" s="10"/>
      <c r="YR273" s="10"/>
      <c r="YS273" s="10"/>
      <c r="YT273" s="10"/>
      <c r="YU273" s="10"/>
      <c r="YV273" s="10"/>
      <c r="YW273" s="10"/>
      <c r="YX273" s="10"/>
      <c r="YY273" s="10"/>
      <c r="YZ273" s="10"/>
      <c r="ZA273" s="10"/>
      <c r="ZB273" s="10"/>
      <c r="ZC273" s="10"/>
      <c r="ZD273" s="10"/>
      <c r="ZE273" s="10"/>
      <c r="ZF273" s="10"/>
      <c r="ZG273" s="10"/>
      <c r="ZH273" s="10"/>
      <c r="ZI273" s="10"/>
      <c r="ZJ273" s="10"/>
      <c r="ZK273" s="10"/>
      <c r="ZL273" s="10"/>
      <c r="ZM273" s="10"/>
      <c r="ZN273" s="10"/>
      <c r="ZO273" s="10"/>
      <c r="ZP273" s="10"/>
      <c r="ZQ273" s="10"/>
      <c r="ZR273" s="10"/>
      <c r="ZS273" s="10"/>
      <c r="ZT273" s="10"/>
      <c r="ZU273" s="10"/>
      <c r="ZV273" s="10"/>
      <c r="ZW273" s="10"/>
      <c r="ZX273" s="10"/>
      <c r="ZY273" s="10"/>
      <c r="ZZ273" s="10"/>
      <c r="AAA273" s="10"/>
      <c r="AAB273" s="10"/>
      <c r="AAC273" s="10"/>
      <c r="AAD273" s="10"/>
      <c r="AAE273" s="10"/>
      <c r="AAF273" s="10"/>
      <c r="AAG273" s="10"/>
      <c r="AAH273" s="10"/>
      <c r="AAI273" s="10"/>
      <c r="AAJ273" s="10"/>
      <c r="AAK273" s="10"/>
      <c r="AAL273" s="10"/>
      <c r="AAM273" s="10"/>
      <c r="AAN273" s="10"/>
      <c r="AAO273" s="10"/>
      <c r="AAP273" s="10"/>
      <c r="AAQ273" s="10"/>
      <c r="AAR273" s="10"/>
      <c r="AAS273" s="10"/>
      <c r="AAT273" s="10"/>
      <c r="AAU273" s="10"/>
      <c r="AAV273" s="10"/>
      <c r="AAW273" s="10"/>
      <c r="AAX273" s="10"/>
      <c r="AAY273" s="10"/>
      <c r="AAZ273" s="10"/>
      <c r="ABA273" s="10"/>
      <c r="ABB273" s="10"/>
      <c r="ABC273" s="10"/>
      <c r="ABD273" s="10"/>
      <c r="ABE273" s="10"/>
      <c r="ABF273" s="10"/>
      <c r="ABG273" s="10"/>
      <c r="ABH273" s="10"/>
      <c r="ABI273" s="10"/>
      <c r="ABJ273" s="10"/>
      <c r="ABK273" s="10"/>
      <c r="ABL273" s="10"/>
      <c r="ABM273" s="10"/>
      <c r="ABN273" s="10"/>
      <c r="ABO273" s="10"/>
      <c r="ABP273" s="10"/>
      <c r="ABQ273" s="10"/>
      <c r="ABR273" s="10"/>
      <c r="ABS273" s="10"/>
      <c r="ABT273" s="10"/>
      <c r="ABU273" s="10"/>
      <c r="ABV273" s="10"/>
      <c r="ABW273" s="10"/>
      <c r="ABX273" s="10"/>
      <c r="ABY273" s="10"/>
      <c r="ABZ273" s="10"/>
      <c r="ACA273" s="10"/>
      <c r="ACB273" s="10"/>
      <c r="ACC273" s="10"/>
      <c r="ACD273" s="10"/>
      <c r="ACE273" s="10"/>
      <c r="ACF273" s="10"/>
      <c r="ACG273" s="10"/>
      <c r="ACH273" s="10"/>
      <c r="ACI273" s="10"/>
      <c r="ACJ273" s="10"/>
      <c r="ACK273" s="10"/>
      <c r="ACL273" s="10"/>
      <c r="ACM273" s="10"/>
      <c r="ACN273" s="10"/>
      <c r="ACO273" s="10"/>
      <c r="ACP273" s="10"/>
      <c r="ACQ273" s="10"/>
      <c r="ACR273" s="10"/>
      <c r="ACS273" s="10"/>
      <c r="ACT273" s="10"/>
      <c r="ACU273" s="10"/>
      <c r="ACV273" s="10"/>
      <c r="ACW273" s="10"/>
      <c r="ACX273" s="10"/>
      <c r="ACY273" s="10"/>
      <c r="ACZ273" s="10"/>
      <c r="ADA273" s="10"/>
      <c r="ADB273" s="10"/>
      <c r="ADC273" s="10"/>
      <c r="ADD273" s="10"/>
      <c r="ADE273" s="10"/>
      <c r="ADF273" s="10"/>
      <c r="ADG273" s="10"/>
      <c r="ADH273" s="10"/>
      <c r="ADI273" s="10"/>
      <c r="ADJ273" s="10"/>
      <c r="ADK273" s="10"/>
      <c r="ADL273" s="10"/>
      <c r="ADM273" s="10"/>
      <c r="ADN273" s="10"/>
      <c r="ADO273" s="10"/>
      <c r="ADP273" s="10"/>
      <c r="ADQ273" s="10"/>
      <c r="ADR273" s="10"/>
      <c r="ADS273" s="10"/>
      <c r="ADT273" s="10"/>
      <c r="ADU273" s="10"/>
      <c r="ADV273" s="10"/>
      <c r="ADW273" s="10"/>
      <c r="ADX273" s="10"/>
      <c r="ADY273" s="10"/>
      <c r="ADZ273" s="10"/>
      <c r="AEA273" s="10"/>
      <c r="AEB273" s="10"/>
      <c r="AEC273" s="10"/>
      <c r="AED273" s="10"/>
      <c r="AEE273" s="10"/>
      <c r="AEF273" s="10"/>
      <c r="AEG273" s="10"/>
      <c r="AEH273" s="10"/>
      <c r="AEI273" s="10"/>
      <c r="AEJ273" s="10"/>
      <c r="AEK273" s="10"/>
      <c r="AEL273" s="10"/>
      <c r="AEM273" s="10"/>
      <c r="AEN273" s="10"/>
      <c r="AEO273" s="10"/>
      <c r="AEP273" s="10"/>
      <c r="AEQ273" s="10"/>
      <c r="AER273" s="10"/>
      <c r="AES273" s="10"/>
      <c r="AET273" s="10"/>
      <c r="AEU273" s="10"/>
      <c r="AEV273" s="10"/>
      <c r="AEW273" s="10"/>
      <c r="AEX273" s="10"/>
      <c r="AEY273" s="10"/>
      <c r="AEZ273" s="10"/>
      <c r="AFA273" s="10"/>
      <c r="AFB273" s="10"/>
      <c r="AFC273" s="10"/>
      <c r="AFD273" s="10"/>
      <c r="AFE273" s="10"/>
      <c r="AFF273" s="10"/>
      <c r="AFG273" s="10"/>
      <c r="AFH273" s="10"/>
      <c r="AFI273" s="10"/>
      <c r="AFJ273" s="10"/>
      <c r="AFK273" s="10"/>
      <c r="AFL273" s="10"/>
      <c r="AFM273" s="10"/>
      <c r="AFN273" s="10"/>
      <c r="AFO273" s="10"/>
      <c r="AFP273" s="10"/>
      <c r="AFQ273" s="10"/>
      <c r="AFR273" s="10"/>
      <c r="AFS273" s="10"/>
      <c r="AFT273" s="10"/>
      <c r="AFU273" s="10"/>
      <c r="AFV273" s="10"/>
      <c r="AFW273" s="10"/>
      <c r="AFX273" s="10"/>
      <c r="AFY273" s="10"/>
      <c r="AFZ273" s="10"/>
      <c r="AGA273" s="10"/>
      <c r="AGB273" s="10"/>
      <c r="AGC273" s="10"/>
      <c r="AGD273" s="10"/>
      <c r="AGE273" s="10"/>
      <c r="AGF273" s="10"/>
      <c r="AGG273" s="10"/>
      <c r="AGH273" s="10"/>
      <c r="AGI273" s="10"/>
      <c r="AGJ273" s="10"/>
      <c r="AGK273" s="10"/>
      <c r="AGL273" s="10"/>
      <c r="AGM273" s="10"/>
      <c r="AGN273" s="10"/>
      <c r="AGO273" s="10"/>
      <c r="AGP273" s="10"/>
      <c r="AGQ273" s="10"/>
      <c r="AGR273" s="10"/>
      <c r="AGS273" s="10"/>
      <c r="AGT273" s="10"/>
      <c r="AGU273" s="10"/>
      <c r="AGV273" s="10"/>
      <c r="AGW273" s="10"/>
      <c r="AGX273" s="10"/>
      <c r="AGY273" s="10"/>
      <c r="AGZ273" s="10"/>
      <c r="AHA273" s="10"/>
      <c r="AHB273" s="10"/>
      <c r="AHC273" s="10"/>
      <c r="AHD273" s="10"/>
      <c r="AHE273" s="10"/>
      <c r="AHF273" s="10"/>
      <c r="AHG273" s="10"/>
      <c r="AHH273" s="10"/>
      <c r="AHI273" s="10"/>
      <c r="AHJ273" s="10"/>
      <c r="AHK273" s="10"/>
      <c r="AHL273" s="10"/>
      <c r="AHM273" s="10"/>
      <c r="AHN273" s="10"/>
      <c r="AHO273" s="10"/>
      <c r="AHP273" s="10"/>
      <c r="AHQ273" s="10"/>
      <c r="AHR273" s="10"/>
      <c r="AHS273" s="10"/>
      <c r="AHT273" s="10"/>
      <c r="AHU273" s="10"/>
      <c r="AHV273" s="10"/>
      <c r="AHW273" s="10"/>
      <c r="AHX273" s="10"/>
      <c r="AHY273" s="10"/>
      <c r="AHZ273" s="10"/>
      <c r="AIA273" s="10"/>
      <c r="AIB273" s="10"/>
      <c r="AIC273" s="10"/>
      <c r="AID273" s="10"/>
      <c r="AIE273" s="10"/>
      <c r="AIF273" s="10"/>
      <c r="AIG273" s="10"/>
      <c r="AIH273" s="10"/>
      <c r="AII273" s="10"/>
      <c r="AIJ273" s="10"/>
      <c r="AIK273" s="10"/>
      <c r="AIL273" s="10"/>
      <c r="AIM273" s="10"/>
      <c r="AIN273" s="10"/>
      <c r="AIO273" s="10"/>
      <c r="AIP273" s="10"/>
      <c r="AIQ273" s="10"/>
      <c r="AIR273" s="10"/>
      <c r="AIS273" s="10"/>
      <c r="AIT273" s="10"/>
      <c r="AIU273" s="10"/>
      <c r="AIV273" s="10"/>
      <c r="AIW273" s="10"/>
      <c r="AIX273" s="10"/>
      <c r="AIY273" s="10"/>
      <c r="AIZ273" s="10"/>
      <c r="AJA273" s="10"/>
      <c r="AJB273" s="10"/>
      <c r="AJC273" s="10"/>
      <c r="AJD273" s="10"/>
      <c r="AJE273" s="10"/>
      <c r="AJF273" s="10"/>
      <c r="AJG273" s="10"/>
      <c r="AJH273" s="10"/>
      <c r="AJI273" s="10"/>
      <c r="AJJ273" s="10"/>
      <c r="AJK273" s="10"/>
      <c r="AJL273" s="10"/>
      <c r="AJM273" s="10"/>
      <c r="AJN273" s="10"/>
      <c r="AJO273" s="10"/>
      <c r="AJP273" s="10"/>
      <c r="AJQ273" s="10"/>
      <c r="AJR273" s="10"/>
      <c r="AJS273" s="10"/>
      <c r="AJT273" s="10"/>
      <c r="AJU273" s="10"/>
      <c r="AJV273" s="10"/>
      <c r="AJW273" s="10"/>
      <c r="AJX273" s="10"/>
      <c r="AJY273" s="10"/>
      <c r="AJZ273" s="10"/>
      <c r="AKA273" s="10"/>
      <c r="AKB273" s="10"/>
      <c r="AKC273" s="10"/>
      <c r="AKD273" s="10"/>
      <c r="AKE273" s="10"/>
      <c r="AKF273" s="10"/>
      <c r="AKG273" s="10"/>
      <c r="AKH273" s="10"/>
      <c r="AKI273" s="10"/>
      <c r="AKJ273" s="10"/>
      <c r="AKK273" s="10"/>
      <c r="AKL273" s="10"/>
      <c r="AKM273" s="10"/>
      <c r="AKN273" s="10"/>
      <c r="AKO273" s="10"/>
      <c r="AKP273" s="10"/>
      <c r="AKQ273" s="10"/>
      <c r="AKR273" s="10"/>
      <c r="AKS273" s="10"/>
      <c r="AKT273" s="10"/>
      <c r="AKU273" s="10"/>
      <c r="AKV273" s="10"/>
      <c r="AKW273" s="10"/>
      <c r="AKX273" s="10"/>
      <c r="AKY273" s="10"/>
      <c r="AKZ273" s="10"/>
      <c r="ALA273" s="10"/>
      <c r="ALB273" s="10"/>
      <c r="ALC273" s="10"/>
      <c r="ALD273" s="10"/>
      <c r="ALE273" s="10"/>
      <c r="ALF273" s="10"/>
      <c r="ALG273" s="10"/>
      <c r="ALH273" s="10"/>
      <c r="ALI273" s="10"/>
      <c r="ALJ273" s="10"/>
      <c r="ALK273" s="10"/>
      <c r="ALL273" s="10"/>
      <c r="ALM273" s="10"/>
      <c r="ALN273" s="10"/>
      <c r="ALO273" s="10"/>
      <c r="ALP273" s="10"/>
      <c r="ALQ273" s="10"/>
      <c r="ALR273" s="10"/>
      <c r="ALS273" s="10"/>
      <c r="ALT273" s="10"/>
      <c r="ALU273" s="10"/>
      <c r="ALV273" s="10"/>
      <c r="ALW273" s="10"/>
      <c r="ALX273" s="10"/>
      <c r="ALY273" s="10"/>
      <c r="ALZ273" s="10"/>
      <c r="AMA273" s="10"/>
      <c r="AMB273" s="10"/>
      <c r="AMC273" s="10"/>
      <c r="AMD273" s="10"/>
      <c r="AME273" s="10"/>
      <c r="AMF273" s="10"/>
      <c r="AMG273" s="10"/>
      <c r="AMH273" s="10"/>
      <c r="AMI273" s="10"/>
      <c r="AMJ273" s="10"/>
      <c r="AMK273" s="10"/>
      <c r="AML273" s="10"/>
      <c r="AMM273" s="10"/>
      <c r="AMN273" s="10"/>
      <c r="AMO273" s="10"/>
    </row>
    <row r="274" spans="1:1029" customFormat="1">
      <c r="A274" s="13" t="str">
        <f>SUBSTITUTE(SUBSTITUTE(CONCATENATE(I274,IF(L274="Identifier","ID",L274))," ",""),"_","")</f>
        <v>hasCreationOfCallForExpressionOfInterestListOrganization</v>
      </c>
      <c r="B274" s="14" t="s">
        <v>220</v>
      </c>
      <c r="C274" s="13"/>
      <c r="D274" s="13"/>
      <c r="E274" s="13"/>
      <c r="F274" s="13" t="str">
        <f>CONCATENATE( IF(G274="","",CONCATENATE(G274,"_ ")),H274,". ",IF(I274="","",CONCATENATE(I274,"_ ")),L274,IF(I274="","",CONCATENATE(". ",M274)))</f>
        <v>Purpose. has_ Creation Of Call For Expression Of Interest List_ Organization. Creation Of Call For Expression Of Interest List_ Organization</v>
      </c>
      <c r="G274" s="13"/>
      <c r="H274" s="13" t="s">
        <v>227</v>
      </c>
      <c r="I274" s="13" t="s">
        <v>313</v>
      </c>
      <c r="J274" s="13"/>
      <c r="K274" s="13"/>
      <c r="L274" s="13" t="str">
        <f>CONCATENATE(IF(P274="","",CONCATENATE(P274,"_ ")),Q274)</f>
        <v>Creation Of Call For Expression Of Interest List_ Organization</v>
      </c>
      <c r="M274" s="13" t="str">
        <f>L274</f>
        <v>Creation Of Call For Expression Of Interest List_ Organization</v>
      </c>
      <c r="N274" s="13"/>
      <c r="O274" s="13"/>
      <c r="P274" s="13" t="s">
        <v>493</v>
      </c>
      <c r="Q274" s="15" t="s">
        <v>382</v>
      </c>
      <c r="R274" s="13" t="s">
        <v>223</v>
      </c>
      <c r="S274" s="16"/>
      <c r="T274" s="16"/>
      <c r="U274" s="16"/>
      <c r="V274" s="16"/>
      <c r="W274" s="16"/>
      <c r="X274" s="16"/>
      <c r="Y274" s="16" t="s">
        <v>211</v>
      </c>
      <c r="Z274" s="16"/>
      <c r="AA274" s="45">
        <v>43320</v>
      </c>
      <c r="AB274" s="8"/>
      <c r="AC274" s="8"/>
      <c r="AD274" s="8"/>
      <c r="AE274" s="8"/>
      <c r="AF274" s="11"/>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c r="IU274" s="10"/>
      <c r="IV274" s="10"/>
      <c r="IW274" s="10"/>
      <c r="IX274" s="10"/>
      <c r="IY274" s="10"/>
      <c r="IZ274" s="10"/>
      <c r="JA274" s="10"/>
      <c r="JB274" s="10"/>
      <c r="JC274" s="10"/>
      <c r="JD274" s="10"/>
      <c r="JE274" s="10"/>
      <c r="JF274" s="10"/>
      <c r="JG274" s="10"/>
      <c r="JH274" s="10"/>
      <c r="JI274" s="10"/>
      <c r="JJ274" s="10"/>
      <c r="JK274" s="10"/>
      <c r="JL274" s="10"/>
      <c r="JM274" s="10"/>
      <c r="JN274" s="10"/>
      <c r="JO274" s="10"/>
      <c r="JP274" s="10"/>
      <c r="JQ274" s="10"/>
      <c r="JR274" s="10"/>
      <c r="JS274" s="10"/>
      <c r="JT274" s="10"/>
      <c r="JU274" s="10"/>
      <c r="JV274" s="10"/>
      <c r="JW274" s="10"/>
      <c r="JX274" s="10"/>
      <c r="JY274" s="10"/>
      <c r="JZ274" s="10"/>
      <c r="KA274" s="10"/>
      <c r="KB274" s="10"/>
      <c r="KC274" s="10"/>
      <c r="KD274" s="10"/>
      <c r="KE274" s="10"/>
      <c r="KF274" s="10"/>
      <c r="KG274" s="10"/>
      <c r="KH274" s="10"/>
      <c r="KI274" s="10"/>
      <c r="KJ274" s="10"/>
      <c r="KK274" s="10"/>
      <c r="KL274" s="10"/>
      <c r="KM274" s="10"/>
      <c r="KN274" s="10"/>
      <c r="KO274" s="10"/>
      <c r="KP274" s="10"/>
      <c r="KQ274" s="10"/>
      <c r="KR274" s="10"/>
      <c r="KS274" s="10"/>
      <c r="KT274" s="10"/>
      <c r="KU274" s="10"/>
      <c r="KV274" s="10"/>
      <c r="KW274" s="10"/>
      <c r="KX274" s="10"/>
      <c r="KY274" s="10"/>
      <c r="KZ274" s="10"/>
      <c r="LA274" s="10"/>
      <c r="LB274" s="10"/>
      <c r="LC274" s="10"/>
      <c r="LD274" s="10"/>
      <c r="LE274" s="10"/>
      <c r="LF274" s="10"/>
      <c r="LG274" s="10"/>
      <c r="LH274" s="10"/>
      <c r="LI274" s="10"/>
      <c r="LJ274" s="10"/>
      <c r="LK274" s="10"/>
      <c r="LL274" s="10"/>
      <c r="LM274" s="10"/>
      <c r="LN274" s="10"/>
      <c r="LO274" s="10"/>
      <c r="LP274" s="10"/>
      <c r="LQ274" s="10"/>
      <c r="LR274" s="10"/>
      <c r="LS274" s="10"/>
      <c r="LT274" s="10"/>
      <c r="LU274" s="10"/>
      <c r="LV274" s="10"/>
      <c r="LW274" s="10"/>
      <c r="LX274" s="10"/>
      <c r="LY274" s="10"/>
      <c r="LZ274" s="10"/>
      <c r="MA274" s="10"/>
      <c r="MB274" s="10"/>
      <c r="MC274" s="10"/>
      <c r="MD274" s="10"/>
      <c r="ME274" s="10"/>
      <c r="MF274" s="10"/>
      <c r="MG274" s="10"/>
      <c r="MH274" s="10"/>
      <c r="MI274" s="10"/>
      <c r="MJ274" s="10"/>
      <c r="MK274" s="10"/>
      <c r="ML274" s="10"/>
      <c r="MM274" s="10"/>
      <c r="MN274" s="10"/>
      <c r="MO274" s="10"/>
      <c r="MP274" s="10"/>
      <c r="MQ274" s="10"/>
      <c r="MR274" s="10"/>
      <c r="MS274" s="10"/>
      <c r="MT274" s="10"/>
      <c r="MU274" s="10"/>
      <c r="MV274" s="10"/>
      <c r="MW274" s="10"/>
      <c r="MX274" s="10"/>
      <c r="MY274" s="10"/>
      <c r="MZ274" s="10"/>
      <c r="NA274" s="10"/>
      <c r="NB274" s="10"/>
      <c r="NC274" s="10"/>
      <c r="ND274" s="10"/>
      <c r="NE274" s="10"/>
      <c r="NF274" s="10"/>
      <c r="NG274" s="10"/>
      <c r="NH274" s="10"/>
      <c r="NI274" s="10"/>
      <c r="NJ274" s="10"/>
      <c r="NK274" s="10"/>
      <c r="NL274" s="10"/>
      <c r="NM274" s="10"/>
      <c r="NN274" s="10"/>
      <c r="NO274" s="10"/>
      <c r="NP274" s="10"/>
      <c r="NQ274" s="10"/>
      <c r="NR274" s="10"/>
      <c r="NS274" s="10"/>
      <c r="NT274" s="10"/>
      <c r="NU274" s="10"/>
      <c r="NV274" s="10"/>
      <c r="NW274" s="10"/>
      <c r="NX274" s="10"/>
      <c r="NY274" s="10"/>
      <c r="NZ274" s="10"/>
      <c r="OA274" s="10"/>
      <c r="OB274" s="10"/>
      <c r="OC274" s="10"/>
      <c r="OD274" s="10"/>
      <c r="OE274" s="10"/>
      <c r="OF274" s="10"/>
      <c r="OG274" s="10"/>
      <c r="OH274" s="10"/>
      <c r="OI274" s="10"/>
      <c r="OJ274" s="10"/>
      <c r="OK274" s="10"/>
      <c r="OL274" s="10"/>
      <c r="OM274" s="10"/>
      <c r="ON274" s="10"/>
      <c r="OO274" s="10"/>
      <c r="OP274" s="10"/>
      <c r="OQ274" s="10"/>
      <c r="OR274" s="10"/>
      <c r="OS274" s="10"/>
      <c r="OT274" s="10"/>
      <c r="OU274" s="10"/>
      <c r="OV274" s="10"/>
      <c r="OW274" s="10"/>
      <c r="OX274" s="10"/>
      <c r="OY274" s="10"/>
      <c r="OZ274" s="10"/>
      <c r="PA274" s="10"/>
      <c r="PB274" s="10"/>
      <c r="PC274" s="10"/>
      <c r="PD274" s="10"/>
      <c r="PE274" s="10"/>
      <c r="PF274" s="10"/>
      <c r="PG274" s="10"/>
      <c r="PH274" s="10"/>
      <c r="PI274" s="10"/>
      <c r="PJ274" s="10"/>
      <c r="PK274" s="10"/>
      <c r="PL274" s="10"/>
      <c r="PM274" s="10"/>
      <c r="PN274" s="10"/>
      <c r="PO274" s="10"/>
      <c r="PP274" s="10"/>
      <c r="PQ274" s="10"/>
      <c r="PR274" s="10"/>
      <c r="PS274" s="10"/>
      <c r="PT274" s="10"/>
      <c r="PU274" s="10"/>
      <c r="PV274" s="10"/>
      <c r="PW274" s="10"/>
      <c r="PX274" s="10"/>
      <c r="PY274" s="10"/>
      <c r="PZ274" s="10"/>
      <c r="QA274" s="10"/>
      <c r="QB274" s="10"/>
      <c r="QC274" s="10"/>
      <c r="QD274" s="10"/>
      <c r="QE274" s="10"/>
      <c r="QF274" s="10"/>
      <c r="QG274" s="10"/>
      <c r="QH274" s="10"/>
      <c r="QI274" s="10"/>
      <c r="QJ274" s="10"/>
      <c r="QK274" s="10"/>
      <c r="QL274" s="10"/>
      <c r="QM274" s="10"/>
      <c r="QN274" s="10"/>
      <c r="QO274" s="10"/>
      <c r="QP274" s="10"/>
      <c r="QQ274" s="10"/>
      <c r="QR274" s="10"/>
      <c r="QS274" s="10"/>
      <c r="QT274" s="10"/>
      <c r="QU274" s="10"/>
      <c r="QV274" s="10"/>
      <c r="QW274" s="10"/>
      <c r="QX274" s="10"/>
      <c r="QY274" s="10"/>
      <c r="QZ274" s="10"/>
      <c r="RA274" s="10"/>
      <c r="RB274" s="10"/>
      <c r="RC274" s="10"/>
      <c r="RD274" s="10"/>
      <c r="RE274" s="10"/>
      <c r="RF274" s="10"/>
      <c r="RG274" s="10"/>
      <c r="RH274" s="10"/>
      <c r="RI274" s="10"/>
      <c r="RJ274" s="10"/>
      <c r="RK274" s="10"/>
      <c r="RL274" s="10"/>
      <c r="RM274" s="10"/>
      <c r="RN274" s="10"/>
      <c r="RO274" s="10"/>
      <c r="RP274" s="10"/>
      <c r="RQ274" s="10"/>
      <c r="RR274" s="10"/>
      <c r="RS274" s="10"/>
      <c r="RT274" s="10"/>
      <c r="RU274" s="10"/>
      <c r="RV274" s="10"/>
      <c r="RW274" s="10"/>
      <c r="RX274" s="10"/>
      <c r="RY274" s="10"/>
      <c r="RZ274" s="10"/>
      <c r="SA274" s="10"/>
      <c r="SB274" s="10"/>
      <c r="SC274" s="10"/>
      <c r="SD274" s="10"/>
      <c r="SE274" s="10"/>
      <c r="SF274" s="10"/>
      <c r="SG274" s="10"/>
      <c r="SH274" s="10"/>
      <c r="SI274" s="10"/>
      <c r="SJ274" s="10"/>
      <c r="SK274" s="10"/>
      <c r="SL274" s="10"/>
      <c r="SM274" s="10"/>
      <c r="SN274" s="10"/>
      <c r="SO274" s="10"/>
      <c r="SP274" s="10"/>
      <c r="SQ274" s="10"/>
      <c r="SR274" s="10"/>
      <c r="SS274" s="10"/>
      <c r="ST274" s="10"/>
      <c r="SU274" s="10"/>
      <c r="SV274" s="10"/>
      <c r="SW274" s="10"/>
      <c r="SX274" s="10"/>
      <c r="SY274" s="10"/>
      <c r="SZ274" s="10"/>
      <c r="TA274" s="10"/>
      <c r="TB274" s="10"/>
      <c r="TC274" s="10"/>
      <c r="TD274" s="10"/>
      <c r="TE274" s="10"/>
      <c r="TF274" s="10"/>
      <c r="TG274" s="10"/>
      <c r="TH274" s="10"/>
      <c r="TI274" s="10"/>
      <c r="TJ274" s="10"/>
      <c r="TK274" s="10"/>
      <c r="TL274" s="10"/>
      <c r="TM274" s="10"/>
      <c r="TN274" s="10"/>
      <c r="TO274" s="10"/>
      <c r="TP274" s="10"/>
      <c r="TQ274" s="10"/>
      <c r="TR274" s="10"/>
      <c r="TS274" s="10"/>
      <c r="TT274" s="10"/>
      <c r="TU274" s="10"/>
      <c r="TV274" s="10"/>
      <c r="TW274" s="10"/>
      <c r="TX274" s="10"/>
      <c r="TY274" s="10"/>
      <c r="TZ274" s="10"/>
      <c r="UA274" s="10"/>
      <c r="UB274" s="10"/>
      <c r="UC274" s="10"/>
      <c r="UD274" s="10"/>
      <c r="UE274" s="10"/>
      <c r="UF274" s="10"/>
      <c r="UG274" s="10"/>
      <c r="UH274" s="10"/>
      <c r="UI274" s="10"/>
      <c r="UJ274" s="10"/>
      <c r="UK274" s="10"/>
      <c r="UL274" s="10"/>
      <c r="UM274" s="10"/>
      <c r="UN274" s="10"/>
      <c r="UO274" s="10"/>
      <c r="UP274" s="10"/>
      <c r="UQ274" s="10"/>
      <c r="UR274" s="10"/>
      <c r="US274" s="10"/>
      <c r="UT274" s="10"/>
      <c r="UU274" s="10"/>
      <c r="UV274" s="10"/>
      <c r="UW274" s="10"/>
      <c r="UX274" s="10"/>
      <c r="UY274" s="10"/>
      <c r="UZ274" s="10"/>
      <c r="VA274" s="10"/>
      <c r="VB274" s="10"/>
      <c r="VC274" s="10"/>
      <c r="VD274" s="10"/>
      <c r="VE274" s="10"/>
      <c r="VF274" s="10"/>
      <c r="VG274" s="10"/>
      <c r="VH274" s="10"/>
      <c r="VI274" s="10"/>
      <c r="VJ274" s="10"/>
      <c r="VK274" s="10"/>
      <c r="VL274" s="10"/>
      <c r="VM274" s="10"/>
      <c r="VN274" s="10"/>
      <c r="VO274" s="10"/>
      <c r="VP274" s="10"/>
      <c r="VQ274" s="10"/>
      <c r="VR274" s="10"/>
      <c r="VS274" s="10"/>
      <c r="VT274" s="10"/>
      <c r="VU274" s="10"/>
      <c r="VV274" s="10"/>
      <c r="VW274" s="10"/>
      <c r="VX274" s="10"/>
      <c r="VY274" s="10"/>
      <c r="VZ274" s="10"/>
      <c r="WA274" s="10"/>
      <c r="WB274" s="10"/>
      <c r="WC274" s="10"/>
      <c r="WD274" s="10"/>
      <c r="WE274" s="10"/>
      <c r="WF274" s="10"/>
      <c r="WG274" s="10"/>
      <c r="WH274" s="10"/>
      <c r="WI274" s="10"/>
      <c r="WJ274" s="10"/>
      <c r="WK274" s="10"/>
      <c r="WL274" s="10"/>
      <c r="WM274" s="10"/>
      <c r="WN274" s="10"/>
      <c r="WO274" s="10"/>
      <c r="WP274" s="10"/>
      <c r="WQ274" s="10"/>
      <c r="WR274" s="10"/>
      <c r="WS274" s="10"/>
      <c r="WT274" s="10"/>
      <c r="WU274" s="10"/>
      <c r="WV274" s="10"/>
      <c r="WW274" s="10"/>
      <c r="WX274" s="10"/>
      <c r="WY274" s="10"/>
      <c r="WZ274" s="10"/>
      <c r="XA274" s="10"/>
      <c r="XB274" s="10"/>
      <c r="XC274" s="10"/>
      <c r="XD274" s="10"/>
      <c r="XE274" s="10"/>
      <c r="XF274" s="10"/>
      <c r="XG274" s="10"/>
      <c r="XH274" s="10"/>
      <c r="XI274" s="10"/>
      <c r="XJ274" s="10"/>
      <c r="XK274" s="10"/>
      <c r="XL274" s="10"/>
      <c r="XM274" s="10"/>
      <c r="XN274" s="10"/>
      <c r="XO274" s="10"/>
      <c r="XP274" s="10"/>
      <c r="XQ274" s="10"/>
      <c r="XR274" s="10"/>
      <c r="XS274" s="10"/>
      <c r="XT274" s="10"/>
      <c r="XU274" s="10"/>
      <c r="XV274" s="10"/>
      <c r="XW274" s="10"/>
      <c r="XX274" s="10"/>
      <c r="XY274" s="10"/>
      <c r="XZ274" s="10"/>
      <c r="YA274" s="10"/>
      <c r="YB274" s="10"/>
      <c r="YC274" s="10"/>
      <c r="YD274" s="10"/>
      <c r="YE274" s="10"/>
      <c r="YF274" s="10"/>
      <c r="YG274" s="10"/>
      <c r="YH274" s="10"/>
      <c r="YI274" s="10"/>
      <c r="YJ274" s="10"/>
      <c r="YK274" s="10"/>
      <c r="YL274" s="10"/>
      <c r="YM274" s="10"/>
      <c r="YN274" s="10"/>
      <c r="YO274" s="10"/>
      <c r="YP274" s="10"/>
      <c r="YQ274" s="10"/>
      <c r="YR274" s="10"/>
      <c r="YS274" s="10"/>
      <c r="YT274" s="10"/>
      <c r="YU274" s="10"/>
      <c r="YV274" s="10"/>
      <c r="YW274" s="10"/>
      <c r="YX274" s="10"/>
      <c r="YY274" s="10"/>
      <c r="YZ274" s="10"/>
      <c r="ZA274" s="10"/>
      <c r="ZB274" s="10"/>
      <c r="ZC274" s="10"/>
      <c r="ZD274" s="10"/>
      <c r="ZE274" s="10"/>
      <c r="ZF274" s="10"/>
      <c r="ZG274" s="10"/>
      <c r="ZH274" s="10"/>
      <c r="ZI274" s="10"/>
      <c r="ZJ274" s="10"/>
      <c r="ZK274" s="10"/>
      <c r="ZL274" s="10"/>
      <c r="ZM274" s="10"/>
      <c r="ZN274" s="10"/>
      <c r="ZO274" s="10"/>
      <c r="ZP274" s="10"/>
      <c r="ZQ274" s="10"/>
      <c r="ZR274" s="10"/>
      <c r="ZS274" s="10"/>
      <c r="ZT274" s="10"/>
      <c r="ZU274" s="10"/>
      <c r="ZV274" s="10"/>
      <c r="ZW274" s="10"/>
      <c r="ZX274" s="10"/>
      <c r="ZY274" s="10"/>
      <c r="ZZ274" s="10"/>
      <c r="AAA274" s="10"/>
      <c r="AAB274" s="10"/>
      <c r="AAC274" s="10"/>
      <c r="AAD274" s="10"/>
      <c r="AAE274" s="10"/>
      <c r="AAF274" s="10"/>
      <c r="AAG274" s="10"/>
      <c r="AAH274" s="10"/>
      <c r="AAI274" s="10"/>
      <c r="AAJ274" s="10"/>
      <c r="AAK274" s="10"/>
      <c r="AAL274" s="10"/>
      <c r="AAM274" s="10"/>
      <c r="AAN274" s="10"/>
      <c r="AAO274" s="10"/>
      <c r="AAP274" s="10"/>
      <c r="AAQ274" s="10"/>
      <c r="AAR274" s="10"/>
      <c r="AAS274" s="10"/>
      <c r="AAT274" s="10"/>
      <c r="AAU274" s="10"/>
      <c r="AAV274" s="10"/>
      <c r="AAW274" s="10"/>
      <c r="AAX274" s="10"/>
      <c r="AAY274" s="10"/>
      <c r="AAZ274" s="10"/>
      <c r="ABA274" s="10"/>
      <c r="ABB274" s="10"/>
      <c r="ABC274" s="10"/>
      <c r="ABD274" s="10"/>
      <c r="ABE274" s="10"/>
      <c r="ABF274" s="10"/>
      <c r="ABG274" s="10"/>
      <c r="ABH274" s="10"/>
      <c r="ABI274" s="10"/>
      <c r="ABJ274" s="10"/>
      <c r="ABK274" s="10"/>
      <c r="ABL274" s="10"/>
      <c r="ABM274" s="10"/>
      <c r="ABN274" s="10"/>
      <c r="ABO274" s="10"/>
      <c r="ABP274" s="10"/>
      <c r="ABQ274" s="10"/>
      <c r="ABR274" s="10"/>
      <c r="ABS274" s="10"/>
      <c r="ABT274" s="10"/>
      <c r="ABU274" s="10"/>
      <c r="ABV274" s="10"/>
      <c r="ABW274" s="10"/>
      <c r="ABX274" s="10"/>
      <c r="ABY274" s="10"/>
      <c r="ABZ274" s="10"/>
      <c r="ACA274" s="10"/>
      <c r="ACB274" s="10"/>
      <c r="ACC274" s="10"/>
      <c r="ACD274" s="10"/>
      <c r="ACE274" s="10"/>
      <c r="ACF274" s="10"/>
      <c r="ACG274" s="10"/>
      <c r="ACH274" s="10"/>
      <c r="ACI274" s="10"/>
      <c r="ACJ274" s="10"/>
      <c r="ACK274" s="10"/>
      <c r="ACL274" s="10"/>
      <c r="ACM274" s="10"/>
      <c r="ACN274" s="10"/>
      <c r="ACO274" s="10"/>
      <c r="ACP274" s="10"/>
      <c r="ACQ274" s="10"/>
      <c r="ACR274" s="10"/>
      <c r="ACS274" s="10"/>
      <c r="ACT274" s="10"/>
      <c r="ACU274" s="10"/>
      <c r="ACV274" s="10"/>
      <c r="ACW274" s="10"/>
      <c r="ACX274" s="10"/>
      <c r="ACY274" s="10"/>
      <c r="ACZ274" s="10"/>
      <c r="ADA274" s="10"/>
      <c r="ADB274" s="10"/>
      <c r="ADC274" s="10"/>
      <c r="ADD274" s="10"/>
      <c r="ADE274" s="10"/>
      <c r="ADF274" s="10"/>
      <c r="ADG274" s="10"/>
      <c r="ADH274" s="10"/>
      <c r="ADI274" s="10"/>
      <c r="ADJ274" s="10"/>
      <c r="ADK274" s="10"/>
      <c r="ADL274" s="10"/>
      <c r="ADM274" s="10"/>
      <c r="ADN274" s="10"/>
      <c r="ADO274" s="10"/>
      <c r="ADP274" s="10"/>
      <c r="ADQ274" s="10"/>
      <c r="ADR274" s="10"/>
      <c r="ADS274" s="10"/>
      <c r="ADT274" s="10"/>
      <c r="ADU274" s="10"/>
      <c r="ADV274" s="10"/>
      <c r="ADW274" s="10"/>
      <c r="ADX274" s="10"/>
      <c r="ADY274" s="10"/>
      <c r="ADZ274" s="10"/>
      <c r="AEA274" s="10"/>
      <c r="AEB274" s="10"/>
      <c r="AEC274" s="10"/>
      <c r="AED274" s="10"/>
      <c r="AEE274" s="10"/>
      <c r="AEF274" s="10"/>
      <c r="AEG274" s="10"/>
      <c r="AEH274" s="10"/>
      <c r="AEI274" s="10"/>
      <c r="AEJ274" s="10"/>
      <c r="AEK274" s="10"/>
      <c r="AEL274" s="10"/>
      <c r="AEM274" s="10"/>
      <c r="AEN274" s="10"/>
      <c r="AEO274" s="10"/>
      <c r="AEP274" s="10"/>
      <c r="AEQ274" s="10"/>
      <c r="AER274" s="10"/>
      <c r="AES274" s="10"/>
      <c r="AET274" s="10"/>
      <c r="AEU274" s="10"/>
      <c r="AEV274" s="10"/>
      <c r="AEW274" s="10"/>
      <c r="AEX274" s="10"/>
      <c r="AEY274" s="10"/>
      <c r="AEZ274" s="10"/>
      <c r="AFA274" s="10"/>
      <c r="AFB274" s="10"/>
      <c r="AFC274" s="10"/>
      <c r="AFD274" s="10"/>
      <c r="AFE274" s="10"/>
      <c r="AFF274" s="10"/>
      <c r="AFG274" s="10"/>
      <c r="AFH274" s="10"/>
      <c r="AFI274" s="10"/>
      <c r="AFJ274" s="10"/>
      <c r="AFK274" s="10"/>
      <c r="AFL274" s="10"/>
      <c r="AFM274" s="10"/>
      <c r="AFN274" s="10"/>
      <c r="AFO274" s="10"/>
      <c r="AFP274" s="10"/>
      <c r="AFQ274" s="10"/>
      <c r="AFR274" s="10"/>
      <c r="AFS274" s="10"/>
      <c r="AFT274" s="10"/>
      <c r="AFU274" s="10"/>
      <c r="AFV274" s="10"/>
      <c r="AFW274" s="10"/>
      <c r="AFX274" s="10"/>
      <c r="AFY274" s="10"/>
      <c r="AFZ274" s="10"/>
      <c r="AGA274" s="10"/>
      <c r="AGB274" s="10"/>
      <c r="AGC274" s="10"/>
      <c r="AGD274" s="10"/>
      <c r="AGE274" s="10"/>
      <c r="AGF274" s="10"/>
      <c r="AGG274" s="10"/>
      <c r="AGH274" s="10"/>
      <c r="AGI274" s="10"/>
      <c r="AGJ274" s="10"/>
      <c r="AGK274" s="10"/>
      <c r="AGL274" s="10"/>
      <c r="AGM274" s="10"/>
      <c r="AGN274" s="10"/>
      <c r="AGO274" s="10"/>
      <c r="AGP274" s="10"/>
      <c r="AGQ274" s="10"/>
      <c r="AGR274" s="10"/>
      <c r="AGS274" s="10"/>
      <c r="AGT274" s="10"/>
      <c r="AGU274" s="10"/>
      <c r="AGV274" s="10"/>
      <c r="AGW274" s="10"/>
      <c r="AGX274" s="10"/>
      <c r="AGY274" s="10"/>
      <c r="AGZ274" s="10"/>
      <c r="AHA274" s="10"/>
      <c r="AHB274" s="10"/>
      <c r="AHC274" s="10"/>
      <c r="AHD274" s="10"/>
      <c r="AHE274" s="10"/>
      <c r="AHF274" s="10"/>
      <c r="AHG274" s="10"/>
      <c r="AHH274" s="10"/>
      <c r="AHI274" s="10"/>
      <c r="AHJ274" s="10"/>
      <c r="AHK274" s="10"/>
      <c r="AHL274" s="10"/>
      <c r="AHM274" s="10"/>
      <c r="AHN274" s="10"/>
      <c r="AHO274" s="10"/>
      <c r="AHP274" s="10"/>
      <c r="AHQ274" s="10"/>
      <c r="AHR274" s="10"/>
      <c r="AHS274" s="10"/>
      <c r="AHT274" s="10"/>
      <c r="AHU274" s="10"/>
      <c r="AHV274" s="10"/>
      <c r="AHW274" s="10"/>
      <c r="AHX274" s="10"/>
      <c r="AHY274" s="10"/>
      <c r="AHZ274" s="10"/>
      <c r="AIA274" s="10"/>
      <c r="AIB274" s="10"/>
      <c r="AIC274" s="10"/>
      <c r="AID274" s="10"/>
      <c r="AIE274" s="10"/>
      <c r="AIF274" s="10"/>
      <c r="AIG274" s="10"/>
      <c r="AIH274" s="10"/>
      <c r="AII274" s="10"/>
      <c r="AIJ274" s="10"/>
      <c r="AIK274" s="10"/>
      <c r="AIL274" s="10"/>
      <c r="AIM274" s="10"/>
      <c r="AIN274" s="10"/>
      <c r="AIO274" s="10"/>
      <c r="AIP274" s="10"/>
      <c r="AIQ274" s="10"/>
      <c r="AIR274" s="10"/>
      <c r="AIS274" s="10"/>
      <c r="AIT274" s="10"/>
      <c r="AIU274" s="10"/>
      <c r="AIV274" s="10"/>
      <c r="AIW274" s="10"/>
      <c r="AIX274" s="10"/>
      <c r="AIY274" s="10"/>
      <c r="AIZ274" s="10"/>
      <c r="AJA274" s="10"/>
      <c r="AJB274" s="10"/>
      <c r="AJC274" s="10"/>
      <c r="AJD274" s="10"/>
      <c r="AJE274" s="10"/>
      <c r="AJF274" s="10"/>
      <c r="AJG274" s="10"/>
      <c r="AJH274" s="10"/>
      <c r="AJI274" s="10"/>
      <c r="AJJ274" s="10"/>
      <c r="AJK274" s="10"/>
      <c r="AJL274" s="10"/>
      <c r="AJM274" s="10"/>
      <c r="AJN274" s="10"/>
      <c r="AJO274" s="10"/>
      <c r="AJP274" s="10"/>
      <c r="AJQ274" s="10"/>
      <c r="AJR274" s="10"/>
      <c r="AJS274" s="10"/>
      <c r="AJT274" s="10"/>
      <c r="AJU274" s="10"/>
      <c r="AJV274" s="10"/>
      <c r="AJW274" s="10"/>
      <c r="AJX274" s="10"/>
      <c r="AJY274" s="10"/>
      <c r="AJZ274" s="10"/>
      <c r="AKA274" s="10"/>
      <c r="AKB274" s="10"/>
      <c r="AKC274" s="10"/>
      <c r="AKD274" s="10"/>
      <c r="AKE274" s="10"/>
      <c r="AKF274" s="10"/>
      <c r="AKG274" s="10"/>
      <c r="AKH274" s="10"/>
      <c r="AKI274" s="10"/>
      <c r="AKJ274" s="10"/>
      <c r="AKK274" s="10"/>
      <c r="AKL274" s="10"/>
      <c r="AKM274" s="10"/>
      <c r="AKN274" s="10"/>
      <c r="AKO274" s="10"/>
      <c r="AKP274" s="10"/>
      <c r="AKQ274" s="10"/>
      <c r="AKR274" s="10"/>
      <c r="AKS274" s="10"/>
      <c r="AKT274" s="10"/>
      <c r="AKU274" s="10"/>
      <c r="AKV274" s="10"/>
      <c r="AKW274" s="10"/>
      <c r="AKX274" s="10"/>
      <c r="AKY274" s="10"/>
      <c r="AKZ274" s="10"/>
      <c r="ALA274" s="10"/>
      <c r="ALB274" s="10"/>
      <c r="ALC274" s="10"/>
      <c r="ALD274" s="10"/>
      <c r="ALE274" s="10"/>
      <c r="ALF274" s="10"/>
      <c r="ALG274" s="10"/>
      <c r="ALH274" s="10"/>
      <c r="ALI274" s="10"/>
      <c r="ALJ274" s="10"/>
      <c r="ALK274" s="10"/>
      <c r="ALL274" s="10"/>
      <c r="ALM274" s="10"/>
      <c r="ALN274" s="10"/>
      <c r="ALO274" s="10"/>
      <c r="ALP274" s="10"/>
      <c r="ALQ274" s="10"/>
      <c r="ALR274" s="10"/>
      <c r="ALS274" s="10"/>
      <c r="ALT274" s="10"/>
      <c r="ALU274" s="10"/>
      <c r="ALV274" s="10"/>
      <c r="ALW274" s="10"/>
      <c r="ALX274" s="10"/>
      <c r="ALY274" s="10"/>
      <c r="ALZ274" s="10"/>
      <c r="AMA274" s="10"/>
      <c r="AMB274" s="10"/>
      <c r="AMC274" s="10"/>
      <c r="AMD274" s="10"/>
      <c r="AME274" s="10"/>
      <c r="AMF274" s="10"/>
      <c r="AMG274" s="10"/>
      <c r="AMH274" s="10"/>
      <c r="AMI274" s="10"/>
      <c r="AMJ274" s="10"/>
      <c r="AMK274" s="10"/>
      <c r="AML274" s="10"/>
      <c r="AMM274" s="10"/>
      <c r="AMN274" s="10"/>
      <c r="AMO274" s="10"/>
    </row>
    <row r="275" spans="1:1029" customFormat="1">
      <c r="A275" s="13" t="str">
        <f>SUBSTITUTE(SUBSTITUTE(CONCATENATE(I275,IF(L275="Identifier","ID",L275))," ",""),"_","")</f>
        <v>hasCreationOfVendorListOrganization</v>
      </c>
      <c r="B275" s="14" t="s">
        <v>220</v>
      </c>
      <c r="C275" s="13"/>
      <c r="D275" s="13"/>
      <c r="E275" s="13"/>
      <c r="F275" s="13" t="str">
        <f>CONCATENATE( IF(G275="","",CONCATENATE(G275,"_ ")),H275,". ",IF(I275="","",CONCATENATE(I275,"_ ")),L275,IF(I275="","",CONCATENATE(". ",M275)))</f>
        <v>Purpose. has_ Creation Of Vendor List_ Organization. Creation Of Vendor List_ Organization</v>
      </c>
      <c r="G275" s="13"/>
      <c r="H275" s="13" t="s">
        <v>227</v>
      </c>
      <c r="I275" s="13" t="s">
        <v>313</v>
      </c>
      <c r="J275" s="13"/>
      <c r="K275" s="13"/>
      <c r="L275" s="13" t="str">
        <f>CONCATENATE(IF(P275="","",CONCATENATE(P275,"_ ")),Q275)</f>
        <v>Creation Of Vendor List_ Organization</v>
      </c>
      <c r="M275" s="13" t="str">
        <f>L275</f>
        <v>Creation Of Vendor List_ Organization</v>
      </c>
      <c r="N275" s="13"/>
      <c r="O275" s="13"/>
      <c r="P275" s="13" t="s">
        <v>494</v>
      </c>
      <c r="Q275" s="15" t="s">
        <v>382</v>
      </c>
      <c r="R275" s="13" t="s">
        <v>223</v>
      </c>
      <c r="S275" s="16"/>
      <c r="T275" s="16"/>
      <c r="U275" s="16"/>
      <c r="V275" s="16"/>
      <c r="W275" s="16"/>
      <c r="X275" s="16"/>
      <c r="Y275" s="16" t="s">
        <v>211</v>
      </c>
      <c r="Z275" s="16"/>
      <c r="AA275" s="45">
        <v>43320</v>
      </c>
      <c r="AB275" s="8"/>
      <c r="AC275" s="8"/>
      <c r="AD275" s="8"/>
      <c r="AE275" s="8"/>
      <c r="AF275" s="11"/>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c r="NI275" s="10"/>
      <c r="NJ275" s="10"/>
      <c r="NK275" s="10"/>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c r="RI275" s="10"/>
      <c r="RJ275" s="10"/>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c r="UD275" s="10"/>
      <c r="UE275" s="10"/>
      <c r="UF275" s="10"/>
      <c r="UG275" s="10"/>
      <c r="UH275" s="10"/>
      <c r="UI275" s="10"/>
      <c r="UJ275" s="10"/>
      <c r="UK275" s="10"/>
      <c r="UL275" s="10"/>
      <c r="UM275" s="10"/>
      <c r="UN275" s="10"/>
      <c r="UO275" s="10"/>
      <c r="UP275" s="10"/>
      <c r="UQ275" s="10"/>
      <c r="UR275" s="10"/>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10"/>
      <c r="XL275" s="10"/>
      <c r="XM275" s="10"/>
      <c r="XN275" s="10"/>
      <c r="XO275" s="10"/>
      <c r="XP275" s="10"/>
      <c r="XQ275" s="10"/>
      <c r="XR275" s="10"/>
      <c r="XS275" s="10"/>
      <c r="XT275" s="10"/>
      <c r="XU275" s="10"/>
      <c r="XV275" s="10"/>
      <c r="XW275" s="10"/>
      <c r="XX275" s="10"/>
      <c r="XY275" s="10"/>
      <c r="XZ275" s="10"/>
      <c r="YA275" s="10"/>
      <c r="YB275" s="10"/>
      <c r="YC275" s="10"/>
      <c r="YD275" s="10"/>
      <c r="YE275" s="10"/>
      <c r="YF275" s="10"/>
      <c r="YG275" s="10"/>
      <c r="YH275" s="10"/>
      <c r="YI275" s="10"/>
      <c r="YJ275" s="10"/>
      <c r="YK275" s="10"/>
      <c r="YL275" s="10"/>
      <c r="YM275" s="10"/>
      <c r="YN275" s="10"/>
      <c r="YO275" s="10"/>
      <c r="YP275" s="10"/>
      <c r="YQ275" s="10"/>
      <c r="YR275" s="10"/>
      <c r="YS275" s="10"/>
      <c r="YT275" s="10"/>
      <c r="YU275" s="10"/>
      <c r="YV275" s="10"/>
      <c r="YW275" s="10"/>
      <c r="YX275" s="10"/>
      <c r="YY275" s="10"/>
      <c r="YZ275" s="10"/>
      <c r="ZA275" s="10"/>
      <c r="ZB275" s="10"/>
      <c r="ZC275" s="10"/>
      <c r="ZD275" s="10"/>
      <c r="ZE275" s="10"/>
      <c r="ZF275" s="10"/>
      <c r="ZG275" s="10"/>
      <c r="ZH275" s="10"/>
      <c r="ZI275" s="10"/>
      <c r="ZJ275" s="10"/>
      <c r="ZK275" s="10"/>
      <c r="ZL275" s="10"/>
      <c r="ZM275" s="10"/>
      <c r="ZN275" s="10"/>
      <c r="ZO275" s="10"/>
      <c r="ZP275" s="10"/>
      <c r="ZQ275" s="10"/>
      <c r="ZR275" s="10"/>
      <c r="ZS275" s="10"/>
      <c r="ZT275" s="10"/>
      <c r="ZU275" s="10"/>
      <c r="ZV275" s="10"/>
      <c r="ZW275" s="10"/>
      <c r="ZX275" s="10"/>
      <c r="ZY275" s="10"/>
      <c r="ZZ275" s="10"/>
      <c r="AAA275" s="10"/>
      <c r="AAB275" s="10"/>
      <c r="AAC275" s="10"/>
      <c r="AAD275" s="10"/>
      <c r="AAE275" s="10"/>
      <c r="AAF275" s="10"/>
      <c r="AAG275" s="10"/>
      <c r="AAH275" s="10"/>
      <c r="AAI275" s="10"/>
      <c r="AAJ275" s="10"/>
      <c r="AAK275" s="10"/>
      <c r="AAL275" s="10"/>
      <c r="AAM275" s="10"/>
      <c r="AAN275" s="10"/>
      <c r="AAO275" s="10"/>
      <c r="AAP275" s="10"/>
      <c r="AAQ275" s="10"/>
      <c r="AAR275" s="10"/>
      <c r="AAS275" s="10"/>
      <c r="AAT275" s="10"/>
      <c r="AAU275" s="10"/>
      <c r="AAV275" s="10"/>
      <c r="AAW275" s="10"/>
      <c r="AAX275" s="10"/>
      <c r="AAY275" s="10"/>
      <c r="AAZ275" s="10"/>
      <c r="ABA275" s="10"/>
      <c r="ABB275" s="10"/>
      <c r="ABC275" s="10"/>
      <c r="ABD275" s="10"/>
      <c r="ABE275" s="10"/>
      <c r="ABF275" s="10"/>
      <c r="ABG275" s="10"/>
      <c r="ABH275" s="10"/>
      <c r="ABI275" s="10"/>
      <c r="ABJ275" s="10"/>
      <c r="ABK275" s="10"/>
      <c r="ABL275" s="10"/>
      <c r="ABM275" s="10"/>
      <c r="ABN275" s="10"/>
      <c r="ABO275" s="10"/>
      <c r="ABP275" s="10"/>
      <c r="ABQ275" s="10"/>
      <c r="ABR275" s="10"/>
      <c r="ABS275" s="10"/>
      <c r="ABT275" s="10"/>
      <c r="ABU275" s="10"/>
      <c r="ABV275" s="10"/>
      <c r="ABW275" s="10"/>
      <c r="ABX275" s="10"/>
      <c r="ABY275" s="10"/>
      <c r="ABZ275" s="10"/>
      <c r="ACA275" s="10"/>
      <c r="ACB275" s="10"/>
      <c r="ACC275" s="10"/>
      <c r="ACD275" s="10"/>
      <c r="ACE275" s="10"/>
      <c r="ACF275" s="10"/>
      <c r="ACG275" s="10"/>
      <c r="ACH275" s="10"/>
      <c r="ACI275" s="10"/>
      <c r="ACJ275" s="10"/>
      <c r="ACK275" s="10"/>
      <c r="ACL275" s="10"/>
      <c r="ACM275" s="10"/>
      <c r="ACN275" s="10"/>
      <c r="ACO275" s="10"/>
      <c r="ACP275" s="10"/>
      <c r="ACQ275" s="10"/>
      <c r="ACR275" s="10"/>
      <c r="ACS275" s="10"/>
      <c r="ACT275" s="10"/>
      <c r="ACU275" s="10"/>
      <c r="ACV275" s="10"/>
      <c r="ACW275" s="10"/>
      <c r="ACX275" s="10"/>
      <c r="ACY275" s="10"/>
      <c r="ACZ275" s="10"/>
      <c r="ADA275" s="10"/>
      <c r="ADB275" s="10"/>
      <c r="ADC275" s="10"/>
      <c r="ADD275" s="10"/>
      <c r="ADE275" s="10"/>
      <c r="ADF275" s="10"/>
      <c r="ADG275" s="10"/>
      <c r="ADH275" s="10"/>
      <c r="ADI275" s="10"/>
      <c r="ADJ275" s="10"/>
      <c r="ADK275" s="10"/>
      <c r="ADL275" s="10"/>
      <c r="ADM275" s="10"/>
      <c r="ADN275" s="10"/>
      <c r="ADO275" s="10"/>
      <c r="ADP275" s="10"/>
      <c r="ADQ275" s="10"/>
      <c r="ADR275" s="10"/>
      <c r="ADS275" s="10"/>
      <c r="ADT275" s="10"/>
      <c r="ADU275" s="10"/>
      <c r="ADV275" s="10"/>
      <c r="ADW275" s="10"/>
      <c r="ADX275" s="10"/>
      <c r="ADY275" s="10"/>
      <c r="ADZ275" s="10"/>
      <c r="AEA275" s="10"/>
      <c r="AEB275" s="10"/>
      <c r="AEC275" s="10"/>
      <c r="AED275" s="10"/>
      <c r="AEE275" s="10"/>
      <c r="AEF275" s="10"/>
      <c r="AEG275" s="10"/>
      <c r="AEH275" s="10"/>
      <c r="AEI275" s="10"/>
      <c r="AEJ275" s="10"/>
      <c r="AEK275" s="10"/>
      <c r="AEL275" s="10"/>
      <c r="AEM275" s="10"/>
      <c r="AEN275" s="10"/>
      <c r="AEO275" s="10"/>
      <c r="AEP275" s="10"/>
      <c r="AEQ275" s="10"/>
      <c r="AER275" s="10"/>
      <c r="AES275" s="10"/>
      <c r="AET275" s="10"/>
      <c r="AEU275" s="10"/>
      <c r="AEV275" s="10"/>
      <c r="AEW275" s="10"/>
      <c r="AEX275" s="10"/>
      <c r="AEY275" s="10"/>
      <c r="AEZ275" s="10"/>
      <c r="AFA275" s="10"/>
      <c r="AFB275" s="10"/>
      <c r="AFC275" s="10"/>
      <c r="AFD275" s="10"/>
      <c r="AFE275" s="10"/>
      <c r="AFF275" s="10"/>
      <c r="AFG275" s="10"/>
      <c r="AFH275" s="10"/>
      <c r="AFI275" s="10"/>
      <c r="AFJ275" s="10"/>
      <c r="AFK275" s="10"/>
      <c r="AFL275" s="10"/>
      <c r="AFM275" s="10"/>
      <c r="AFN275" s="10"/>
      <c r="AFO275" s="10"/>
      <c r="AFP275" s="10"/>
      <c r="AFQ275" s="10"/>
      <c r="AFR275" s="10"/>
      <c r="AFS275" s="10"/>
      <c r="AFT275" s="10"/>
      <c r="AFU275" s="10"/>
      <c r="AFV275" s="10"/>
      <c r="AFW275" s="10"/>
      <c r="AFX275" s="10"/>
      <c r="AFY275" s="10"/>
      <c r="AFZ275" s="10"/>
      <c r="AGA275" s="10"/>
      <c r="AGB275" s="10"/>
      <c r="AGC275" s="10"/>
      <c r="AGD275" s="10"/>
      <c r="AGE275" s="10"/>
      <c r="AGF275" s="10"/>
      <c r="AGG275" s="10"/>
      <c r="AGH275" s="10"/>
      <c r="AGI275" s="10"/>
      <c r="AGJ275" s="10"/>
      <c r="AGK275" s="10"/>
      <c r="AGL275" s="10"/>
      <c r="AGM275" s="10"/>
      <c r="AGN275" s="10"/>
      <c r="AGO275" s="10"/>
      <c r="AGP275" s="10"/>
      <c r="AGQ275" s="10"/>
      <c r="AGR275" s="10"/>
      <c r="AGS275" s="10"/>
      <c r="AGT275" s="10"/>
      <c r="AGU275" s="10"/>
      <c r="AGV275" s="10"/>
      <c r="AGW275" s="10"/>
      <c r="AGX275" s="10"/>
      <c r="AGY275" s="10"/>
      <c r="AGZ275" s="10"/>
      <c r="AHA275" s="10"/>
      <c r="AHB275" s="10"/>
      <c r="AHC275" s="10"/>
      <c r="AHD275" s="10"/>
      <c r="AHE275" s="10"/>
      <c r="AHF275" s="10"/>
      <c r="AHG275" s="10"/>
      <c r="AHH275" s="10"/>
      <c r="AHI275" s="10"/>
      <c r="AHJ275" s="10"/>
      <c r="AHK275" s="10"/>
      <c r="AHL275" s="10"/>
      <c r="AHM275" s="10"/>
      <c r="AHN275" s="10"/>
      <c r="AHO275" s="10"/>
      <c r="AHP275" s="10"/>
      <c r="AHQ275" s="10"/>
      <c r="AHR275" s="10"/>
      <c r="AHS275" s="10"/>
      <c r="AHT275" s="10"/>
      <c r="AHU275" s="10"/>
      <c r="AHV275" s="10"/>
      <c r="AHW275" s="10"/>
      <c r="AHX275" s="10"/>
      <c r="AHY275" s="10"/>
      <c r="AHZ275" s="10"/>
      <c r="AIA275" s="10"/>
      <c r="AIB275" s="10"/>
      <c r="AIC275" s="10"/>
      <c r="AID275" s="10"/>
      <c r="AIE275" s="10"/>
      <c r="AIF275" s="10"/>
      <c r="AIG275" s="10"/>
      <c r="AIH275" s="10"/>
      <c r="AII275" s="10"/>
      <c r="AIJ275" s="10"/>
      <c r="AIK275" s="10"/>
      <c r="AIL275" s="10"/>
      <c r="AIM275" s="10"/>
      <c r="AIN275" s="10"/>
      <c r="AIO275" s="10"/>
      <c r="AIP275" s="10"/>
      <c r="AIQ275" s="10"/>
      <c r="AIR275" s="10"/>
      <c r="AIS275" s="10"/>
      <c r="AIT275" s="10"/>
      <c r="AIU275" s="10"/>
      <c r="AIV275" s="10"/>
      <c r="AIW275" s="10"/>
      <c r="AIX275" s="10"/>
      <c r="AIY275" s="10"/>
      <c r="AIZ275" s="10"/>
      <c r="AJA275" s="10"/>
      <c r="AJB275" s="10"/>
      <c r="AJC275" s="10"/>
      <c r="AJD275" s="10"/>
      <c r="AJE275" s="10"/>
      <c r="AJF275" s="10"/>
      <c r="AJG275" s="10"/>
      <c r="AJH275" s="10"/>
      <c r="AJI275" s="10"/>
      <c r="AJJ275" s="10"/>
      <c r="AJK275" s="10"/>
      <c r="AJL275" s="10"/>
      <c r="AJM275" s="10"/>
      <c r="AJN275" s="10"/>
      <c r="AJO275" s="10"/>
      <c r="AJP275" s="10"/>
      <c r="AJQ275" s="10"/>
      <c r="AJR275" s="10"/>
      <c r="AJS275" s="10"/>
      <c r="AJT275" s="10"/>
      <c r="AJU275" s="10"/>
      <c r="AJV275" s="10"/>
      <c r="AJW275" s="10"/>
      <c r="AJX275" s="10"/>
      <c r="AJY275" s="10"/>
      <c r="AJZ275" s="10"/>
      <c r="AKA275" s="10"/>
      <c r="AKB275" s="10"/>
      <c r="AKC275" s="10"/>
      <c r="AKD275" s="10"/>
      <c r="AKE275" s="10"/>
      <c r="AKF275" s="10"/>
      <c r="AKG275" s="10"/>
      <c r="AKH275" s="10"/>
      <c r="AKI275" s="10"/>
      <c r="AKJ275" s="10"/>
      <c r="AKK275" s="10"/>
      <c r="AKL275" s="10"/>
      <c r="AKM275" s="10"/>
      <c r="AKN275" s="10"/>
      <c r="AKO275" s="10"/>
      <c r="AKP275" s="10"/>
      <c r="AKQ275" s="10"/>
      <c r="AKR275" s="10"/>
      <c r="AKS275" s="10"/>
      <c r="AKT275" s="10"/>
      <c r="AKU275" s="10"/>
      <c r="AKV275" s="10"/>
      <c r="AKW275" s="10"/>
      <c r="AKX275" s="10"/>
      <c r="AKY275" s="10"/>
      <c r="AKZ275" s="10"/>
      <c r="ALA275" s="10"/>
      <c r="ALB275" s="10"/>
      <c r="ALC275" s="10"/>
      <c r="ALD275" s="10"/>
      <c r="ALE275" s="10"/>
      <c r="ALF275" s="10"/>
      <c r="ALG275" s="10"/>
      <c r="ALH275" s="10"/>
      <c r="ALI275" s="10"/>
      <c r="ALJ275" s="10"/>
      <c r="ALK275" s="10"/>
      <c r="ALL275" s="10"/>
      <c r="ALM275" s="10"/>
      <c r="ALN275" s="10"/>
      <c r="ALO275" s="10"/>
      <c r="ALP275" s="10"/>
      <c r="ALQ275" s="10"/>
      <c r="ALR275" s="10"/>
      <c r="ALS275" s="10"/>
      <c r="ALT275" s="10"/>
      <c r="ALU275" s="10"/>
      <c r="ALV275" s="10"/>
      <c r="ALW275" s="10"/>
      <c r="ALX275" s="10"/>
      <c r="ALY275" s="10"/>
      <c r="ALZ275" s="10"/>
      <c r="AMA275" s="10"/>
      <c r="AMB275" s="10"/>
      <c r="AMC275" s="10"/>
      <c r="AMD275" s="10"/>
      <c r="AME275" s="10"/>
      <c r="AMF275" s="10"/>
      <c r="AMG275" s="10"/>
      <c r="AMH275" s="10"/>
      <c r="AMI275" s="10"/>
      <c r="AMJ275" s="10"/>
      <c r="AMK275" s="10"/>
      <c r="AML275" s="10"/>
      <c r="AMM275" s="10"/>
      <c r="AMN275" s="10"/>
      <c r="AMO275" s="10"/>
    </row>
    <row r="276" spans="1:1029" s="7" customFormat="1" ht="14.1" customHeight="1">
      <c r="A276" s="5" t="str">
        <f>SUBSTITUTE(CONCATENATE(G276,H276)," ","")</f>
        <v>RequestForParticipation</v>
      </c>
      <c r="B276" s="6"/>
      <c r="C276" s="5"/>
      <c r="D276" s="5"/>
      <c r="E276" s="5"/>
      <c r="F276" s="5" t="str">
        <f>CONCATENATE(IF(G276="","",CONCATENATE(G276,"_ ")),H276,". Details")</f>
        <v>Request For Participation. Details</v>
      </c>
      <c r="G276" s="5"/>
      <c r="H276" s="5" t="s">
        <v>495</v>
      </c>
      <c r="I276" s="5"/>
      <c r="J276" s="5"/>
      <c r="K276" s="5"/>
      <c r="L276" s="5"/>
      <c r="M276" s="5"/>
      <c r="N276" s="5"/>
      <c r="O276" s="5"/>
      <c r="P276" s="5"/>
      <c r="Q276" s="5"/>
      <c r="R276" s="5" t="s">
        <v>210</v>
      </c>
      <c r="S276" s="5" t="s">
        <v>450</v>
      </c>
      <c r="T276" s="5"/>
      <c r="U276" s="5"/>
      <c r="V276" s="5"/>
      <c r="W276" s="5"/>
      <c r="X276" s="5"/>
      <c r="Y276" s="5" t="s">
        <v>211</v>
      </c>
      <c r="Z276" s="5"/>
      <c r="AA276" s="43">
        <v>43314</v>
      </c>
      <c r="AB276" s="12"/>
      <c r="AC276" s="12"/>
      <c r="AD276" s="12"/>
      <c r="AE276" s="12"/>
      <c r="AF276" s="12"/>
    </row>
    <row r="277" spans="1:1029" customFormat="1">
      <c r="A277" s="13" t="str">
        <f>SUBSTITUTE(SUBSTITUTE(CONCATENATE(I277,IF(L277="Identifier","ID",L277))," ",""),"_","")</f>
        <v>refersToInvitationToTender</v>
      </c>
      <c r="B277" s="14" t="s">
        <v>220</v>
      </c>
      <c r="C277" s="13"/>
      <c r="D277" s="13"/>
      <c r="E277" s="13"/>
      <c r="F277" s="13" t="str">
        <f>CONCATENATE( IF(G277="","",CONCATENATE(G277,"_ ")),H277,". ",IF(I277="","",CONCATENATE(I277,"_ ")),L277,IF(I277="","",CONCATENATE(". ",M277)))</f>
        <v>Request For Participation. refers To_ Invitation To Tender. Invitation To Tender</v>
      </c>
      <c r="G277" s="13"/>
      <c r="H277" s="13" t="s">
        <v>495</v>
      </c>
      <c r="I277" s="13" t="s">
        <v>567</v>
      </c>
      <c r="J277" s="13"/>
      <c r="K277" s="13"/>
      <c r="L277" s="13" t="str">
        <f>CONCATENATE(IF(P277="","",CONCATENATE(P277,"_ ")),Q277)</f>
        <v>Invitation To Tender</v>
      </c>
      <c r="M277" s="13" t="str">
        <f>L277</f>
        <v>Invitation To Tender</v>
      </c>
      <c r="N277" s="13"/>
      <c r="O277" s="13"/>
      <c r="P277" s="13"/>
      <c r="Q277" s="15" t="s">
        <v>248</v>
      </c>
      <c r="R277" s="13" t="s">
        <v>223</v>
      </c>
      <c r="S277" s="16" t="s">
        <v>415</v>
      </c>
      <c r="T277" s="16"/>
      <c r="U277" s="16"/>
      <c r="V277" s="16"/>
      <c r="W277" s="16"/>
      <c r="X277" s="16"/>
      <c r="Y277" s="16" t="s">
        <v>211</v>
      </c>
      <c r="Z277" s="16"/>
      <c r="AA277" s="45">
        <v>43314</v>
      </c>
      <c r="AB277" s="8"/>
      <c r="AC277" s="8"/>
      <c r="AD277" s="8"/>
      <c r="AE277" s="8"/>
      <c r="AF277" s="11"/>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c r="IU277" s="10"/>
      <c r="IV277" s="10"/>
      <c r="IW277" s="10"/>
      <c r="IX277" s="10"/>
      <c r="IY277" s="10"/>
      <c r="IZ277" s="10"/>
      <c r="JA277" s="10"/>
      <c r="JB277" s="10"/>
      <c r="JC277" s="10"/>
      <c r="JD277" s="10"/>
      <c r="JE277" s="10"/>
      <c r="JF277" s="10"/>
      <c r="JG277" s="10"/>
      <c r="JH277" s="10"/>
      <c r="JI277" s="10"/>
      <c r="JJ277" s="10"/>
      <c r="JK277" s="10"/>
      <c r="JL277" s="10"/>
      <c r="JM277" s="10"/>
      <c r="JN277" s="10"/>
      <c r="JO277" s="10"/>
      <c r="JP277" s="10"/>
      <c r="JQ277" s="10"/>
      <c r="JR277" s="10"/>
      <c r="JS277" s="10"/>
      <c r="JT277" s="10"/>
      <c r="JU277" s="10"/>
      <c r="JV277" s="10"/>
      <c r="JW277" s="10"/>
      <c r="JX277" s="10"/>
      <c r="JY277" s="10"/>
      <c r="JZ277" s="10"/>
      <c r="KA277" s="10"/>
      <c r="KB277" s="10"/>
      <c r="KC277" s="10"/>
      <c r="KD277" s="10"/>
      <c r="KE277" s="10"/>
      <c r="KF277" s="10"/>
      <c r="KG277" s="10"/>
      <c r="KH277" s="10"/>
      <c r="KI277" s="10"/>
      <c r="KJ277" s="10"/>
      <c r="KK277" s="10"/>
      <c r="KL277" s="10"/>
      <c r="KM277" s="10"/>
      <c r="KN277" s="10"/>
      <c r="KO277" s="10"/>
      <c r="KP277" s="10"/>
      <c r="KQ277" s="10"/>
      <c r="KR277" s="10"/>
      <c r="KS277" s="10"/>
      <c r="KT277" s="10"/>
      <c r="KU277" s="10"/>
      <c r="KV277" s="10"/>
      <c r="KW277" s="10"/>
      <c r="KX277" s="10"/>
      <c r="KY277" s="10"/>
      <c r="KZ277" s="10"/>
      <c r="LA277" s="10"/>
      <c r="LB277" s="10"/>
      <c r="LC277" s="10"/>
      <c r="LD277" s="10"/>
      <c r="LE277" s="10"/>
      <c r="LF277" s="10"/>
      <c r="LG277" s="10"/>
      <c r="LH277" s="10"/>
      <c r="LI277" s="10"/>
      <c r="LJ277" s="10"/>
      <c r="LK277" s="10"/>
      <c r="LL277" s="10"/>
      <c r="LM277" s="10"/>
      <c r="LN277" s="10"/>
      <c r="LO277" s="10"/>
      <c r="LP277" s="10"/>
      <c r="LQ277" s="10"/>
      <c r="LR277" s="10"/>
      <c r="LS277" s="10"/>
      <c r="LT277" s="10"/>
      <c r="LU277" s="10"/>
      <c r="LV277" s="10"/>
      <c r="LW277" s="10"/>
      <c r="LX277" s="10"/>
      <c r="LY277" s="10"/>
      <c r="LZ277" s="10"/>
      <c r="MA277" s="10"/>
      <c r="MB277" s="10"/>
      <c r="MC277" s="10"/>
      <c r="MD277" s="10"/>
      <c r="ME277" s="10"/>
      <c r="MF277" s="10"/>
      <c r="MG277" s="10"/>
      <c r="MH277" s="10"/>
      <c r="MI277" s="10"/>
      <c r="MJ277" s="10"/>
      <c r="MK277" s="10"/>
      <c r="ML277" s="10"/>
      <c r="MM277" s="10"/>
      <c r="MN277" s="10"/>
      <c r="MO277" s="10"/>
      <c r="MP277" s="10"/>
      <c r="MQ277" s="10"/>
      <c r="MR277" s="10"/>
      <c r="MS277" s="10"/>
      <c r="MT277" s="10"/>
      <c r="MU277" s="10"/>
      <c r="MV277" s="10"/>
      <c r="MW277" s="10"/>
      <c r="MX277" s="10"/>
      <c r="MY277" s="10"/>
      <c r="MZ277" s="10"/>
      <c r="NA277" s="10"/>
      <c r="NB277" s="10"/>
      <c r="NC277" s="10"/>
      <c r="ND277" s="10"/>
      <c r="NE277" s="10"/>
      <c r="NF277" s="10"/>
      <c r="NG277" s="10"/>
      <c r="NH277" s="10"/>
      <c r="NI277" s="10"/>
      <c r="NJ277" s="10"/>
      <c r="NK277" s="10"/>
      <c r="NL277" s="10"/>
      <c r="NM277" s="10"/>
      <c r="NN277" s="10"/>
      <c r="NO277" s="10"/>
      <c r="NP277" s="10"/>
      <c r="NQ277" s="10"/>
      <c r="NR277" s="10"/>
      <c r="NS277" s="10"/>
      <c r="NT277" s="10"/>
      <c r="NU277" s="10"/>
      <c r="NV277" s="10"/>
      <c r="NW277" s="10"/>
      <c r="NX277" s="10"/>
      <c r="NY277" s="10"/>
      <c r="NZ277" s="10"/>
      <c r="OA277" s="10"/>
      <c r="OB277" s="10"/>
      <c r="OC277" s="10"/>
      <c r="OD277" s="10"/>
      <c r="OE277" s="10"/>
      <c r="OF277" s="10"/>
      <c r="OG277" s="10"/>
      <c r="OH277" s="10"/>
      <c r="OI277" s="10"/>
      <c r="OJ277" s="10"/>
      <c r="OK277" s="10"/>
      <c r="OL277" s="10"/>
      <c r="OM277" s="10"/>
      <c r="ON277" s="10"/>
      <c r="OO277" s="10"/>
      <c r="OP277" s="10"/>
      <c r="OQ277" s="10"/>
      <c r="OR277" s="10"/>
      <c r="OS277" s="10"/>
      <c r="OT277" s="10"/>
      <c r="OU277" s="10"/>
      <c r="OV277" s="10"/>
      <c r="OW277" s="10"/>
      <c r="OX277" s="10"/>
      <c r="OY277" s="10"/>
      <c r="OZ277" s="10"/>
      <c r="PA277" s="10"/>
      <c r="PB277" s="10"/>
      <c r="PC277" s="10"/>
      <c r="PD277" s="10"/>
      <c r="PE277" s="10"/>
      <c r="PF277" s="10"/>
      <c r="PG277" s="10"/>
      <c r="PH277" s="10"/>
      <c r="PI277" s="10"/>
      <c r="PJ277" s="10"/>
      <c r="PK277" s="10"/>
      <c r="PL277" s="10"/>
      <c r="PM277" s="10"/>
      <c r="PN277" s="10"/>
      <c r="PO277" s="10"/>
      <c r="PP277" s="10"/>
      <c r="PQ277" s="10"/>
      <c r="PR277" s="10"/>
      <c r="PS277" s="10"/>
      <c r="PT277" s="10"/>
      <c r="PU277" s="10"/>
      <c r="PV277" s="10"/>
      <c r="PW277" s="10"/>
      <c r="PX277" s="10"/>
      <c r="PY277" s="10"/>
      <c r="PZ277" s="10"/>
      <c r="QA277" s="10"/>
      <c r="QB277" s="10"/>
      <c r="QC277" s="10"/>
      <c r="QD277" s="10"/>
      <c r="QE277" s="10"/>
      <c r="QF277" s="10"/>
      <c r="QG277" s="10"/>
      <c r="QH277" s="10"/>
      <c r="QI277" s="10"/>
      <c r="QJ277" s="10"/>
      <c r="QK277" s="10"/>
      <c r="QL277" s="10"/>
      <c r="QM277" s="10"/>
      <c r="QN277" s="10"/>
      <c r="QO277" s="10"/>
      <c r="QP277" s="10"/>
      <c r="QQ277" s="10"/>
      <c r="QR277" s="10"/>
      <c r="QS277" s="10"/>
      <c r="QT277" s="10"/>
      <c r="QU277" s="10"/>
      <c r="QV277" s="10"/>
      <c r="QW277" s="10"/>
      <c r="QX277" s="10"/>
      <c r="QY277" s="10"/>
      <c r="QZ277" s="10"/>
      <c r="RA277" s="10"/>
      <c r="RB277" s="10"/>
      <c r="RC277" s="10"/>
      <c r="RD277" s="10"/>
      <c r="RE277" s="10"/>
      <c r="RF277" s="10"/>
      <c r="RG277" s="10"/>
      <c r="RH277" s="10"/>
      <c r="RI277" s="10"/>
      <c r="RJ277" s="10"/>
      <c r="RK277" s="10"/>
      <c r="RL277" s="10"/>
      <c r="RM277" s="10"/>
      <c r="RN277" s="10"/>
      <c r="RO277" s="10"/>
      <c r="RP277" s="10"/>
      <c r="RQ277" s="10"/>
      <c r="RR277" s="10"/>
      <c r="RS277" s="10"/>
      <c r="RT277" s="10"/>
      <c r="RU277" s="10"/>
      <c r="RV277" s="10"/>
      <c r="RW277" s="10"/>
      <c r="RX277" s="10"/>
      <c r="RY277" s="10"/>
      <c r="RZ277" s="10"/>
      <c r="SA277" s="10"/>
      <c r="SB277" s="10"/>
      <c r="SC277" s="10"/>
      <c r="SD277" s="10"/>
      <c r="SE277" s="10"/>
      <c r="SF277" s="10"/>
      <c r="SG277" s="10"/>
      <c r="SH277" s="10"/>
      <c r="SI277" s="10"/>
      <c r="SJ277" s="10"/>
      <c r="SK277" s="10"/>
      <c r="SL277" s="10"/>
      <c r="SM277" s="10"/>
      <c r="SN277" s="10"/>
      <c r="SO277" s="10"/>
      <c r="SP277" s="10"/>
      <c r="SQ277" s="10"/>
      <c r="SR277" s="10"/>
      <c r="SS277" s="10"/>
      <c r="ST277" s="10"/>
      <c r="SU277" s="10"/>
      <c r="SV277" s="10"/>
      <c r="SW277" s="10"/>
      <c r="SX277" s="10"/>
      <c r="SY277" s="10"/>
      <c r="SZ277" s="10"/>
      <c r="TA277" s="10"/>
      <c r="TB277" s="10"/>
      <c r="TC277" s="10"/>
      <c r="TD277" s="10"/>
      <c r="TE277" s="10"/>
      <c r="TF277" s="10"/>
      <c r="TG277" s="10"/>
      <c r="TH277" s="10"/>
      <c r="TI277" s="10"/>
      <c r="TJ277" s="10"/>
      <c r="TK277" s="10"/>
      <c r="TL277" s="10"/>
      <c r="TM277" s="10"/>
      <c r="TN277" s="10"/>
      <c r="TO277" s="10"/>
      <c r="TP277" s="10"/>
      <c r="TQ277" s="10"/>
      <c r="TR277" s="10"/>
      <c r="TS277" s="10"/>
      <c r="TT277" s="10"/>
      <c r="TU277" s="10"/>
      <c r="TV277" s="10"/>
      <c r="TW277" s="10"/>
      <c r="TX277" s="10"/>
      <c r="TY277" s="10"/>
      <c r="TZ277" s="10"/>
      <c r="UA277" s="10"/>
      <c r="UB277" s="10"/>
      <c r="UC277" s="10"/>
      <c r="UD277" s="10"/>
      <c r="UE277" s="10"/>
      <c r="UF277" s="10"/>
      <c r="UG277" s="10"/>
      <c r="UH277" s="10"/>
      <c r="UI277" s="10"/>
      <c r="UJ277" s="10"/>
      <c r="UK277" s="10"/>
      <c r="UL277" s="10"/>
      <c r="UM277" s="10"/>
      <c r="UN277" s="10"/>
      <c r="UO277" s="10"/>
      <c r="UP277" s="10"/>
      <c r="UQ277" s="10"/>
      <c r="UR277" s="10"/>
      <c r="US277" s="10"/>
      <c r="UT277" s="10"/>
      <c r="UU277" s="10"/>
      <c r="UV277" s="10"/>
      <c r="UW277" s="10"/>
      <c r="UX277" s="10"/>
      <c r="UY277" s="10"/>
      <c r="UZ277" s="10"/>
      <c r="VA277" s="10"/>
      <c r="VB277" s="10"/>
      <c r="VC277" s="10"/>
      <c r="VD277" s="10"/>
      <c r="VE277" s="10"/>
      <c r="VF277" s="10"/>
      <c r="VG277" s="10"/>
      <c r="VH277" s="10"/>
      <c r="VI277" s="10"/>
      <c r="VJ277" s="10"/>
      <c r="VK277" s="10"/>
      <c r="VL277" s="10"/>
      <c r="VM277" s="10"/>
      <c r="VN277" s="10"/>
      <c r="VO277" s="10"/>
      <c r="VP277" s="10"/>
      <c r="VQ277" s="10"/>
      <c r="VR277" s="10"/>
      <c r="VS277" s="10"/>
      <c r="VT277" s="10"/>
      <c r="VU277" s="10"/>
      <c r="VV277" s="10"/>
      <c r="VW277" s="10"/>
      <c r="VX277" s="10"/>
      <c r="VY277" s="10"/>
      <c r="VZ277" s="10"/>
      <c r="WA277" s="10"/>
      <c r="WB277" s="10"/>
      <c r="WC277" s="10"/>
      <c r="WD277" s="10"/>
      <c r="WE277" s="10"/>
      <c r="WF277" s="10"/>
      <c r="WG277" s="10"/>
      <c r="WH277" s="10"/>
      <c r="WI277" s="10"/>
      <c r="WJ277" s="10"/>
      <c r="WK277" s="10"/>
      <c r="WL277" s="10"/>
      <c r="WM277" s="10"/>
      <c r="WN277" s="10"/>
      <c r="WO277" s="10"/>
      <c r="WP277" s="10"/>
      <c r="WQ277" s="10"/>
      <c r="WR277" s="10"/>
      <c r="WS277" s="10"/>
      <c r="WT277" s="10"/>
      <c r="WU277" s="10"/>
      <c r="WV277" s="10"/>
      <c r="WW277" s="10"/>
      <c r="WX277" s="10"/>
      <c r="WY277" s="10"/>
      <c r="WZ277" s="10"/>
      <c r="XA277" s="10"/>
      <c r="XB277" s="10"/>
      <c r="XC277" s="10"/>
      <c r="XD277" s="10"/>
      <c r="XE277" s="10"/>
      <c r="XF277" s="10"/>
      <c r="XG277" s="10"/>
      <c r="XH277" s="10"/>
      <c r="XI277" s="10"/>
      <c r="XJ277" s="10"/>
      <c r="XK277" s="10"/>
      <c r="XL277" s="10"/>
      <c r="XM277" s="10"/>
      <c r="XN277" s="10"/>
      <c r="XO277" s="10"/>
      <c r="XP277" s="10"/>
      <c r="XQ277" s="10"/>
      <c r="XR277" s="10"/>
      <c r="XS277" s="10"/>
      <c r="XT277" s="10"/>
      <c r="XU277" s="10"/>
      <c r="XV277" s="10"/>
      <c r="XW277" s="10"/>
      <c r="XX277" s="10"/>
      <c r="XY277" s="10"/>
      <c r="XZ277" s="10"/>
      <c r="YA277" s="10"/>
      <c r="YB277" s="10"/>
      <c r="YC277" s="10"/>
      <c r="YD277" s="10"/>
      <c r="YE277" s="10"/>
      <c r="YF277" s="10"/>
      <c r="YG277" s="10"/>
      <c r="YH277" s="10"/>
      <c r="YI277" s="10"/>
      <c r="YJ277" s="10"/>
      <c r="YK277" s="10"/>
      <c r="YL277" s="10"/>
      <c r="YM277" s="10"/>
      <c r="YN277" s="10"/>
      <c r="YO277" s="10"/>
      <c r="YP277" s="10"/>
      <c r="YQ277" s="10"/>
      <c r="YR277" s="10"/>
      <c r="YS277" s="10"/>
      <c r="YT277" s="10"/>
      <c r="YU277" s="10"/>
      <c r="YV277" s="10"/>
      <c r="YW277" s="10"/>
      <c r="YX277" s="10"/>
      <c r="YY277" s="10"/>
      <c r="YZ277" s="10"/>
      <c r="ZA277" s="10"/>
      <c r="ZB277" s="10"/>
      <c r="ZC277" s="10"/>
      <c r="ZD277" s="10"/>
      <c r="ZE277" s="10"/>
      <c r="ZF277" s="10"/>
      <c r="ZG277" s="10"/>
      <c r="ZH277" s="10"/>
      <c r="ZI277" s="10"/>
      <c r="ZJ277" s="10"/>
      <c r="ZK277" s="10"/>
      <c r="ZL277" s="10"/>
      <c r="ZM277" s="10"/>
      <c r="ZN277" s="10"/>
      <c r="ZO277" s="10"/>
      <c r="ZP277" s="10"/>
      <c r="ZQ277" s="10"/>
      <c r="ZR277" s="10"/>
      <c r="ZS277" s="10"/>
      <c r="ZT277" s="10"/>
      <c r="ZU277" s="10"/>
      <c r="ZV277" s="10"/>
      <c r="ZW277" s="10"/>
      <c r="ZX277" s="10"/>
      <c r="ZY277" s="10"/>
      <c r="ZZ277" s="10"/>
      <c r="AAA277" s="10"/>
      <c r="AAB277" s="10"/>
      <c r="AAC277" s="10"/>
      <c r="AAD277" s="10"/>
      <c r="AAE277" s="10"/>
      <c r="AAF277" s="10"/>
      <c r="AAG277" s="10"/>
      <c r="AAH277" s="10"/>
      <c r="AAI277" s="10"/>
      <c r="AAJ277" s="10"/>
      <c r="AAK277" s="10"/>
      <c r="AAL277" s="10"/>
      <c r="AAM277" s="10"/>
      <c r="AAN277" s="10"/>
      <c r="AAO277" s="10"/>
      <c r="AAP277" s="10"/>
      <c r="AAQ277" s="10"/>
      <c r="AAR277" s="10"/>
      <c r="AAS277" s="10"/>
      <c r="AAT277" s="10"/>
      <c r="AAU277" s="10"/>
      <c r="AAV277" s="10"/>
      <c r="AAW277" s="10"/>
      <c r="AAX277" s="10"/>
      <c r="AAY277" s="10"/>
      <c r="AAZ277" s="10"/>
      <c r="ABA277" s="10"/>
      <c r="ABB277" s="10"/>
      <c r="ABC277" s="10"/>
      <c r="ABD277" s="10"/>
      <c r="ABE277" s="10"/>
      <c r="ABF277" s="10"/>
      <c r="ABG277" s="10"/>
      <c r="ABH277" s="10"/>
      <c r="ABI277" s="10"/>
      <c r="ABJ277" s="10"/>
      <c r="ABK277" s="10"/>
      <c r="ABL277" s="10"/>
      <c r="ABM277" s="10"/>
      <c r="ABN277" s="10"/>
      <c r="ABO277" s="10"/>
      <c r="ABP277" s="10"/>
      <c r="ABQ277" s="10"/>
      <c r="ABR277" s="10"/>
      <c r="ABS277" s="10"/>
      <c r="ABT277" s="10"/>
      <c r="ABU277" s="10"/>
      <c r="ABV277" s="10"/>
      <c r="ABW277" s="10"/>
      <c r="ABX277" s="10"/>
      <c r="ABY277" s="10"/>
      <c r="ABZ277" s="10"/>
      <c r="ACA277" s="10"/>
      <c r="ACB277" s="10"/>
      <c r="ACC277" s="10"/>
      <c r="ACD277" s="10"/>
      <c r="ACE277" s="10"/>
      <c r="ACF277" s="10"/>
      <c r="ACG277" s="10"/>
      <c r="ACH277" s="10"/>
      <c r="ACI277" s="10"/>
      <c r="ACJ277" s="10"/>
      <c r="ACK277" s="10"/>
      <c r="ACL277" s="10"/>
      <c r="ACM277" s="10"/>
      <c r="ACN277" s="10"/>
      <c r="ACO277" s="10"/>
      <c r="ACP277" s="10"/>
      <c r="ACQ277" s="10"/>
      <c r="ACR277" s="10"/>
      <c r="ACS277" s="10"/>
      <c r="ACT277" s="10"/>
      <c r="ACU277" s="10"/>
      <c r="ACV277" s="10"/>
      <c r="ACW277" s="10"/>
      <c r="ACX277" s="10"/>
      <c r="ACY277" s="10"/>
      <c r="ACZ277" s="10"/>
      <c r="ADA277" s="10"/>
      <c r="ADB277" s="10"/>
      <c r="ADC277" s="10"/>
      <c r="ADD277" s="10"/>
      <c r="ADE277" s="10"/>
      <c r="ADF277" s="10"/>
      <c r="ADG277" s="10"/>
      <c r="ADH277" s="10"/>
      <c r="ADI277" s="10"/>
      <c r="ADJ277" s="10"/>
      <c r="ADK277" s="10"/>
      <c r="ADL277" s="10"/>
      <c r="ADM277" s="10"/>
      <c r="ADN277" s="10"/>
      <c r="ADO277" s="10"/>
      <c r="ADP277" s="10"/>
      <c r="ADQ277" s="10"/>
      <c r="ADR277" s="10"/>
      <c r="ADS277" s="10"/>
      <c r="ADT277" s="10"/>
      <c r="ADU277" s="10"/>
      <c r="ADV277" s="10"/>
      <c r="ADW277" s="10"/>
      <c r="ADX277" s="10"/>
      <c r="ADY277" s="10"/>
      <c r="ADZ277" s="10"/>
      <c r="AEA277" s="10"/>
      <c r="AEB277" s="10"/>
      <c r="AEC277" s="10"/>
      <c r="AED277" s="10"/>
      <c r="AEE277" s="10"/>
      <c r="AEF277" s="10"/>
      <c r="AEG277" s="10"/>
      <c r="AEH277" s="10"/>
      <c r="AEI277" s="10"/>
      <c r="AEJ277" s="10"/>
      <c r="AEK277" s="10"/>
      <c r="AEL277" s="10"/>
      <c r="AEM277" s="10"/>
      <c r="AEN277" s="10"/>
      <c r="AEO277" s="10"/>
      <c r="AEP277" s="10"/>
      <c r="AEQ277" s="10"/>
      <c r="AER277" s="10"/>
      <c r="AES277" s="10"/>
      <c r="AET277" s="10"/>
      <c r="AEU277" s="10"/>
      <c r="AEV277" s="10"/>
      <c r="AEW277" s="10"/>
      <c r="AEX277" s="10"/>
      <c r="AEY277" s="10"/>
      <c r="AEZ277" s="10"/>
      <c r="AFA277" s="10"/>
      <c r="AFB277" s="10"/>
      <c r="AFC277" s="10"/>
      <c r="AFD277" s="10"/>
      <c r="AFE277" s="10"/>
      <c r="AFF277" s="10"/>
      <c r="AFG277" s="10"/>
      <c r="AFH277" s="10"/>
      <c r="AFI277" s="10"/>
      <c r="AFJ277" s="10"/>
      <c r="AFK277" s="10"/>
      <c r="AFL277" s="10"/>
      <c r="AFM277" s="10"/>
      <c r="AFN277" s="10"/>
      <c r="AFO277" s="10"/>
      <c r="AFP277" s="10"/>
      <c r="AFQ277" s="10"/>
      <c r="AFR277" s="10"/>
      <c r="AFS277" s="10"/>
      <c r="AFT277" s="10"/>
      <c r="AFU277" s="10"/>
      <c r="AFV277" s="10"/>
      <c r="AFW277" s="10"/>
      <c r="AFX277" s="10"/>
      <c r="AFY277" s="10"/>
      <c r="AFZ277" s="10"/>
      <c r="AGA277" s="10"/>
      <c r="AGB277" s="10"/>
      <c r="AGC277" s="10"/>
      <c r="AGD277" s="10"/>
      <c r="AGE277" s="10"/>
      <c r="AGF277" s="10"/>
      <c r="AGG277" s="10"/>
      <c r="AGH277" s="10"/>
      <c r="AGI277" s="10"/>
      <c r="AGJ277" s="10"/>
      <c r="AGK277" s="10"/>
      <c r="AGL277" s="10"/>
      <c r="AGM277" s="10"/>
      <c r="AGN277" s="10"/>
      <c r="AGO277" s="10"/>
      <c r="AGP277" s="10"/>
      <c r="AGQ277" s="10"/>
      <c r="AGR277" s="10"/>
      <c r="AGS277" s="10"/>
      <c r="AGT277" s="10"/>
      <c r="AGU277" s="10"/>
      <c r="AGV277" s="10"/>
      <c r="AGW277" s="10"/>
      <c r="AGX277" s="10"/>
      <c r="AGY277" s="10"/>
      <c r="AGZ277" s="10"/>
      <c r="AHA277" s="10"/>
      <c r="AHB277" s="10"/>
      <c r="AHC277" s="10"/>
      <c r="AHD277" s="10"/>
      <c r="AHE277" s="10"/>
      <c r="AHF277" s="10"/>
      <c r="AHG277" s="10"/>
      <c r="AHH277" s="10"/>
      <c r="AHI277" s="10"/>
      <c r="AHJ277" s="10"/>
      <c r="AHK277" s="10"/>
      <c r="AHL277" s="10"/>
      <c r="AHM277" s="10"/>
      <c r="AHN277" s="10"/>
      <c r="AHO277" s="10"/>
      <c r="AHP277" s="10"/>
      <c r="AHQ277" s="10"/>
      <c r="AHR277" s="10"/>
      <c r="AHS277" s="10"/>
      <c r="AHT277" s="10"/>
      <c r="AHU277" s="10"/>
      <c r="AHV277" s="10"/>
      <c r="AHW277" s="10"/>
      <c r="AHX277" s="10"/>
      <c r="AHY277" s="10"/>
      <c r="AHZ277" s="10"/>
      <c r="AIA277" s="10"/>
      <c r="AIB277" s="10"/>
      <c r="AIC277" s="10"/>
      <c r="AID277" s="10"/>
      <c r="AIE277" s="10"/>
      <c r="AIF277" s="10"/>
      <c r="AIG277" s="10"/>
      <c r="AIH277" s="10"/>
      <c r="AII277" s="10"/>
      <c r="AIJ277" s="10"/>
      <c r="AIK277" s="10"/>
      <c r="AIL277" s="10"/>
      <c r="AIM277" s="10"/>
      <c r="AIN277" s="10"/>
      <c r="AIO277" s="10"/>
      <c r="AIP277" s="10"/>
      <c r="AIQ277" s="10"/>
      <c r="AIR277" s="10"/>
      <c r="AIS277" s="10"/>
      <c r="AIT277" s="10"/>
      <c r="AIU277" s="10"/>
      <c r="AIV277" s="10"/>
      <c r="AIW277" s="10"/>
      <c r="AIX277" s="10"/>
      <c r="AIY277" s="10"/>
      <c r="AIZ277" s="10"/>
      <c r="AJA277" s="10"/>
      <c r="AJB277" s="10"/>
      <c r="AJC277" s="10"/>
      <c r="AJD277" s="10"/>
      <c r="AJE277" s="10"/>
      <c r="AJF277" s="10"/>
      <c r="AJG277" s="10"/>
      <c r="AJH277" s="10"/>
      <c r="AJI277" s="10"/>
      <c r="AJJ277" s="10"/>
      <c r="AJK277" s="10"/>
      <c r="AJL277" s="10"/>
      <c r="AJM277" s="10"/>
      <c r="AJN277" s="10"/>
      <c r="AJO277" s="10"/>
      <c r="AJP277" s="10"/>
      <c r="AJQ277" s="10"/>
      <c r="AJR277" s="10"/>
      <c r="AJS277" s="10"/>
      <c r="AJT277" s="10"/>
      <c r="AJU277" s="10"/>
      <c r="AJV277" s="10"/>
      <c r="AJW277" s="10"/>
      <c r="AJX277" s="10"/>
      <c r="AJY277" s="10"/>
      <c r="AJZ277" s="10"/>
      <c r="AKA277" s="10"/>
      <c r="AKB277" s="10"/>
      <c r="AKC277" s="10"/>
      <c r="AKD277" s="10"/>
      <c r="AKE277" s="10"/>
      <c r="AKF277" s="10"/>
      <c r="AKG277" s="10"/>
      <c r="AKH277" s="10"/>
      <c r="AKI277" s="10"/>
      <c r="AKJ277" s="10"/>
      <c r="AKK277" s="10"/>
      <c r="AKL277" s="10"/>
      <c r="AKM277" s="10"/>
      <c r="AKN277" s="10"/>
      <c r="AKO277" s="10"/>
      <c r="AKP277" s="10"/>
      <c r="AKQ277" s="10"/>
      <c r="AKR277" s="10"/>
      <c r="AKS277" s="10"/>
      <c r="AKT277" s="10"/>
      <c r="AKU277" s="10"/>
      <c r="AKV277" s="10"/>
      <c r="AKW277" s="10"/>
      <c r="AKX277" s="10"/>
      <c r="AKY277" s="10"/>
      <c r="AKZ277" s="10"/>
      <c r="ALA277" s="10"/>
      <c r="ALB277" s="10"/>
      <c r="ALC277" s="10"/>
      <c r="ALD277" s="10"/>
      <c r="ALE277" s="10"/>
      <c r="ALF277" s="10"/>
      <c r="ALG277" s="10"/>
      <c r="ALH277" s="10"/>
      <c r="ALI277" s="10"/>
      <c r="ALJ277" s="10"/>
      <c r="ALK277" s="10"/>
      <c r="ALL277" s="10"/>
      <c r="ALM277" s="10"/>
      <c r="ALN277" s="10"/>
      <c r="ALO277" s="10"/>
      <c r="ALP277" s="10"/>
      <c r="ALQ277" s="10"/>
      <c r="ALR277" s="10"/>
      <c r="ALS277" s="10"/>
      <c r="ALT277" s="10"/>
      <c r="ALU277" s="10"/>
      <c r="ALV277" s="10"/>
      <c r="ALW277" s="10"/>
      <c r="ALX277" s="10"/>
      <c r="ALY277" s="10"/>
      <c r="ALZ277" s="10"/>
      <c r="AMA277" s="10"/>
      <c r="AMB277" s="10"/>
      <c r="AMC277" s="10"/>
      <c r="AMD277" s="10"/>
      <c r="AME277" s="10"/>
      <c r="AMF277" s="10"/>
      <c r="AMG277" s="10"/>
      <c r="AMH277" s="10"/>
      <c r="AMI277" s="10"/>
      <c r="AMJ277" s="10"/>
      <c r="AMK277" s="10"/>
      <c r="AML277" s="10"/>
      <c r="AMM277" s="10"/>
      <c r="AMN277" s="10"/>
      <c r="AMO277" s="10"/>
    </row>
    <row r="278" spans="1:1029" s="7" customFormat="1" ht="14.1" customHeight="1">
      <c r="A278" s="5" t="str">
        <f>SUBSTITUTE(CONCATENATE(G278,H278)," ","")</f>
        <v>ReviewTerms</v>
      </c>
      <c r="B278" s="6"/>
      <c r="C278" s="5"/>
      <c r="D278" s="5"/>
      <c r="E278" s="5"/>
      <c r="F278" s="5" t="str">
        <f>CONCATENATE(IF(G278="","",CONCATENATE(G278,"_ ")),H278,". Details")</f>
        <v>Review Terms. Details</v>
      </c>
      <c r="G278" s="5"/>
      <c r="H278" s="5" t="s">
        <v>463</v>
      </c>
      <c r="I278" s="5"/>
      <c r="J278" s="5"/>
      <c r="K278" s="5"/>
      <c r="L278" s="5"/>
      <c r="M278" s="5"/>
      <c r="N278" s="5"/>
      <c r="O278" s="5"/>
      <c r="P278" s="5"/>
      <c r="Q278" s="5"/>
      <c r="R278" s="5" t="s">
        <v>210</v>
      </c>
      <c r="S278" s="5"/>
      <c r="T278" s="5"/>
      <c r="U278" s="5"/>
      <c r="V278" s="5"/>
      <c r="W278" s="5"/>
      <c r="X278" s="5"/>
      <c r="Y278" s="5" t="s">
        <v>211</v>
      </c>
      <c r="Z278" s="5"/>
      <c r="AA278" s="43">
        <v>43320</v>
      </c>
      <c r="AB278" s="12"/>
      <c r="AC278" s="12"/>
      <c r="AD278" s="12"/>
      <c r="AE278" s="12"/>
      <c r="AF278" s="12"/>
    </row>
    <row r="279" spans="1:1029" customFormat="1" ht="14.1" customHeight="1">
      <c r="A279" s="8" t="str">
        <f>SUBSTITUTE(CONCATENATE(I279,J279,IF(K279="Identifier","ID",IF(AND(K279="Text",OR(I279&lt;&gt;"",J279&lt;&gt;"")),"",K279)),IF(AND(M279&lt;&gt;"Text",K279&lt;&gt;M279,NOT(AND(K279="URI",M279="Identifier")),NOT(AND(K279="UUID",M279="Identifier")),NOT(AND(K279="OID",M279="Identifier"))),IF(M279="Identifier","ID",M279),""))," ","")</f>
        <v>ReviewProcedure</v>
      </c>
      <c r="B279" s="9" t="s">
        <v>220</v>
      </c>
      <c r="C279" s="8"/>
      <c r="D279" s="8"/>
      <c r="E279" s="8"/>
      <c r="F279" s="8" t="str">
        <f>CONCATENATE( IF(G279="","",CONCATENATE(G279,"_ ")),H279,". ",IF(I279="","",CONCATENATE(I279,"_ ")),L279,IF(OR(I279&lt;&gt;"",L279&lt;&gt;M279),CONCATENATE(". ",M279),""))</f>
        <v>Review Terms. Review Procedure Text. Text</v>
      </c>
      <c r="G279" s="8"/>
      <c r="H279" s="8" t="s">
        <v>463</v>
      </c>
      <c r="I279" s="8"/>
      <c r="J279" s="8" t="s">
        <v>496</v>
      </c>
      <c r="K279" s="8" t="s">
        <v>215</v>
      </c>
      <c r="L279" s="8" t="str">
        <f>IF(J279&lt;&gt;"",CONCATENATE(J279," ",K279),K279)</f>
        <v>Review Procedure Text</v>
      </c>
      <c r="M279" s="8" t="s">
        <v>215</v>
      </c>
      <c r="N279" s="8"/>
      <c r="O279" s="8" t="str">
        <f>IF(N279&lt;&gt;"",CONCATENATE(N279,"_ ",M279,". Type"),CONCATENATE(M279,". Type"))</f>
        <v>Text. Type</v>
      </c>
      <c r="P279" s="8"/>
      <c r="Q279" s="8"/>
      <c r="R279" s="8" t="s">
        <v>213</v>
      </c>
      <c r="S279" s="8"/>
      <c r="T279" s="8"/>
      <c r="U279" s="8"/>
      <c r="V279" s="8"/>
      <c r="W279" s="8"/>
      <c r="X279" s="10"/>
      <c r="Y279" s="8" t="s">
        <v>211</v>
      </c>
      <c r="Z279" s="8"/>
      <c r="AA279" s="44">
        <v>43320</v>
      </c>
      <c r="AB279" s="23"/>
      <c r="AC279" s="23"/>
      <c r="AD279" s="23"/>
      <c r="AE279" s="23"/>
      <c r="AF279" s="23"/>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c r="IU279" s="10"/>
      <c r="IV279" s="10"/>
      <c r="IW279" s="10"/>
      <c r="IX279" s="10"/>
      <c r="IY279" s="10"/>
      <c r="IZ279" s="10"/>
      <c r="JA279" s="10"/>
      <c r="JB279" s="10"/>
      <c r="JC279" s="10"/>
      <c r="JD279" s="10"/>
      <c r="JE279" s="10"/>
      <c r="JF279" s="10"/>
      <c r="JG279" s="10"/>
      <c r="JH279" s="10"/>
      <c r="JI279" s="10"/>
      <c r="JJ279" s="10"/>
      <c r="JK279" s="10"/>
      <c r="JL279" s="10"/>
      <c r="JM279" s="10"/>
      <c r="JN279" s="10"/>
      <c r="JO279" s="10"/>
      <c r="JP279" s="10"/>
      <c r="JQ279" s="10"/>
      <c r="JR279" s="10"/>
      <c r="JS279" s="10"/>
      <c r="JT279" s="10"/>
      <c r="JU279" s="10"/>
      <c r="JV279" s="10"/>
      <c r="JW279" s="10"/>
      <c r="JX279" s="10"/>
      <c r="JY279" s="10"/>
      <c r="JZ279" s="10"/>
      <c r="KA279" s="10"/>
      <c r="KB279" s="10"/>
      <c r="KC279" s="10"/>
      <c r="KD279" s="10"/>
      <c r="KE279" s="10"/>
      <c r="KF279" s="10"/>
      <c r="KG279" s="10"/>
      <c r="KH279" s="10"/>
      <c r="KI279" s="10"/>
      <c r="KJ279" s="10"/>
      <c r="KK279" s="10"/>
      <c r="KL279" s="10"/>
      <c r="KM279" s="10"/>
      <c r="KN279" s="10"/>
      <c r="KO279" s="10"/>
      <c r="KP279" s="10"/>
      <c r="KQ279" s="10"/>
      <c r="KR279" s="10"/>
      <c r="KS279" s="10"/>
      <c r="KT279" s="10"/>
      <c r="KU279" s="10"/>
      <c r="KV279" s="10"/>
      <c r="KW279" s="10"/>
      <c r="KX279" s="10"/>
      <c r="KY279" s="10"/>
      <c r="KZ279" s="10"/>
      <c r="LA279" s="10"/>
      <c r="LB279" s="10"/>
      <c r="LC279" s="10"/>
      <c r="LD279" s="10"/>
      <c r="LE279" s="10"/>
      <c r="LF279" s="10"/>
      <c r="LG279" s="10"/>
      <c r="LH279" s="10"/>
      <c r="LI279" s="10"/>
      <c r="LJ279" s="10"/>
      <c r="LK279" s="10"/>
      <c r="LL279" s="10"/>
      <c r="LM279" s="10"/>
      <c r="LN279" s="10"/>
      <c r="LO279" s="10"/>
      <c r="LP279" s="10"/>
      <c r="LQ279" s="10"/>
      <c r="LR279" s="10"/>
      <c r="LS279" s="10"/>
      <c r="LT279" s="10"/>
      <c r="LU279" s="10"/>
      <c r="LV279" s="10"/>
      <c r="LW279" s="10"/>
      <c r="LX279" s="10"/>
      <c r="LY279" s="10"/>
      <c r="LZ279" s="10"/>
      <c r="MA279" s="10"/>
      <c r="MB279" s="10"/>
      <c r="MC279" s="10"/>
      <c r="MD279" s="10"/>
      <c r="ME279" s="10"/>
      <c r="MF279" s="10"/>
      <c r="MG279" s="10"/>
      <c r="MH279" s="10"/>
      <c r="MI279" s="10"/>
      <c r="MJ279" s="10"/>
      <c r="MK279" s="10"/>
      <c r="ML279" s="10"/>
      <c r="MM279" s="10"/>
      <c r="MN279" s="10"/>
      <c r="MO279" s="10"/>
      <c r="MP279" s="10"/>
      <c r="MQ279" s="10"/>
      <c r="MR279" s="10"/>
      <c r="MS279" s="10"/>
      <c r="MT279" s="10"/>
      <c r="MU279" s="10"/>
      <c r="MV279" s="10"/>
      <c r="MW279" s="10"/>
      <c r="MX279" s="10"/>
      <c r="MY279" s="10"/>
      <c r="MZ279" s="10"/>
      <c r="NA279" s="10"/>
      <c r="NB279" s="10"/>
      <c r="NC279" s="10"/>
      <c r="ND279" s="10"/>
      <c r="NE279" s="10"/>
      <c r="NF279" s="10"/>
      <c r="NG279" s="10"/>
      <c r="NH279" s="10"/>
      <c r="NI279" s="10"/>
      <c r="NJ279" s="10"/>
      <c r="NK279" s="10"/>
      <c r="NL279" s="10"/>
      <c r="NM279" s="10"/>
      <c r="NN279" s="10"/>
      <c r="NO279" s="10"/>
      <c r="NP279" s="10"/>
      <c r="NQ279" s="10"/>
      <c r="NR279" s="10"/>
      <c r="NS279" s="10"/>
      <c r="NT279" s="10"/>
      <c r="NU279" s="10"/>
      <c r="NV279" s="10"/>
      <c r="NW279" s="10"/>
      <c r="NX279" s="10"/>
      <c r="NY279" s="10"/>
      <c r="NZ279" s="10"/>
      <c r="OA279" s="10"/>
      <c r="OB279" s="10"/>
      <c r="OC279" s="10"/>
      <c r="OD279" s="10"/>
      <c r="OE279" s="10"/>
      <c r="OF279" s="10"/>
      <c r="OG279" s="10"/>
      <c r="OH279" s="10"/>
      <c r="OI279" s="10"/>
      <c r="OJ279" s="10"/>
      <c r="OK279" s="10"/>
      <c r="OL279" s="10"/>
      <c r="OM279" s="10"/>
      <c r="ON279" s="10"/>
      <c r="OO279" s="10"/>
      <c r="OP279" s="10"/>
      <c r="OQ279" s="10"/>
      <c r="OR279" s="10"/>
      <c r="OS279" s="10"/>
      <c r="OT279" s="10"/>
      <c r="OU279" s="10"/>
      <c r="OV279" s="10"/>
      <c r="OW279" s="10"/>
      <c r="OX279" s="10"/>
      <c r="OY279" s="10"/>
      <c r="OZ279" s="10"/>
      <c r="PA279" s="10"/>
      <c r="PB279" s="10"/>
      <c r="PC279" s="10"/>
      <c r="PD279" s="10"/>
      <c r="PE279" s="10"/>
      <c r="PF279" s="10"/>
      <c r="PG279" s="10"/>
      <c r="PH279" s="10"/>
      <c r="PI279" s="10"/>
      <c r="PJ279" s="10"/>
      <c r="PK279" s="10"/>
      <c r="PL279" s="10"/>
      <c r="PM279" s="10"/>
      <c r="PN279" s="10"/>
      <c r="PO279" s="10"/>
      <c r="PP279" s="10"/>
      <c r="PQ279" s="10"/>
      <c r="PR279" s="10"/>
      <c r="PS279" s="10"/>
      <c r="PT279" s="10"/>
      <c r="PU279" s="10"/>
      <c r="PV279" s="10"/>
      <c r="PW279" s="10"/>
      <c r="PX279" s="10"/>
      <c r="PY279" s="10"/>
      <c r="PZ279" s="10"/>
      <c r="QA279" s="10"/>
      <c r="QB279" s="10"/>
      <c r="QC279" s="10"/>
      <c r="QD279" s="10"/>
      <c r="QE279" s="10"/>
      <c r="QF279" s="10"/>
      <c r="QG279" s="10"/>
      <c r="QH279" s="10"/>
      <c r="QI279" s="10"/>
      <c r="QJ279" s="10"/>
      <c r="QK279" s="10"/>
      <c r="QL279" s="10"/>
      <c r="QM279" s="10"/>
      <c r="QN279" s="10"/>
      <c r="QO279" s="10"/>
      <c r="QP279" s="10"/>
      <c r="QQ279" s="10"/>
      <c r="QR279" s="10"/>
      <c r="QS279" s="10"/>
      <c r="QT279" s="10"/>
      <c r="QU279" s="10"/>
      <c r="QV279" s="10"/>
      <c r="QW279" s="10"/>
      <c r="QX279" s="10"/>
      <c r="QY279" s="10"/>
      <c r="QZ279" s="10"/>
      <c r="RA279" s="10"/>
      <c r="RB279" s="10"/>
      <c r="RC279" s="10"/>
      <c r="RD279" s="10"/>
      <c r="RE279" s="10"/>
      <c r="RF279" s="10"/>
      <c r="RG279" s="10"/>
      <c r="RH279" s="10"/>
      <c r="RI279" s="10"/>
      <c r="RJ279" s="10"/>
      <c r="RK279" s="10"/>
      <c r="RL279" s="10"/>
      <c r="RM279" s="10"/>
      <c r="RN279" s="10"/>
      <c r="RO279" s="10"/>
      <c r="RP279" s="10"/>
      <c r="RQ279" s="10"/>
      <c r="RR279" s="10"/>
      <c r="RS279" s="10"/>
      <c r="RT279" s="10"/>
      <c r="RU279" s="10"/>
      <c r="RV279" s="10"/>
      <c r="RW279" s="10"/>
      <c r="RX279" s="10"/>
      <c r="RY279" s="10"/>
      <c r="RZ279" s="10"/>
      <c r="SA279" s="10"/>
      <c r="SB279" s="10"/>
      <c r="SC279" s="10"/>
      <c r="SD279" s="10"/>
      <c r="SE279" s="10"/>
      <c r="SF279" s="10"/>
      <c r="SG279" s="10"/>
      <c r="SH279" s="10"/>
      <c r="SI279" s="10"/>
      <c r="SJ279" s="10"/>
      <c r="SK279" s="10"/>
      <c r="SL279" s="10"/>
      <c r="SM279" s="10"/>
      <c r="SN279" s="10"/>
      <c r="SO279" s="10"/>
      <c r="SP279" s="10"/>
      <c r="SQ279" s="10"/>
      <c r="SR279" s="10"/>
      <c r="SS279" s="10"/>
      <c r="ST279" s="10"/>
      <c r="SU279" s="10"/>
      <c r="SV279" s="10"/>
      <c r="SW279" s="10"/>
      <c r="SX279" s="10"/>
      <c r="SY279" s="10"/>
      <c r="SZ279" s="10"/>
      <c r="TA279" s="10"/>
      <c r="TB279" s="10"/>
      <c r="TC279" s="10"/>
      <c r="TD279" s="10"/>
      <c r="TE279" s="10"/>
      <c r="TF279" s="10"/>
      <c r="TG279" s="10"/>
      <c r="TH279" s="10"/>
      <c r="TI279" s="10"/>
      <c r="TJ279" s="10"/>
      <c r="TK279" s="10"/>
      <c r="TL279" s="10"/>
      <c r="TM279" s="10"/>
      <c r="TN279" s="10"/>
      <c r="TO279" s="10"/>
      <c r="TP279" s="10"/>
      <c r="TQ279" s="10"/>
      <c r="TR279" s="10"/>
      <c r="TS279" s="10"/>
      <c r="TT279" s="10"/>
      <c r="TU279" s="10"/>
      <c r="TV279" s="10"/>
      <c r="TW279" s="10"/>
      <c r="TX279" s="10"/>
      <c r="TY279" s="10"/>
      <c r="TZ279" s="10"/>
      <c r="UA279" s="10"/>
      <c r="UB279" s="10"/>
      <c r="UC279" s="10"/>
      <c r="UD279" s="10"/>
      <c r="UE279" s="10"/>
      <c r="UF279" s="10"/>
      <c r="UG279" s="10"/>
      <c r="UH279" s="10"/>
      <c r="UI279" s="10"/>
      <c r="UJ279" s="10"/>
      <c r="UK279" s="10"/>
      <c r="UL279" s="10"/>
      <c r="UM279" s="10"/>
      <c r="UN279" s="10"/>
      <c r="UO279" s="10"/>
      <c r="UP279" s="10"/>
      <c r="UQ279" s="10"/>
      <c r="UR279" s="10"/>
      <c r="US279" s="10"/>
      <c r="UT279" s="10"/>
      <c r="UU279" s="10"/>
      <c r="UV279" s="10"/>
      <c r="UW279" s="10"/>
      <c r="UX279" s="10"/>
      <c r="UY279" s="10"/>
      <c r="UZ279" s="10"/>
      <c r="VA279" s="10"/>
      <c r="VB279" s="10"/>
      <c r="VC279" s="10"/>
      <c r="VD279" s="10"/>
      <c r="VE279" s="10"/>
      <c r="VF279" s="10"/>
      <c r="VG279" s="10"/>
      <c r="VH279" s="10"/>
      <c r="VI279" s="10"/>
      <c r="VJ279" s="10"/>
      <c r="VK279" s="10"/>
      <c r="VL279" s="10"/>
      <c r="VM279" s="10"/>
      <c r="VN279" s="10"/>
      <c r="VO279" s="10"/>
      <c r="VP279" s="10"/>
      <c r="VQ279" s="10"/>
      <c r="VR279" s="10"/>
      <c r="VS279" s="10"/>
      <c r="VT279" s="10"/>
      <c r="VU279" s="10"/>
      <c r="VV279" s="10"/>
      <c r="VW279" s="10"/>
      <c r="VX279" s="10"/>
      <c r="VY279" s="10"/>
      <c r="VZ279" s="10"/>
      <c r="WA279" s="10"/>
      <c r="WB279" s="10"/>
      <c r="WC279" s="10"/>
      <c r="WD279" s="10"/>
      <c r="WE279" s="10"/>
      <c r="WF279" s="10"/>
      <c r="WG279" s="10"/>
      <c r="WH279" s="10"/>
      <c r="WI279" s="10"/>
      <c r="WJ279" s="10"/>
      <c r="WK279" s="10"/>
      <c r="WL279" s="10"/>
      <c r="WM279" s="10"/>
      <c r="WN279" s="10"/>
      <c r="WO279" s="10"/>
      <c r="WP279" s="10"/>
      <c r="WQ279" s="10"/>
      <c r="WR279" s="10"/>
      <c r="WS279" s="10"/>
      <c r="WT279" s="10"/>
      <c r="WU279" s="10"/>
      <c r="WV279" s="10"/>
      <c r="WW279" s="10"/>
      <c r="WX279" s="10"/>
      <c r="WY279" s="10"/>
      <c r="WZ279" s="10"/>
      <c r="XA279" s="10"/>
      <c r="XB279" s="10"/>
      <c r="XC279" s="10"/>
      <c r="XD279" s="10"/>
      <c r="XE279" s="10"/>
      <c r="XF279" s="10"/>
      <c r="XG279" s="10"/>
      <c r="XH279" s="10"/>
      <c r="XI279" s="10"/>
      <c r="XJ279" s="10"/>
      <c r="XK279" s="10"/>
      <c r="XL279" s="10"/>
      <c r="XM279" s="10"/>
      <c r="XN279" s="10"/>
      <c r="XO279" s="10"/>
      <c r="XP279" s="10"/>
      <c r="XQ279" s="10"/>
      <c r="XR279" s="10"/>
      <c r="XS279" s="10"/>
      <c r="XT279" s="10"/>
      <c r="XU279" s="10"/>
      <c r="XV279" s="10"/>
      <c r="XW279" s="10"/>
      <c r="XX279" s="10"/>
      <c r="XY279" s="10"/>
      <c r="XZ279" s="10"/>
      <c r="YA279" s="10"/>
      <c r="YB279" s="10"/>
      <c r="YC279" s="10"/>
      <c r="YD279" s="10"/>
      <c r="YE279" s="10"/>
      <c r="YF279" s="10"/>
      <c r="YG279" s="10"/>
      <c r="YH279" s="10"/>
      <c r="YI279" s="10"/>
      <c r="YJ279" s="10"/>
      <c r="YK279" s="10"/>
      <c r="YL279" s="10"/>
      <c r="YM279" s="10"/>
      <c r="YN279" s="10"/>
      <c r="YO279" s="10"/>
      <c r="YP279" s="10"/>
      <c r="YQ279" s="10"/>
      <c r="YR279" s="10"/>
      <c r="YS279" s="10"/>
      <c r="YT279" s="10"/>
      <c r="YU279" s="10"/>
      <c r="YV279" s="10"/>
      <c r="YW279" s="10"/>
      <c r="YX279" s="10"/>
      <c r="YY279" s="10"/>
      <c r="YZ279" s="10"/>
      <c r="ZA279" s="10"/>
      <c r="ZB279" s="10"/>
      <c r="ZC279" s="10"/>
      <c r="ZD279" s="10"/>
      <c r="ZE279" s="10"/>
      <c r="ZF279" s="10"/>
      <c r="ZG279" s="10"/>
      <c r="ZH279" s="10"/>
      <c r="ZI279" s="10"/>
      <c r="ZJ279" s="10"/>
      <c r="ZK279" s="10"/>
      <c r="ZL279" s="10"/>
      <c r="ZM279" s="10"/>
      <c r="ZN279" s="10"/>
      <c r="ZO279" s="10"/>
      <c r="ZP279" s="10"/>
      <c r="ZQ279" s="10"/>
      <c r="ZR279" s="10"/>
      <c r="ZS279" s="10"/>
      <c r="ZT279" s="10"/>
      <c r="ZU279" s="10"/>
      <c r="ZV279" s="10"/>
      <c r="ZW279" s="10"/>
      <c r="ZX279" s="10"/>
      <c r="ZY279" s="10"/>
      <c r="ZZ279" s="10"/>
      <c r="AAA279" s="10"/>
      <c r="AAB279" s="10"/>
      <c r="AAC279" s="10"/>
      <c r="AAD279" s="10"/>
      <c r="AAE279" s="10"/>
      <c r="AAF279" s="10"/>
      <c r="AAG279" s="10"/>
      <c r="AAH279" s="10"/>
      <c r="AAI279" s="10"/>
      <c r="AAJ279" s="10"/>
      <c r="AAK279" s="10"/>
      <c r="AAL279" s="10"/>
      <c r="AAM279" s="10"/>
      <c r="AAN279" s="10"/>
      <c r="AAO279" s="10"/>
      <c r="AAP279" s="10"/>
      <c r="AAQ279" s="10"/>
      <c r="AAR279" s="10"/>
      <c r="AAS279" s="10"/>
      <c r="AAT279" s="10"/>
      <c r="AAU279" s="10"/>
      <c r="AAV279" s="10"/>
      <c r="AAW279" s="10"/>
      <c r="AAX279" s="10"/>
      <c r="AAY279" s="10"/>
      <c r="AAZ279" s="10"/>
      <c r="ABA279" s="10"/>
      <c r="ABB279" s="10"/>
      <c r="ABC279" s="10"/>
      <c r="ABD279" s="10"/>
      <c r="ABE279" s="10"/>
      <c r="ABF279" s="10"/>
      <c r="ABG279" s="10"/>
      <c r="ABH279" s="10"/>
      <c r="ABI279" s="10"/>
      <c r="ABJ279" s="10"/>
      <c r="ABK279" s="10"/>
      <c r="ABL279" s="10"/>
      <c r="ABM279" s="10"/>
      <c r="ABN279" s="10"/>
      <c r="ABO279" s="10"/>
      <c r="ABP279" s="10"/>
      <c r="ABQ279" s="10"/>
      <c r="ABR279" s="10"/>
      <c r="ABS279" s="10"/>
      <c r="ABT279" s="10"/>
      <c r="ABU279" s="10"/>
      <c r="ABV279" s="10"/>
      <c r="ABW279" s="10"/>
      <c r="ABX279" s="10"/>
      <c r="ABY279" s="10"/>
      <c r="ABZ279" s="10"/>
      <c r="ACA279" s="10"/>
      <c r="ACB279" s="10"/>
      <c r="ACC279" s="10"/>
      <c r="ACD279" s="10"/>
      <c r="ACE279" s="10"/>
      <c r="ACF279" s="10"/>
      <c r="ACG279" s="10"/>
      <c r="ACH279" s="10"/>
      <c r="ACI279" s="10"/>
      <c r="ACJ279" s="10"/>
      <c r="ACK279" s="10"/>
      <c r="ACL279" s="10"/>
      <c r="ACM279" s="10"/>
      <c r="ACN279" s="10"/>
      <c r="ACO279" s="10"/>
      <c r="ACP279" s="10"/>
      <c r="ACQ279" s="10"/>
      <c r="ACR279" s="10"/>
      <c r="ACS279" s="10"/>
      <c r="ACT279" s="10"/>
      <c r="ACU279" s="10"/>
      <c r="ACV279" s="10"/>
      <c r="ACW279" s="10"/>
      <c r="ACX279" s="10"/>
      <c r="ACY279" s="10"/>
      <c r="ACZ279" s="10"/>
      <c r="ADA279" s="10"/>
      <c r="ADB279" s="10"/>
      <c r="ADC279" s="10"/>
      <c r="ADD279" s="10"/>
      <c r="ADE279" s="10"/>
      <c r="ADF279" s="10"/>
      <c r="ADG279" s="10"/>
      <c r="ADH279" s="10"/>
      <c r="ADI279" s="10"/>
      <c r="ADJ279" s="10"/>
      <c r="ADK279" s="10"/>
      <c r="ADL279" s="10"/>
      <c r="ADM279" s="10"/>
      <c r="ADN279" s="10"/>
      <c r="ADO279" s="10"/>
      <c r="ADP279" s="10"/>
      <c r="ADQ279" s="10"/>
      <c r="ADR279" s="10"/>
      <c r="ADS279" s="10"/>
      <c r="ADT279" s="10"/>
      <c r="ADU279" s="10"/>
      <c r="ADV279" s="10"/>
      <c r="ADW279" s="10"/>
      <c r="ADX279" s="10"/>
      <c r="ADY279" s="10"/>
      <c r="ADZ279" s="10"/>
      <c r="AEA279" s="10"/>
      <c r="AEB279" s="10"/>
      <c r="AEC279" s="10"/>
      <c r="AED279" s="10"/>
      <c r="AEE279" s="10"/>
      <c r="AEF279" s="10"/>
      <c r="AEG279" s="10"/>
      <c r="AEH279" s="10"/>
      <c r="AEI279" s="10"/>
      <c r="AEJ279" s="10"/>
      <c r="AEK279" s="10"/>
      <c r="AEL279" s="10"/>
      <c r="AEM279" s="10"/>
      <c r="AEN279" s="10"/>
      <c r="AEO279" s="10"/>
      <c r="AEP279" s="10"/>
      <c r="AEQ279" s="10"/>
      <c r="AER279" s="10"/>
      <c r="AES279" s="10"/>
      <c r="AET279" s="10"/>
      <c r="AEU279" s="10"/>
      <c r="AEV279" s="10"/>
      <c r="AEW279" s="10"/>
      <c r="AEX279" s="10"/>
      <c r="AEY279" s="10"/>
      <c r="AEZ279" s="10"/>
      <c r="AFA279" s="10"/>
      <c r="AFB279" s="10"/>
      <c r="AFC279" s="10"/>
      <c r="AFD279" s="10"/>
      <c r="AFE279" s="10"/>
      <c r="AFF279" s="10"/>
      <c r="AFG279" s="10"/>
      <c r="AFH279" s="10"/>
      <c r="AFI279" s="10"/>
      <c r="AFJ279" s="10"/>
      <c r="AFK279" s="10"/>
      <c r="AFL279" s="10"/>
      <c r="AFM279" s="10"/>
      <c r="AFN279" s="10"/>
      <c r="AFO279" s="10"/>
      <c r="AFP279" s="10"/>
      <c r="AFQ279" s="10"/>
      <c r="AFR279" s="10"/>
      <c r="AFS279" s="10"/>
      <c r="AFT279" s="10"/>
      <c r="AFU279" s="10"/>
      <c r="AFV279" s="10"/>
      <c r="AFW279" s="10"/>
      <c r="AFX279" s="10"/>
      <c r="AFY279" s="10"/>
      <c r="AFZ279" s="10"/>
      <c r="AGA279" s="10"/>
      <c r="AGB279" s="10"/>
      <c r="AGC279" s="10"/>
      <c r="AGD279" s="10"/>
      <c r="AGE279" s="10"/>
      <c r="AGF279" s="10"/>
      <c r="AGG279" s="10"/>
      <c r="AGH279" s="10"/>
      <c r="AGI279" s="10"/>
      <c r="AGJ279" s="10"/>
      <c r="AGK279" s="10"/>
      <c r="AGL279" s="10"/>
      <c r="AGM279" s="10"/>
      <c r="AGN279" s="10"/>
      <c r="AGO279" s="10"/>
      <c r="AGP279" s="10"/>
      <c r="AGQ279" s="10"/>
      <c r="AGR279" s="10"/>
      <c r="AGS279" s="10"/>
      <c r="AGT279" s="10"/>
      <c r="AGU279" s="10"/>
      <c r="AGV279" s="10"/>
      <c r="AGW279" s="10"/>
      <c r="AGX279" s="10"/>
      <c r="AGY279" s="10"/>
      <c r="AGZ279" s="10"/>
      <c r="AHA279" s="10"/>
      <c r="AHB279" s="10"/>
      <c r="AHC279" s="10"/>
      <c r="AHD279" s="10"/>
      <c r="AHE279" s="10"/>
      <c r="AHF279" s="10"/>
      <c r="AHG279" s="10"/>
      <c r="AHH279" s="10"/>
      <c r="AHI279" s="10"/>
      <c r="AHJ279" s="10"/>
      <c r="AHK279" s="10"/>
      <c r="AHL279" s="10"/>
      <c r="AHM279" s="10"/>
      <c r="AHN279" s="10"/>
      <c r="AHO279" s="10"/>
      <c r="AHP279" s="10"/>
      <c r="AHQ279" s="10"/>
      <c r="AHR279" s="10"/>
      <c r="AHS279" s="10"/>
      <c r="AHT279" s="10"/>
      <c r="AHU279" s="10"/>
      <c r="AHV279" s="10"/>
      <c r="AHW279" s="10"/>
      <c r="AHX279" s="10"/>
      <c r="AHY279" s="10"/>
      <c r="AHZ279" s="10"/>
      <c r="AIA279" s="10"/>
      <c r="AIB279" s="10"/>
      <c r="AIC279" s="10"/>
      <c r="AID279" s="10"/>
      <c r="AIE279" s="10"/>
      <c r="AIF279" s="10"/>
      <c r="AIG279" s="10"/>
      <c r="AIH279" s="10"/>
      <c r="AII279" s="10"/>
      <c r="AIJ279" s="10"/>
      <c r="AIK279" s="10"/>
      <c r="AIL279" s="10"/>
      <c r="AIM279" s="10"/>
      <c r="AIN279" s="10"/>
      <c r="AIO279" s="10"/>
      <c r="AIP279" s="10"/>
      <c r="AIQ279" s="10"/>
      <c r="AIR279" s="10"/>
      <c r="AIS279" s="10"/>
      <c r="AIT279" s="10"/>
      <c r="AIU279" s="10"/>
      <c r="AIV279" s="10"/>
      <c r="AIW279" s="10"/>
      <c r="AIX279" s="10"/>
      <c r="AIY279" s="10"/>
      <c r="AIZ279" s="10"/>
      <c r="AJA279" s="10"/>
      <c r="AJB279" s="10"/>
      <c r="AJC279" s="10"/>
      <c r="AJD279" s="10"/>
      <c r="AJE279" s="10"/>
      <c r="AJF279" s="10"/>
      <c r="AJG279" s="10"/>
      <c r="AJH279" s="10"/>
      <c r="AJI279" s="10"/>
      <c r="AJJ279" s="10"/>
      <c r="AJK279" s="10"/>
      <c r="AJL279" s="10"/>
      <c r="AJM279" s="10"/>
      <c r="AJN279" s="10"/>
      <c r="AJO279" s="10"/>
      <c r="AJP279" s="10"/>
      <c r="AJQ279" s="10"/>
      <c r="AJR279" s="10"/>
      <c r="AJS279" s="10"/>
      <c r="AJT279" s="10"/>
      <c r="AJU279" s="10"/>
      <c r="AJV279" s="10"/>
      <c r="AJW279" s="10"/>
      <c r="AJX279" s="10"/>
      <c r="AJY279" s="10"/>
      <c r="AJZ279" s="10"/>
      <c r="AKA279" s="10"/>
      <c r="AKB279" s="10"/>
      <c r="AKC279" s="10"/>
      <c r="AKD279" s="10"/>
      <c r="AKE279" s="10"/>
      <c r="AKF279" s="10"/>
      <c r="AKG279" s="10"/>
      <c r="AKH279" s="10"/>
      <c r="AKI279" s="10"/>
      <c r="AKJ279" s="10"/>
      <c r="AKK279" s="10"/>
      <c r="AKL279" s="10"/>
      <c r="AKM279" s="10"/>
      <c r="AKN279" s="10"/>
      <c r="AKO279" s="10"/>
      <c r="AKP279" s="10"/>
      <c r="AKQ279" s="10"/>
      <c r="AKR279" s="10"/>
      <c r="AKS279" s="10"/>
      <c r="AKT279" s="10"/>
      <c r="AKU279" s="10"/>
      <c r="AKV279" s="10"/>
      <c r="AKW279" s="10"/>
      <c r="AKX279" s="10"/>
      <c r="AKY279" s="10"/>
      <c r="AKZ279" s="10"/>
      <c r="ALA279" s="10"/>
      <c r="ALB279" s="10"/>
      <c r="ALC279" s="10"/>
      <c r="ALD279" s="10"/>
      <c r="ALE279" s="10"/>
      <c r="ALF279" s="10"/>
      <c r="ALG279" s="10"/>
      <c r="ALH279" s="10"/>
      <c r="ALI279" s="10"/>
      <c r="ALJ279" s="10"/>
      <c r="ALK279" s="10"/>
      <c r="ALL279" s="10"/>
      <c r="ALM279" s="10"/>
      <c r="ALN279" s="10"/>
      <c r="ALO279" s="10"/>
      <c r="ALP279" s="10"/>
      <c r="ALQ279" s="10"/>
      <c r="ALR279" s="10"/>
      <c r="ALS279" s="10"/>
      <c r="ALT279" s="10"/>
      <c r="ALU279" s="10"/>
      <c r="ALV279" s="10"/>
      <c r="ALW279" s="10"/>
      <c r="ALX279" s="10"/>
      <c r="ALY279" s="10"/>
      <c r="ALZ279" s="10"/>
      <c r="AMA279" s="10"/>
      <c r="AMB279" s="10"/>
      <c r="AMC279" s="10"/>
      <c r="AMD279" s="10"/>
      <c r="AME279" s="10"/>
      <c r="AMF279" s="10"/>
      <c r="AMG279" s="10"/>
      <c r="AMH279" s="10"/>
      <c r="AMI279" s="10"/>
      <c r="AMJ279" s="10"/>
    </row>
    <row r="280" spans="1:1029" customFormat="1">
      <c r="A280" s="13" t="str">
        <f>SUBSTITUTE(SUBSTITUTE(CONCATENATE(I280,IF(L280="Identifier","ID",L280))," ",""),"_","")</f>
        <v>hasMediationOrganization</v>
      </c>
      <c r="B280" s="14">
        <v>1</v>
      </c>
      <c r="C280" s="13"/>
      <c r="D280" s="13"/>
      <c r="E280" s="13"/>
      <c r="F280" s="13" t="str">
        <f>CONCATENATE( IF(G280="","",CONCATENATE(G280,"_ ")),H280,". ",IF(I280="","",CONCATENATE(I280,"_ ")),L280,IF(I280="","",CONCATENATE(". ",M280)))</f>
        <v>Review Terms. has_ Mediation_ Organization. Mediation_ Organization</v>
      </c>
      <c r="G280" s="13"/>
      <c r="H280" s="13" t="s">
        <v>463</v>
      </c>
      <c r="I280" s="13" t="s">
        <v>313</v>
      </c>
      <c r="J280" s="13"/>
      <c r="K280" s="13"/>
      <c r="L280" s="13" t="str">
        <f>CONCATENATE(IF(P280="","",CONCATENATE(P280,"_ ")),Q280)</f>
        <v>Mediation_ Organization</v>
      </c>
      <c r="M280" s="13" t="str">
        <f>L280</f>
        <v>Mediation_ Organization</v>
      </c>
      <c r="N280" s="13"/>
      <c r="O280" s="13"/>
      <c r="P280" s="13" t="s">
        <v>568</v>
      </c>
      <c r="Q280" s="15" t="s">
        <v>382</v>
      </c>
      <c r="R280" s="13" t="s">
        <v>223</v>
      </c>
      <c r="S280" s="16"/>
      <c r="T280" s="16"/>
      <c r="U280" s="16"/>
      <c r="V280" s="16"/>
      <c r="W280" s="16"/>
      <c r="X280" s="16"/>
      <c r="Y280" s="16" t="s">
        <v>211</v>
      </c>
      <c r="Z280" s="16"/>
      <c r="AA280" s="45">
        <v>43320</v>
      </c>
      <c r="AB280" s="8"/>
      <c r="AC280" s="8"/>
      <c r="AD280" s="8"/>
      <c r="AE280" s="8"/>
      <c r="AF280" s="11"/>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c r="IU280" s="10"/>
      <c r="IV280" s="10"/>
      <c r="IW280" s="10"/>
      <c r="IX280" s="10"/>
      <c r="IY280" s="10"/>
      <c r="IZ280" s="10"/>
      <c r="JA280" s="10"/>
      <c r="JB280" s="10"/>
      <c r="JC280" s="10"/>
      <c r="JD280" s="10"/>
      <c r="JE280" s="10"/>
      <c r="JF280" s="10"/>
      <c r="JG280" s="10"/>
      <c r="JH280" s="10"/>
      <c r="JI280" s="10"/>
      <c r="JJ280" s="10"/>
      <c r="JK280" s="10"/>
      <c r="JL280" s="10"/>
      <c r="JM280" s="10"/>
      <c r="JN280" s="10"/>
      <c r="JO280" s="10"/>
      <c r="JP280" s="10"/>
      <c r="JQ280" s="10"/>
      <c r="JR280" s="10"/>
      <c r="JS280" s="10"/>
      <c r="JT280" s="10"/>
      <c r="JU280" s="10"/>
      <c r="JV280" s="10"/>
      <c r="JW280" s="10"/>
      <c r="JX280" s="10"/>
      <c r="JY280" s="10"/>
      <c r="JZ280" s="10"/>
      <c r="KA280" s="10"/>
      <c r="KB280" s="10"/>
      <c r="KC280" s="10"/>
      <c r="KD280" s="10"/>
      <c r="KE280" s="10"/>
      <c r="KF280" s="10"/>
      <c r="KG280" s="10"/>
      <c r="KH280" s="10"/>
      <c r="KI280" s="10"/>
      <c r="KJ280" s="10"/>
      <c r="KK280" s="10"/>
      <c r="KL280" s="10"/>
      <c r="KM280" s="10"/>
      <c r="KN280" s="10"/>
      <c r="KO280" s="10"/>
      <c r="KP280" s="10"/>
      <c r="KQ280" s="10"/>
      <c r="KR280" s="10"/>
      <c r="KS280" s="10"/>
      <c r="KT280" s="10"/>
      <c r="KU280" s="10"/>
      <c r="KV280" s="10"/>
      <c r="KW280" s="10"/>
      <c r="KX280" s="10"/>
      <c r="KY280" s="10"/>
      <c r="KZ280" s="10"/>
      <c r="LA280" s="10"/>
      <c r="LB280" s="10"/>
      <c r="LC280" s="10"/>
      <c r="LD280" s="10"/>
      <c r="LE280" s="10"/>
      <c r="LF280" s="10"/>
      <c r="LG280" s="10"/>
      <c r="LH280" s="10"/>
      <c r="LI280" s="10"/>
      <c r="LJ280" s="10"/>
      <c r="LK280" s="10"/>
      <c r="LL280" s="10"/>
      <c r="LM280" s="10"/>
      <c r="LN280" s="10"/>
      <c r="LO280" s="10"/>
      <c r="LP280" s="10"/>
      <c r="LQ280" s="10"/>
      <c r="LR280" s="10"/>
      <c r="LS280" s="10"/>
      <c r="LT280" s="10"/>
      <c r="LU280" s="10"/>
      <c r="LV280" s="10"/>
      <c r="LW280" s="10"/>
      <c r="LX280" s="10"/>
      <c r="LY280" s="10"/>
      <c r="LZ280" s="10"/>
      <c r="MA280" s="10"/>
      <c r="MB280" s="10"/>
      <c r="MC280" s="10"/>
      <c r="MD280" s="10"/>
      <c r="ME280" s="10"/>
      <c r="MF280" s="10"/>
      <c r="MG280" s="10"/>
      <c r="MH280" s="10"/>
      <c r="MI280" s="10"/>
      <c r="MJ280" s="10"/>
      <c r="MK280" s="10"/>
      <c r="ML280" s="10"/>
      <c r="MM280" s="10"/>
      <c r="MN280" s="10"/>
      <c r="MO280" s="10"/>
      <c r="MP280" s="10"/>
      <c r="MQ280" s="10"/>
      <c r="MR280" s="10"/>
      <c r="MS280" s="10"/>
      <c r="MT280" s="10"/>
      <c r="MU280" s="10"/>
      <c r="MV280" s="10"/>
      <c r="MW280" s="10"/>
      <c r="MX280" s="10"/>
      <c r="MY280" s="10"/>
      <c r="MZ280" s="10"/>
      <c r="NA280" s="10"/>
      <c r="NB280" s="10"/>
      <c r="NC280" s="10"/>
      <c r="ND280" s="10"/>
      <c r="NE280" s="10"/>
      <c r="NF280" s="10"/>
      <c r="NG280" s="10"/>
      <c r="NH280" s="10"/>
      <c r="NI280" s="10"/>
      <c r="NJ280" s="10"/>
      <c r="NK280" s="10"/>
      <c r="NL280" s="10"/>
      <c r="NM280" s="10"/>
      <c r="NN280" s="10"/>
      <c r="NO280" s="10"/>
      <c r="NP280" s="10"/>
      <c r="NQ280" s="10"/>
      <c r="NR280" s="10"/>
      <c r="NS280" s="10"/>
      <c r="NT280" s="10"/>
      <c r="NU280" s="10"/>
      <c r="NV280" s="10"/>
      <c r="NW280" s="10"/>
      <c r="NX280" s="10"/>
      <c r="NY280" s="10"/>
      <c r="NZ280" s="10"/>
      <c r="OA280" s="10"/>
      <c r="OB280" s="10"/>
      <c r="OC280" s="10"/>
      <c r="OD280" s="10"/>
      <c r="OE280" s="10"/>
      <c r="OF280" s="10"/>
      <c r="OG280" s="10"/>
      <c r="OH280" s="10"/>
      <c r="OI280" s="10"/>
      <c r="OJ280" s="10"/>
      <c r="OK280" s="10"/>
      <c r="OL280" s="10"/>
      <c r="OM280" s="10"/>
      <c r="ON280" s="10"/>
      <c r="OO280" s="10"/>
      <c r="OP280" s="10"/>
      <c r="OQ280" s="10"/>
      <c r="OR280" s="10"/>
      <c r="OS280" s="10"/>
      <c r="OT280" s="10"/>
      <c r="OU280" s="10"/>
      <c r="OV280" s="10"/>
      <c r="OW280" s="10"/>
      <c r="OX280" s="10"/>
      <c r="OY280" s="10"/>
      <c r="OZ280" s="10"/>
      <c r="PA280" s="10"/>
      <c r="PB280" s="10"/>
      <c r="PC280" s="10"/>
      <c r="PD280" s="10"/>
      <c r="PE280" s="10"/>
      <c r="PF280" s="10"/>
      <c r="PG280" s="10"/>
      <c r="PH280" s="10"/>
      <c r="PI280" s="10"/>
      <c r="PJ280" s="10"/>
      <c r="PK280" s="10"/>
      <c r="PL280" s="10"/>
      <c r="PM280" s="10"/>
      <c r="PN280" s="10"/>
      <c r="PO280" s="10"/>
      <c r="PP280" s="10"/>
      <c r="PQ280" s="10"/>
      <c r="PR280" s="10"/>
      <c r="PS280" s="10"/>
      <c r="PT280" s="10"/>
      <c r="PU280" s="10"/>
      <c r="PV280" s="10"/>
      <c r="PW280" s="10"/>
      <c r="PX280" s="10"/>
      <c r="PY280" s="10"/>
      <c r="PZ280" s="10"/>
      <c r="QA280" s="10"/>
      <c r="QB280" s="10"/>
      <c r="QC280" s="10"/>
      <c r="QD280" s="10"/>
      <c r="QE280" s="10"/>
      <c r="QF280" s="10"/>
      <c r="QG280" s="10"/>
      <c r="QH280" s="10"/>
      <c r="QI280" s="10"/>
      <c r="QJ280" s="10"/>
      <c r="QK280" s="10"/>
      <c r="QL280" s="10"/>
      <c r="QM280" s="10"/>
      <c r="QN280" s="10"/>
      <c r="QO280" s="10"/>
      <c r="QP280" s="10"/>
      <c r="QQ280" s="10"/>
      <c r="QR280" s="10"/>
      <c r="QS280" s="10"/>
      <c r="QT280" s="10"/>
      <c r="QU280" s="10"/>
      <c r="QV280" s="10"/>
      <c r="QW280" s="10"/>
      <c r="QX280" s="10"/>
      <c r="QY280" s="10"/>
      <c r="QZ280" s="10"/>
      <c r="RA280" s="10"/>
      <c r="RB280" s="10"/>
      <c r="RC280" s="10"/>
      <c r="RD280" s="10"/>
      <c r="RE280" s="10"/>
      <c r="RF280" s="10"/>
      <c r="RG280" s="10"/>
      <c r="RH280" s="10"/>
      <c r="RI280" s="10"/>
      <c r="RJ280" s="10"/>
      <c r="RK280" s="10"/>
      <c r="RL280" s="10"/>
      <c r="RM280" s="10"/>
      <c r="RN280" s="10"/>
      <c r="RO280" s="10"/>
      <c r="RP280" s="10"/>
      <c r="RQ280" s="10"/>
      <c r="RR280" s="10"/>
      <c r="RS280" s="10"/>
      <c r="RT280" s="10"/>
      <c r="RU280" s="10"/>
      <c r="RV280" s="10"/>
      <c r="RW280" s="10"/>
      <c r="RX280" s="10"/>
      <c r="RY280" s="10"/>
      <c r="RZ280" s="10"/>
      <c r="SA280" s="10"/>
      <c r="SB280" s="10"/>
      <c r="SC280" s="10"/>
      <c r="SD280" s="10"/>
      <c r="SE280" s="10"/>
      <c r="SF280" s="10"/>
      <c r="SG280" s="10"/>
      <c r="SH280" s="10"/>
      <c r="SI280" s="10"/>
      <c r="SJ280" s="10"/>
      <c r="SK280" s="10"/>
      <c r="SL280" s="10"/>
      <c r="SM280" s="10"/>
      <c r="SN280" s="10"/>
      <c r="SO280" s="10"/>
      <c r="SP280" s="10"/>
      <c r="SQ280" s="10"/>
      <c r="SR280" s="10"/>
      <c r="SS280" s="10"/>
      <c r="ST280" s="10"/>
      <c r="SU280" s="10"/>
      <c r="SV280" s="10"/>
      <c r="SW280" s="10"/>
      <c r="SX280" s="10"/>
      <c r="SY280" s="10"/>
      <c r="SZ280" s="10"/>
      <c r="TA280" s="10"/>
      <c r="TB280" s="10"/>
      <c r="TC280" s="10"/>
      <c r="TD280" s="10"/>
      <c r="TE280" s="10"/>
      <c r="TF280" s="10"/>
      <c r="TG280" s="10"/>
      <c r="TH280" s="10"/>
      <c r="TI280" s="10"/>
      <c r="TJ280" s="10"/>
      <c r="TK280" s="10"/>
      <c r="TL280" s="10"/>
      <c r="TM280" s="10"/>
      <c r="TN280" s="10"/>
      <c r="TO280" s="10"/>
      <c r="TP280" s="10"/>
      <c r="TQ280" s="10"/>
      <c r="TR280" s="10"/>
      <c r="TS280" s="10"/>
      <c r="TT280" s="10"/>
      <c r="TU280" s="10"/>
      <c r="TV280" s="10"/>
      <c r="TW280" s="10"/>
      <c r="TX280" s="10"/>
      <c r="TY280" s="10"/>
      <c r="TZ280" s="10"/>
      <c r="UA280" s="10"/>
      <c r="UB280" s="10"/>
      <c r="UC280" s="10"/>
      <c r="UD280" s="10"/>
      <c r="UE280" s="10"/>
      <c r="UF280" s="10"/>
      <c r="UG280" s="10"/>
      <c r="UH280" s="10"/>
      <c r="UI280" s="10"/>
      <c r="UJ280" s="10"/>
      <c r="UK280" s="10"/>
      <c r="UL280" s="10"/>
      <c r="UM280" s="10"/>
      <c r="UN280" s="10"/>
      <c r="UO280" s="10"/>
      <c r="UP280" s="10"/>
      <c r="UQ280" s="10"/>
      <c r="UR280" s="10"/>
      <c r="US280" s="10"/>
      <c r="UT280" s="10"/>
      <c r="UU280" s="10"/>
      <c r="UV280" s="10"/>
      <c r="UW280" s="10"/>
      <c r="UX280" s="10"/>
      <c r="UY280" s="10"/>
      <c r="UZ280" s="10"/>
      <c r="VA280" s="10"/>
      <c r="VB280" s="10"/>
      <c r="VC280" s="10"/>
      <c r="VD280" s="10"/>
      <c r="VE280" s="10"/>
      <c r="VF280" s="10"/>
      <c r="VG280" s="10"/>
      <c r="VH280" s="10"/>
      <c r="VI280" s="10"/>
      <c r="VJ280" s="10"/>
      <c r="VK280" s="10"/>
      <c r="VL280" s="10"/>
      <c r="VM280" s="10"/>
      <c r="VN280" s="10"/>
      <c r="VO280" s="10"/>
      <c r="VP280" s="10"/>
      <c r="VQ280" s="10"/>
      <c r="VR280" s="10"/>
      <c r="VS280" s="10"/>
      <c r="VT280" s="10"/>
      <c r="VU280" s="10"/>
      <c r="VV280" s="10"/>
      <c r="VW280" s="10"/>
      <c r="VX280" s="10"/>
      <c r="VY280" s="10"/>
      <c r="VZ280" s="10"/>
      <c r="WA280" s="10"/>
      <c r="WB280" s="10"/>
      <c r="WC280" s="10"/>
      <c r="WD280" s="10"/>
      <c r="WE280" s="10"/>
      <c r="WF280" s="10"/>
      <c r="WG280" s="10"/>
      <c r="WH280" s="10"/>
      <c r="WI280" s="10"/>
      <c r="WJ280" s="10"/>
      <c r="WK280" s="10"/>
      <c r="WL280" s="10"/>
      <c r="WM280" s="10"/>
      <c r="WN280" s="10"/>
      <c r="WO280" s="10"/>
      <c r="WP280" s="10"/>
      <c r="WQ280" s="10"/>
      <c r="WR280" s="10"/>
      <c r="WS280" s="10"/>
      <c r="WT280" s="10"/>
      <c r="WU280" s="10"/>
      <c r="WV280" s="10"/>
      <c r="WW280" s="10"/>
      <c r="WX280" s="10"/>
      <c r="WY280" s="10"/>
      <c r="WZ280" s="10"/>
      <c r="XA280" s="10"/>
      <c r="XB280" s="10"/>
      <c r="XC280" s="10"/>
      <c r="XD280" s="10"/>
      <c r="XE280" s="10"/>
      <c r="XF280" s="10"/>
      <c r="XG280" s="10"/>
      <c r="XH280" s="10"/>
      <c r="XI280" s="10"/>
      <c r="XJ280" s="10"/>
      <c r="XK280" s="10"/>
      <c r="XL280" s="10"/>
      <c r="XM280" s="10"/>
      <c r="XN280" s="10"/>
      <c r="XO280" s="10"/>
      <c r="XP280" s="10"/>
      <c r="XQ280" s="10"/>
      <c r="XR280" s="10"/>
      <c r="XS280" s="10"/>
      <c r="XT280" s="10"/>
      <c r="XU280" s="10"/>
      <c r="XV280" s="10"/>
      <c r="XW280" s="10"/>
      <c r="XX280" s="10"/>
      <c r="XY280" s="10"/>
      <c r="XZ280" s="10"/>
      <c r="YA280" s="10"/>
      <c r="YB280" s="10"/>
      <c r="YC280" s="10"/>
      <c r="YD280" s="10"/>
      <c r="YE280" s="10"/>
      <c r="YF280" s="10"/>
      <c r="YG280" s="10"/>
      <c r="YH280" s="10"/>
      <c r="YI280" s="10"/>
      <c r="YJ280" s="10"/>
      <c r="YK280" s="10"/>
      <c r="YL280" s="10"/>
      <c r="YM280" s="10"/>
      <c r="YN280" s="10"/>
      <c r="YO280" s="10"/>
      <c r="YP280" s="10"/>
      <c r="YQ280" s="10"/>
      <c r="YR280" s="10"/>
      <c r="YS280" s="10"/>
      <c r="YT280" s="10"/>
      <c r="YU280" s="10"/>
      <c r="YV280" s="10"/>
      <c r="YW280" s="10"/>
      <c r="YX280" s="10"/>
      <c r="YY280" s="10"/>
      <c r="YZ280" s="10"/>
      <c r="ZA280" s="10"/>
      <c r="ZB280" s="10"/>
      <c r="ZC280" s="10"/>
      <c r="ZD280" s="10"/>
      <c r="ZE280" s="10"/>
      <c r="ZF280" s="10"/>
      <c r="ZG280" s="10"/>
      <c r="ZH280" s="10"/>
      <c r="ZI280" s="10"/>
      <c r="ZJ280" s="10"/>
      <c r="ZK280" s="10"/>
      <c r="ZL280" s="10"/>
      <c r="ZM280" s="10"/>
      <c r="ZN280" s="10"/>
      <c r="ZO280" s="10"/>
      <c r="ZP280" s="10"/>
      <c r="ZQ280" s="10"/>
      <c r="ZR280" s="10"/>
      <c r="ZS280" s="10"/>
      <c r="ZT280" s="10"/>
      <c r="ZU280" s="10"/>
      <c r="ZV280" s="10"/>
      <c r="ZW280" s="10"/>
      <c r="ZX280" s="10"/>
      <c r="ZY280" s="10"/>
      <c r="ZZ280" s="10"/>
      <c r="AAA280" s="10"/>
      <c r="AAB280" s="10"/>
      <c r="AAC280" s="10"/>
      <c r="AAD280" s="10"/>
      <c r="AAE280" s="10"/>
      <c r="AAF280" s="10"/>
      <c r="AAG280" s="10"/>
      <c r="AAH280" s="10"/>
      <c r="AAI280" s="10"/>
      <c r="AAJ280" s="10"/>
      <c r="AAK280" s="10"/>
      <c r="AAL280" s="10"/>
      <c r="AAM280" s="10"/>
      <c r="AAN280" s="10"/>
      <c r="AAO280" s="10"/>
      <c r="AAP280" s="10"/>
      <c r="AAQ280" s="10"/>
      <c r="AAR280" s="10"/>
      <c r="AAS280" s="10"/>
      <c r="AAT280" s="10"/>
      <c r="AAU280" s="10"/>
      <c r="AAV280" s="10"/>
      <c r="AAW280" s="10"/>
      <c r="AAX280" s="10"/>
      <c r="AAY280" s="10"/>
      <c r="AAZ280" s="10"/>
      <c r="ABA280" s="10"/>
      <c r="ABB280" s="10"/>
      <c r="ABC280" s="10"/>
      <c r="ABD280" s="10"/>
      <c r="ABE280" s="10"/>
      <c r="ABF280" s="10"/>
      <c r="ABG280" s="10"/>
      <c r="ABH280" s="10"/>
      <c r="ABI280" s="10"/>
      <c r="ABJ280" s="10"/>
      <c r="ABK280" s="10"/>
      <c r="ABL280" s="10"/>
      <c r="ABM280" s="10"/>
      <c r="ABN280" s="10"/>
      <c r="ABO280" s="10"/>
      <c r="ABP280" s="10"/>
      <c r="ABQ280" s="10"/>
      <c r="ABR280" s="10"/>
      <c r="ABS280" s="10"/>
      <c r="ABT280" s="10"/>
      <c r="ABU280" s="10"/>
      <c r="ABV280" s="10"/>
      <c r="ABW280" s="10"/>
      <c r="ABX280" s="10"/>
      <c r="ABY280" s="10"/>
      <c r="ABZ280" s="10"/>
      <c r="ACA280" s="10"/>
      <c r="ACB280" s="10"/>
      <c r="ACC280" s="10"/>
      <c r="ACD280" s="10"/>
      <c r="ACE280" s="10"/>
      <c r="ACF280" s="10"/>
      <c r="ACG280" s="10"/>
      <c r="ACH280" s="10"/>
      <c r="ACI280" s="10"/>
      <c r="ACJ280" s="10"/>
      <c r="ACK280" s="10"/>
      <c r="ACL280" s="10"/>
      <c r="ACM280" s="10"/>
      <c r="ACN280" s="10"/>
      <c r="ACO280" s="10"/>
      <c r="ACP280" s="10"/>
      <c r="ACQ280" s="10"/>
      <c r="ACR280" s="10"/>
      <c r="ACS280" s="10"/>
      <c r="ACT280" s="10"/>
      <c r="ACU280" s="10"/>
      <c r="ACV280" s="10"/>
      <c r="ACW280" s="10"/>
      <c r="ACX280" s="10"/>
      <c r="ACY280" s="10"/>
      <c r="ACZ280" s="10"/>
      <c r="ADA280" s="10"/>
      <c r="ADB280" s="10"/>
      <c r="ADC280" s="10"/>
      <c r="ADD280" s="10"/>
      <c r="ADE280" s="10"/>
      <c r="ADF280" s="10"/>
      <c r="ADG280" s="10"/>
      <c r="ADH280" s="10"/>
      <c r="ADI280" s="10"/>
      <c r="ADJ280" s="10"/>
      <c r="ADK280" s="10"/>
      <c r="ADL280" s="10"/>
      <c r="ADM280" s="10"/>
      <c r="ADN280" s="10"/>
      <c r="ADO280" s="10"/>
      <c r="ADP280" s="10"/>
      <c r="ADQ280" s="10"/>
      <c r="ADR280" s="10"/>
      <c r="ADS280" s="10"/>
      <c r="ADT280" s="10"/>
      <c r="ADU280" s="10"/>
      <c r="ADV280" s="10"/>
      <c r="ADW280" s="10"/>
      <c r="ADX280" s="10"/>
      <c r="ADY280" s="10"/>
      <c r="ADZ280" s="10"/>
      <c r="AEA280" s="10"/>
      <c r="AEB280" s="10"/>
      <c r="AEC280" s="10"/>
      <c r="AED280" s="10"/>
      <c r="AEE280" s="10"/>
      <c r="AEF280" s="10"/>
      <c r="AEG280" s="10"/>
      <c r="AEH280" s="10"/>
      <c r="AEI280" s="10"/>
      <c r="AEJ280" s="10"/>
      <c r="AEK280" s="10"/>
      <c r="AEL280" s="10"/>
      <c r="AEM280" s="10"/>
      <c r="AEN280" s="10"/>
      <c r="AEO280" s="10"/>
      <c r="AEP280" s="10"/>
      <c r="AEQ280" s="10"/>
      <c r="AER280" s="10"/>
      <c r="AES280" s="10"/>
      <c r="AET280" s="10"/>
      <c r="AEU280" s="10"/>
      <c r="AEV280" s="10"/>
      <c r="AEW280" s="10"/>
      <c r="AEX280" s="10"/>
      <c r="AEY280" s="10"/>
      <c r="AEZ280" s="10"/>
      <c r="AFA280" s="10"/>
      <c r="AFB280" s="10"/>
      <c r="AFC280" s="10"/>
      <c r="AFD280" s="10"/>
      <c r="AFE280" s="10"/>
      <c r="AFF280" s="10"/>
      <c r="AFG280" s="10"/>
      <c r="AFH280" s="10"/>
      <c r="AFI280" s="10"/>
      <c r="AFJ280" s="10"/>
      <c r="AFK280" s="10"/>
      <c r="AFL280" s="10"/>
      <c r="AFM280" s="10"/>
      <c r="AFN280" s="10"/>
      <c r="AFO280" s="10"/>
      <c r="AFP280" s="10"/>
      <c r="AFQ280" s="10"/>
      <c r="AFR280" s="10"/>
      <c r="AFS280" s="10"/>
      <c r="AFT280" s="10"/>
      <c r="AFU280" s="10"/>
      <c r="AFV280" s="10"/>
      <c r="AFW280" s="10"/>
      <c r="AFX280" s="10"/>
      <c r="AFY280" s="10"/>
      <c r="AFZ280" s="10"/>
      <c r="AGA280" s="10"/>
      <c r="AGB280" s="10"/>
      <c r="AGC280" s="10"/>
      <c r="AGD280" s="10"/>
      <c r="AGE280" s="10"/>
      <c r="AGF280" s="10"/>
      <c r="AGG280" s="10"/>
      <c r="AGH280" s="10"/>
      <c r="AGI280" s="10"/>
      <c r="AGJ280" s="10"/>
      <c r="AGK280" s="10"/>
      <c r="AGL280" s="10"/>
      <c r="AGM280" s="10"/>
      <c r="AGN280" s="10"/>
      <c r="AGO280" s="10"/>
      <c r="AGP280" s="10"/>
      <c r="AGQ280" s="10"/>
      <c r="AGR280" s="10"/>
      <c r="AGS280" s="10"/>
      <c r="AGT280" s="10"/>
      <c r="AGU280" s="10"/>
      <c r="AGV280" s="10"/>
      <c r="AGW280" s="10"/>
      <c r="AGX280" s="10"/>
      <c r="AGY280" s="10"/>
      <c r="AGZ280" s="10"/>
      <c r="AHA280" s="10"/>
      <c r="AHB280" s="10"/>
      <c r="AHC280" s="10"/>
      <c r="AHD280" s="10"/>
      <c r="AHE280" s="10"/>
      <c r="AHF280" s="10"/>
      <c r="AHG280" s="10"/>
      <c r="AHH280" s="10"/>
      <c r="AHI280" s="10"/>
      <c r="AHJ280" s="10"/>
      <c r="AHK280" s="10"/>
      <c r="AHL280" s="10"/>
      <c r="AHM280" s="10"/>
      <c r="AHN280" s="10"/>
      <c r="AHO280" s="10"/>
      <c r="AHP280" s="10"/>
      <c r="AHQ280" s="10"/>
      <c r="AHR280" s="10"/>
      <c r="AHS280" s="10"/>
      <c r="AHT280" s="10"/>
      <c r="AHU280" s="10"/>
      <c r="AHV280" s="10"/>
      <c r="AHW280" s="10"/>
      <c r="AHX280" s="10"/>
      <c r="AHY280" s="10"/>
      <c r="AHZ280" s="10"/>
      <c r="AIA280" s="10"/>
      <c r="AIB280" s="10"/>
      <c r="AIC280" s="10"/>
      <c r="AID280" s="10"/>
      <c r="AIE280" s="10"/>
      <c r="AIF280" s="10"/>
      <c r="AIG280" s="10"/>
      <c r="AIH280" s="10"/>
      <c r="AII280" s="10"/>
      <c r="AIJ280" s="10"/>
      <c r="AIK280" s="10"/>
      <c r="AIL280" s="10"/>
      <c r="AIM280" s="10"/>
      <c r="AIN280" s="10"/>
      <c r="AIO280" s="10"/>
      <c r="AIP280" s="10"/>
      <c r="AIQ280" s="10"/>
      <c r="AIR280" s="10"/>
      <c r="AIS280" s="10"/>
      <c r="AIT280" s="10"/>
      <c r="AIU280" s="10"/>
      <c r="AIV280" s="10"/>
      <c r="AIW280" s="10"/>
      <c r="AIX280" s="10"/>
      <c r="AIY280" s="10"/>
      <c r="AIZ280" s="10"/>
      <c r="AJA280" s="10"/>
      <c r="AJB280" s="10"/>
      <c r="AJC280" s="10"/>
      <c r="AJD280" s="10"/>
      <c r="AJE280" s="10"/>
      <c r="AJF280" s="10"/>
      <c r="AJG280" s="10"/>
      <c r="AJH280" s="10"/>
      <c r="AJI280" s="10"/>
      <c r="AJJ280" s="10"/>
      <c r="AJK280" s="10"/>
      <c r="AJL280" s="10"/>
      <c r="AJM280" s="10"/>
      <c r="AJN280" s="10"/>
      <c r="AJO280" s="10"/>
      <c r="AJP280" s="10"/>
      <c r="AJQ280" s="10"/>
      <c r="AJR280" s="10"/>
      <c r="AJS280" s="10"/>
      <c r="AJT280" s="10"/>
      <c r="AJU280" s="10"/>
      <c r="AJV280" s="10"/>
      <c r="AJW280" s="10"/>
      <c r="AJX280" s="10"/>
      <c r="AJY280" s="10"/>
      <c r="AJZ280" s="10"/>
      <c r="AKA280" s="10"/>
      <c r="AKB280" s="10"/>
      <c r="AKC280" s="10"/>
      <c r="AKD280" s="10"/>
      <c r="AKE280" s="10"/>
      <c r="AKF280" s="10"/>
      <c r="AKG280" s="10"/>
      <c r="AKH280" s="10"/>
      <c r="AKI280" s="10"/>
      <c r="AKJ280" s="10"/>
      <c r="AKK280" s="10"/>
      <c r="AKL280" s="10"/>
      <c r="AKM280" s="10"/>
      <c r="AKN280" s="10"/>
      <c r="AKO280" s="10"/>
      <c r="AKP280" s="10"/>
      <c r="AKQ280" s="10"/>
      <c r="AKR280" s="10"/>
      <c r="AKS280" s="10"/>
      <c r="AKT280" s="10"/>
      <c r="AKU280" s="10"/>
      <c r="AKV280" s="10"/>
      <c r="AKW280" s="10"/>
      <c r="AKX280" s="10"/>
      <c r="AKY280" s="10"/>
      <c r="AKZ280" s="10"/>
      <c r="ALA280" s="10"/>
      <c r="ALB280" s="10"/>
      <c r="ALC280" s="10"/>
      <c r="ALD280" s="10"/>
      <c r="ALE280" s="10"/>
      <c r="ALF280" s="10"/>
      <c r="ALG280" s="10"/>
      <c r="ALH280" s="10"/>
      <c r="ALI280" s="10"/>
      <c r="ALJ280" s="10"/>
      <c r="ALK280" s="10"/>
      <c r="ALL280" s="10"/>
      <c r="ALM280" s="10"/>
      <c r="ALN280" s="10"/>
      <c r="ALO280" s="10"/>
      <c r="ALP280" s="10"/>
      <c r="ALQ280" s="10"/>
      <c r="ALR280" s="10"/>
      <c r="ALS280" s="10"/>
      <c r="ALT280" s="10"/>
      <c r="ALU280" s="10"/>
      <c r="ALV280" s="10"/>
      <c r="ALW280" s="10"/>
      <c r="ALX280" s="10"/>
      <c r="ALY280" s="10"/>
      <c r="ALZ280" s="10"/>
      <c r="AMA280" s="10"/>
      <c r="AMB280" s="10"/>
      <c r="AMC280" s="10"/>
      <c r="AMD280" s="10"/>
      <c r="AME280" s="10"/>
      <c r="AMF280" s="10"/>
      <c r="AMG280" s="10"/>
      <c r="AMH280" s="10"/>
      <c r="AMI280" s="10"/>
      <c r="AMJ280" s="10"/>
      <c r="AMK280" s="10"/>
      <c r="AML280" s="10"/>
      <c r="AMM280" s="10"/>
      <c r="AMN280" s="10"/>
      <c r="AMO280" s="10"/>
    </row>
    <row r="281" spans="1:1029" customFormat="1">
      <c r="A281" s="13" t="str">
        <f>SUBSTITUTE(SUBSTITUTE(CONCATENATE(I281,IF(L281="Identifier","ID",L281))," ",""),"_","")</f>
        <v>hasReviewOrganization</v>
      </c>
      <c r="B281" s="14">
        <v>1</v>
      </c>
      <c r="C281" s="13"/>
      <c r="D281" s="13"/>
      <c r="E281" s="13"/>
      <c r="F281" s="13" t="str">
        <f>CONCATENATE( IF(G281="","",CONCATENATE(G281,"_ ")),H281,". ",IF(I281="","",CONCATENATE(I281,"_ ")),L281,IF(I281="","",CONCATENATE(". ",M281)))</f>
        <v>Review Terms. has_ Review_ Organization. Review_ Organization</v>
      </c>
      <c r="G281" s="13"/>
      <c r="H281" s="13" t="s">
        <v>463</v>
      </c>
      <c r="I281" s="13" t="s">
        <v>313</v>
      </c>
      <c r="J281" s="13"/>
      <c r="K281" s="13"/>
      <c r="L281" s="13" t="str">
        <f>CONCATENATE(IF(P281="","",CONCATENATE(P281,"_ ")),Q281)</f>
        <v>Review_ Organization</v>
      </c>
      <c r="M281" s="13" t="str">
        <f>L281</f>
        <v>Review_ Organization</v>
      </c>
      <c r="N281" s="13"/>
      <c r="O281" s="13"/>
      <c r="P281" s="13" t="s">
        <v>569</v>
      </c>
      <c r="Q281" s="15" t="s">
        <v>382</v>
      </c>
      <c r="R281" s="13" t="s">
        <v>223</v>
      </c>
      <c r="S281" s="16"/>
      <c r="T281" s="16"/>
      <c r="U281" s="16"/>
      <c r="V281" s="16"/>
      <c r="W281" s="16"/>
      <c r="X281" s="16"/>
      <c r="Y281" s="16" t="s">
        <v>211</v>
      </c>
      <c r="Z281" s="16"/>
      <c r="AA281" s="45">
        <v>43320</v>
      </c>
      <c r="AB281" s="8"/>
      <c r="AC281" s="8"/>
      <c r="AD281" s="8"/>
      <c r="AE281" s="8"/>
      <c r="AF281" s="11"/>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c r="IU281" s="10"/>
      <c r="IV281" s="10"/>
      <c r="IW281" s="10"/>
      <c r="IX281" s="10"/>
      <c r="IY281" s="10"/>
      <c r="IZ281" s="10"/>
      <c r="JA281" s="10"/>
      <c r="JB281" s="10"/>
      <c r="JC281" s="10"/>
      <c r="JD281" s="10"/>
      <c r="JE281" s="10"/>
      <c r="JF281" s="10"/>
      <c r="JG281" s="10"/>
      <c r="JH281" s="10"/>
      <c r="JI281" s="10"/>
      <c r="JJ281" s="10"/>
      <c r="JK281" s="10"/>
      <c r="JL281" s="10"/>
      <c r="JM281" s="10"/>
      <c r="JN281" s="10"/>
      <c r="JO281" s="10"/>
      <c r="JP281" s="10"/>
      <c r="JQ281" s="10"/>
      <c r="JR281" s="10"/>
      <c r="JS281" s="10"/>
      <c r="JT281" s="10"/>
      <c r="JU281" s="10"/>
      <c r="JV281" s="10"/>
      <c r="JW281" s="10"/>
      <c r="JX281" s="10"/>
      <c r="JY281" s="10"/>
      <c r="JZ281" s="10"/>
      <c r="KA281" s="10"/>
      <c r="KB281" s="10"/>
      <c r="KC281" s="10"/>
      <c r="KD281" s="10"/>
      <c r="KE281" s="10"/>
      <c r="KF281" s="10"/>
      <c r="KG281" s="10"/>
      <c r="KH281" s="10"/>
      <c r="KI281" s="10"/>
      <c r="KJ281" s="10"/>
      <c r="KK281" s="10"/>
      <c r="KL281" s="10"/>
      <c r="KM281" s="10"/>
      <c r="KN281" s="10"/>
      <c r="KO281" s="10"/>
      <c r="KP281" s="10"/>
      <c r="KQ281" s="10"/>
      <c r="KR281" s="10"/>
      <c r="KS281" s="10"/>
      <c r="KT281" s="10"/>
      <c r="KU281" s="10"/>
      <c r="KV281" s="10"/>
      <c r="KW281" s="10"/>
      <c r="KX281" s="10"/>
      <c r="KY281" s="10"/>
      <c r="KZ281" s="10"/>
      <c r="LA281" s="10"/>
      <c r="LB281" s="10"/>
      <c r="LC281" s="10"/>
      <c r="LD281" s="10"/>
      <c r="LE281" s="10"/>
      <c r="LF281" s="10"/>
      <c r="LG281" s="10"/>
      <c r="LH281" s="10"/>
      <c r="LI281" s="10"/>
      <c r="LJ281" s="10"/>
      <c r="LK281" s="10"/>
      <c r="LL281" s="10"/>
      <c r="LM281" s="10"/>
      <c r="LN281" s="10"/>
      <c r="LO281" s="10"/>
      <c r="LP281" s="10"/>
      <c r="LQ281" s="10"/>
      <c r="LR281" s="10"/>
      <c r="LS281" s="10"/>
      <c r="LT281" s="10"/>
      <c r="LU281" s="10"/>
      <c r="LV281" s="10"/>
      <c r="LW281" s="10"/>
      <c r="LX281" s="10"/>
      <c r="LY281" s="10"/>
      <c r="LZ281" s="10"/>
      <c r="MA281" s="10"/>
      <c r="MB281" s="10"/>
      <c r="MC281" s="10"/>
      <c r="MD281" s="10"/>
      <c r="ME281" s="10"/>
      <c r="MF281" s="10"/>
      <c r="MG281" s="10"/>
      <c r="MH281" s="10"/>
      <c r="MI281" s="10"/>
      <c r="MJ281" s="10"/>
      <c r="MK281" s="10"/>
      <c r="ML281" s="10"/>
      <c r="MM281" s="10"/>
      <c r="MN281" s="10"/>
      <c r="MO281" s="10"/>
      <c r="MP281" s="10"/>
      <c r="MQ281" s="10"/>
      <c r="MR281" s="10"/>
      <c r="MS281" s="10"/>
      <c r="MT281" s="10"/>
      <c r="MU281" s="10"/>
      <c r="MV281" s="10"/>
      <c r="MW281" s="10"/>
      <c r="MX281" s="10"/>
      <c r="MY281" s="10"/>
      <c r="MZ281" s="10"/>
      <c r="NA281" s="10"/>
      <c r="NB281" s="10"/>
      <c r="NC281" s="10"/>
      <c r="ND281" s="10"/>
      <c r="NE281" s="10"/>
      <c r="NF281" s="10"/>
      <c r="NG281" s="10"/>
      <c r="NH281" s="10"/>
      <c r="NI281" s="10"/>
      <c r="NJ281" s="10"/>
      <c r="NK281" s="10"/>
      <c r="NL281" s="10"/>
      <c r="NM281" s="10"/>
      <c r="NN281" s="10"/>
      <c r="NO281" s="10"/>
      <c r="NP281" s="10"/>
      <c r="NQ281" s="10"/>
      <c r="NR281" s="10"/>
      <c r="NS281" s="10"/>
      <c r="NT281" s="10"/>
      <c r="NU281" s="10"/>
      <c r="NV281" s="10"/>
      <c r="NW281" s="10"/>
      <c r="NX281" s="10"/>
      <c r="NY281" s="10"/>
      <c r="NZ281" s="10"/>
      <c r="OA281" s="10"/>
      <c r="OB281" s="10"/>
      <c r="OC281" s="10"/>
      <c r="OD281" s="10"/>
      <c r="OE281" s="10"/>
      <c r="OF281" s="10"/>
      <c r="OG281" s="10"/>
      <c r="OH281" s="10"/>
      <c r="OI281" s="10"/>
      <c r="OJ281" s="10"/>
      <c r="OK281" s="10"/>
      <c r="OL281" s="10"/>
      <c r="OM281" s="10"/>
      <c r="ON281" s="10"/>
      <c r="OO281" s="10"/>
      <c r="OP281" s="10"/>
      <c r="OQ281" s="10"/>
      <c r="OR281" s="10"/>
      <c r="OS281" s="10"/>
      <c r="OT281" s="10"/>
      <c r="OU281" s="10"/>
      <c r="OV281" s="10"/>
      <c r="OW281" s="10"/>
      <c r="OX281" s="10"/>
      <c r="OY281" s="10"/>
      <c r="OZ281" s="10"/>
      <c r="PA281" s="10"/>
      <c r="PB281" s="10"/>
      <c r="PC281" s="10"/>
      <c r="PD281" s="10"/>
      <c r="PE281" s="10"/>
      <c r="PF281" s="10"/>
      <c r="PG281" s="10"/>
      <c r="PH281" s="10"/>
      <c r="PI281" s="10"/>
      <c r="PJ281" s="10"/>
      <c r="PK281" s="10"/>
      <c r="PL281" s="10"/>
      <c r="PM281" s="10"/>
      <c r="PN281" s="10"/>
      <c r="PO281" s="10"/>
      <c r="PP281" s="10"/>
      <c r="PQ281" s="10"/>
      <c r="PR281" s="10"/>
      <c r="PS281" s="10"/>
      <c r="PT281" s="10"/>
      <c r="PU281" s="10"/>
      <c r="PV281" s="10"/>
      <c r="PW281" s="10"/>
      <c r="PX281" s="10"/>
      <c r="PY281" s="10"/>
      <c r="PZ281" s="10"/>
      <c r="QA281" s="10"/>
      <c r="QB281" s="10"/>
      <c r="QC281" s="10"/>
      <c r="QD281" s="10"/>
      <c r="QE281" s="10"/>
      <c r="QF281" s="10"/>
      <c r="QG281" s="10"/>
      <c r="QH281" s="10"/>
      <c r="QI281" s="10"/>
      <c r="QJ281" s="10"/>
      <c r="QK281" s="10"/>
      <c r="QL281" s="10"/>
      <c r="QM281" s="10"/>
      <c r="QN281" s="10"/>
      <c r="QO281" s="10"/>
      <c r="QP281" s="10"/>
      <c r="QQ281" s="10"/>
      <c r="QR281" s="10"/>
      <c r="QS281" s="10"/>
      <c r="QT281" s="10"/>
      <c r="QU281" s="10"/>
      <c r="QV281" s="10"/>
      <c r="QW281" s="10"/>
      <c r="QX281" s="10"/>
      <c r="QY281" s="10"/>
      <c r="QZ281" s="10"/>
      <c r="RA281" s="10"/>
      <c r="RB281" s="10"/>
      <c r="RC281" s="10"/>
      <c r="RD281" s="10"/>
      <c r="RE281" s="10"/>
      <c r="RF281" s="10"/>
      <c r="RG281" s="10"/>
      <c r="RH281" s="10"/>
      <c r="RI281" s="10"/>
      <c r="RJ281" s="10"/>
      <c r="RK281" s="10"/>
      <c r="RL281" s="10"/>
      <c r="RM281" s="10"/>
      <c r="RN281" s="10"/>
      <c r="RO281" s="10"/>
      <c r="RP281" s="10"/>
      <c r="RQ281" s="10"/>
      <c r="RR281" s="10"/>
      <c r="RS281" s="10"/>
      <c r="RT281" s="10"/>
      <c r="RU281" s="10"/>
      <c r="RV281" s="10"/>
      <c r="RW281" s="10"/>
      <c r="RX281" s="10"/>
      <c r="RY281" s="10"/>
      <c r="RZ281" s="10"/>
      <c r="SA281" s="10"/>
      <c r="SB281" s="10"/>
      <c r="SC281" s="10"/>
      <c r="SD281" s="10"/>
      <c r="SE281" s="10"/>
      <c r="SF281" s="10"/>
      <c r="SG281" s="10"/>
      <c r="SH281" s="10"/>
      <c r="SI281" s="10"/>
      <c r="SJ281" s="10"/>
      <c r="SK281" s="10"/>
      <c r="SL281" s="10"/>
      <c r="SM281" s="10"/>
      <c r="SN281" s="10"/>
      <c r="SO281" s="10"/>
      <c r="SP281" s="10"/>
      <c r="SQ281" s="10"/>
      <c r="SR281" s="10"/>
      <c r="SS281" s="10"/>
      <c r="ST281" s="10"/>
      <c r="SU281" s="10"/>
      <c r="SV281" s="10"/>
      <c r="SW281" s="10"/>
      <c r="SX281" s="10"/>
      <c r="SY281" s="10"/>
      <c r="SZ281" s="10"/>
      <c r="TA281" s="10"/>
      <c r="TB281" s="10"/>
      <c r="TC281" s="10"/>
      <c r="TD281" s="10"/>
      <c r="TE281" s="10"/>
      <c r="TF281" s="10"/>
      <c r="TG281" s="10"/>
      <c r="TH281" s="10"/>
      <c r="TI281" s="10"/>
      <c r="TJ281" s="10"/>
      <c r="TK281" s="10"/>
      <c r="TL281" s="10"/>
      <c r="TM281" s="10"/>
      <c r="TN281" s="10"/>
      <c r="TO281" s="10"/>
      <c r="TP281" s="10"/>
      <c r="TQ281" s="10"/>
      <c r="TR281" s="10"/>
      <c r="TS281" s="10"/>
      <c r="TT281" s="10"/>
      <c r="TU281" s="10"/>
      <c r="TV281" s="10"/>
      <c r="TW281" s="10"/>
      <c r="TX281" s="10"/>
      <c r="TY281" s="10"/>
      <c r="TZ281" s="10"/>
      <c r="UA281" s="10"/>
      <c r="UB281" s="10"/>
      <c r="UC281" s="10"/>
      <c r="UD281" s="10"/>
      <c r="UE281" s="10"/>
      <c r="UF281" s="10"/>
      <c r="UG281" s="10"/>
      <c r="UH281" s="10"/>
      <c r="UI281" s="10"/>
      <c r="UJ281" s="10"/>
      <c r="UK281" s="10"/>
      <c r="UL281" s="10"/>
      <c r="UM281" s="10"/>
      <c r="UN281" s="10"/>
      <c r="UO281" s="10"/>
      <c r="UP281" s="10"/>
      <c r="UQ281" s="10"/>
      <c r="UR281" s="10"/>
      <c r="US281" s="10"/>
      <c r="UT281" s="10"/>
      <c r="UU281" s="10"/>
      <c r="UV281" s="10"/>
      <c r="UW281" s="10"/>
      <c r="UX281" s="10"/>
      <c r="UY281" s="10"/>
      <c r="UZ281" s="10"/>
      <c r="VA281" s="10"/>
      <c r="VB281" s="10"/>
      <c r="VC281" s="10"/>
      <c r="VD281" s="10"/>
      <c r="VE281" s="10"/>
      <c r="VF281" s="10"/>
      <c r="VG281" s="10"/>
      <c r="VH281" s="10"/>
      <c r="VI281" s="10"/>
      <c r="VJ281" s="10"/>
      <c r="VK281" s="10"/>
      <c r="VL281" s="10"/>
      <c r="VM281" s="10"/>
      <c r="VN281" s="10"/>
      <c r="VO281" s="10"/>
      <c r="VP281" s="10"/>
      <c r="VQ281" s="10"/>
      <c r="VR281" s="10"/>
      <c r="VS281" s="10"/>
      <c r="VT281" s="10"/>
      <c r="VU281" s="10"/>
      <c r="VV281" s="10"/>
      <c r="VW281" s="10"/>
      <c r="VX281" s="10"/>
      <c r="VY281" s="10"/>
      <c r="VZ281" s="10"/>
      <c r="WA281" s="10"/>
      <c r="WB281" s="10"/>
      <c r="WC281" s="10"/>
      <c r="WD281" s="10"/>
      <c r="WE281" s="10"/>
      <c r="WF281" s="10"/>
      <c r="WG281" s="10"/>
      <c r="WH281" s="10"/>
      <c r="WI281" s="10"/>
      <c r="WJ281" s="10"/>
      <c r="WK281" s="10"/>
      <c r="WL281" s="10"/>
      <c r="WM281" s="10"/>
      <c r="WN281" s="10"/>
      <c r="WO281" s="10"/>
      <c r="WP281" s="10"/>
      <c r="WQ281" s="10"/>
      <c r="WR281" s="10"/>
      <c r="WS281" s="10"/>
      <c r="WT281" s="10"/>
      <c r="WU281" s="10"/>
      <c r="WV281" s="10"/>
      <c r="WW281" s="10"/>
      <c r="WX281" s="10"/>
      <c r="WY281" s="10"/>
      <c r="WZ281" s="10"/>
      <c r="XA281" s="10"/>
      <c r="XB281" s="10"/>
      <c r="XC281" s="10"/>
      <c r="XD281" s="10"/>
      <c r="XE281" s="10"/>
      <c r="XF281" s="10"/>
      <c r="XG281" s="10"/>
      <c r="XH281" s="10"/>
      <c r="XI281" s="10"/>
      <c r="XJ281" s="10"/>
      <c r="XK281" s="10"/>
      <c r="XL281" s="10"/>
      <c r="XM281" s="10"/>
      <c r="XN281" s="10"/>
      <c r="XO281" s="10"/>
      <c r="XP281" s="10"/>
      <c r="XQ281" s="10"/>
      <c r="XR281" s="10"/>
      <c r="XS281" s="10"/>
      <c r="XT281" s="10"/>
      <c r="XU281" s="10"/>
      <c r="XV281" s="10"/>
      <c r="XW281" s="10"/>
      <c r="XX281" s="10"/>
      <c r="XY281" s="10"/>
      <c r="XZ281" s="10"/>
      <c r="YA281" s="10"/>
      <c r="YB281" s="10"/>
      <c r="YC281" s="10"/>
      <c r="YD281" s="10"/>
      <c r="YE281" s="10"/>
      <c r="YF281" s="10"/>
      <c r="YG281" s="10"/>
      <c r="YH281" s="10"/>
      <c r="YI281" s="10"/>
      <c r="YJ281" s="10"/>
      <c r="YK281" s="10"/>
      <c r="YL281" s="10"/>
      <c r="YM281" s="10"/>
      <c r="YN281" s="10"/>
      <c r="YO281" s="10"/>
      <c r="YP281" s="10"/>
      <c r="YQ281" s="10"/>
      <c r="YR281" s="10"/>
      <c r="YS281" s="10"/>
      <c r="YT281" s="10"/>
      <c r="YU281" s="10"/>
      <c r="YV281" s="10"/>
      <c r="YW281" s="10"/>
      <c r="YX281" s="10"/>
      <c r="YY281" s="10"/>
      <c r="YZ281" s="10"/>
      <c r="ZA281" s="10"/>
      <c r="ZB281" s="10"/>
      <c r="ZC281" s="10"/>
      <c r="ZD281" s="10"/>
      <c r="ZE281" s="10"/>
      <c r="ZF281" s="10"/>
      <c r="ZG281" s="10"/>
      <c r="ZH281" s="10"/>
      <c r="ZI281" s="10"/>
      <c r="ZJ281" s="10"/>
      <c r="ZK281" s="10"/>
      <c r="ZL281" s="10"/>
      <c r="ZM281" s="10"/>
      <c r="ZN281" s="10"/>
      <c r="ZO281" s="10"/>
      <c r="ZP281" s="10"/>
      <c r="ZQ281" s="10"/>
      <c r="ZR281" s="10"/>
      <c r="ZS281" s="10"/>
      <c r="ZT281" s="10"/>
      <c r="ZU281" s="10"/>
      <c r="ZV281" s="10"/>
      <c r="ZW281" s="10"/>
      <c r="ZX281" s="10"/>
      <c r="ZY281" s="10"/>
      <c r="ZZ281" s="10"/>
      <c r="AAA281" s="10"/>
      <c r="AAB281" s="10"/>
      <c r="AAC281" s="10"/>
      <c r="AAD281" s="10"/>
      <c r="AAE281" s="10"/>
      <c r="AAF281" s="10"/>
      <c r="AAG281" s="10"/>
      <c r="AAH281" s="10"/>
      <c r="AAI281" s="10"/>
      <c r="AAJ281" s="10"/>
      <c r="AAK281" s="10"/>
      <c r="AAL281" s="10"/>
      <c r="AAM281" s="10"/>
      <c r="AAN281" s="10"/>
      <c r="AAO281" s="10"/>
      <c r="AAP281" s="10"/>
      <c r="AAQ281" s="10"/>
      <c r="AAR281" s="10"/>
      <c r="AAS281" s="10"/>
      <c r="AAT281" s="10"/>
      <c r="AAU281" s="10"/>
      <c r="AAV281" s="10"/>
      <c r="AAW281" s="10"/>
      <c r="AAX281" s="10"/>
      <c r="AAY281" s="10"/>
      <c r="AAZ281" s="10"/>
      <c r="ABA281" s="10"/>
      <c r="ABB281" s="10"/>
      <c r="ABC281" s="10"/>
      <c r="ABD281" s="10"/>
      <c r="ABE281" s="10"/>
      <c r="ABF281" s="10"/>
      <c r="ABG281" s="10"/>
      <c r="ABH281" s="10"/>
      <c r="ABI281" s="10"/>
      <c r="ABJ281" s="10"/>
      <c r="ABK281" s="10"/>
      <c r="ABL281" s="10"/>
      <c r="ABM281" s="10"/>
      <c r="ABN281" s="10"/>
      <c r="ABO281" s="10"/>
      <c r="ABP281" s="10"/>
      <c r="ABQ281" s="10"/>
      <c r="ABR281" s="10"/>
      <c r="ABS281" s="10"/>
      <c r="ABT281" s="10"/>
      <c r="ABU281" s="10"/>
      <c r="ABV281" s="10"/>
      <c r="ABW281" s="10"/>
      <c r="ABX281" s="10"/>
      <c r="ABY281" s="10"/>
      <c r="ABZ281" s="10"/>
      <c r="ACA281" s="10"/>
      <c r="ACB281" s="10"/>
      <c r="ACC281" s="10"/>
      <c r="ACD281" s="10"/>
      <c r="ACE281" s="10"/>
      <c r="ACF281" s="10"/>
      <c r="ACG281" s="10"/>
      <c r="ACH281" s="10"/>
      <c r="ACI281" s="10"/>
      <c r="ACJ281" s="10"/>
      <c r="ACK281" s="10"/>
      <c r="ACL281" s="10"/>
      <c r="ACM281" s="10"/>
      <c r="ACN281" s="10"/>
      <c r="ACO281" s="10"/>
      <c r="ACP281" s="10"/>
      <c r="ACQ281" s="10"/>
      <c r="ACR281" s="10"/>
      <c r="ACS281" s="10"/>
      <c r="ACT281" s="10"/>
      <c r="ACU281" s="10"/>
      <c r="ACV281" s="10"/>
      <c r="ACW281" s="10"/>
      <c r="ACX281" s="10"/>
      <c r="ACY281" s="10"/>
      <c r="ACZ281" s="10"/>
      <c r="ADA281" s="10"/>
      <c r="ADB281" s="10"/>
      <c r="ADC281" s="10"/>
      <c r="ADD281" s="10"/>
      <c r="ADE281" s="10"/>
      <c r="ADF281" s="10"/>
      <c r="ADG281" s="10"/>
      <c r="ADH281" s="10"/>
      <c r="ADI281" s="10"/>
      <c r="ADJ281" s="10"/>
      <c r="ADK281" s="10"/>
      <c r="ADL281" s="10"/>
      <c r="ADM281" s="10"/>
      <c r="ADN281" s="10"/>
      <c r="ADO281" s="10"/>
      <c r="ADP281" s="10"/>
      <c r="ADQ281" s="10"/>
      <c r="ADR281" s="10"/>
      <c r="ADS281" s="10"/>
      <c r="ADT281" s="10"/>
      <c r="ADU281" s="10"/>
      <c r="ADV281" s="10"/>
      <c r="ADW281" s="10"/>
      <c r="ADX281" s="10"/>
      <c r="ADY281" s="10"/>
      <c r="ADZ281" s="10"/>
      <c r="AEA281" s="10"/>
      <c r="AEB281" s="10"/>
      <c r="AEC281" s="10"/>
      <c r="AED281" s="10"/>
      <c r="AEE281" s="10"/>
      <c r="AEF281" s="10"/>
      <c r="AEG281" s="10"/>
      <c r="AEH281" s="10"/>
      <c r="AEI281" s="10"/>
      <c r="AEJ281" s="10"/>
      <c r="AEK281" s="10"/>
      <c r="AEL281" s="10"/>
      <c r="AEM281" s="10"/>
      <c r="AEN281" s="10"/>
      <c r="AEO281" s="10"/>
      <c r="AEP281" s="10"/>
      <c r="AEQ281" s="10"/>
      <c r="AER281" s="10"/>
      <c r="AES281" s="10"/>
      <c r="AET281" s="10"/>
      <c r="AEU281" s="10"/>
      <c r="AEV281" s="10"/>
      <c r="AEW281" s="10"/>
      <c r="AEX281" s="10"/>
      <c r="AEY281" s="10"/>
      <c r="AEZ281" s="10"/>
      <c r="AFA281" s="10"/>
      <c r="AFB281" s="10"/>
      <c r="AFC281" s="10"/>
      <c r="AFD281" s="10"/>
      <c r="AFE281" s="10"/>
      <c r="AFF281" s="10"/>
      <c r="AFG281" s="10"/>
      <c r="AFH281" s="10"/>
      <c r="AFI281" s="10"/>
      <c r="AFJ281" s="10"/>
      <c r="AFK281" s="10"/>
      <c r="AFL281" s="10"/>
      <c r="AFM281" s="10"/>
      <c r="AFN281" s="10"/>
      <c r="AFO281" s="10"/>
      <c r="AFP281" s="10"/>
      <c r="AFQ281" s="10"/>
      <c r="AFR281" s="10"/>
      <c r="AFS281" s="10"/>
      <c r="AFT281" s="10"/>
      <c r="AFU281" s="10"/>
      <c r="AFV281" s="10"/>
      <c r="AFW281" s="10"/>
      <c r="AFX281" s="10"/>
      <c r="AFY281" s="10"/>
      <c r="AFZ281" s="10"/>
      <c r="AGA281" s="10"/>
      <c r="AGB281" s="10"/>
      <c r="AGC281" s="10"/>
      <c r="AGD281" s="10"/>
      <c r="AGE281" s="10"/>
      <c r="AGF281" s="10"/>
      <c r="AGG281" s="10"/>
      <c r="AGH281" s="10"/>
      <c r="AGI281" s="10"/>
      <c r="AGJ281" s="10"/>
      <c r="AGK281" s="10"/>
      <c r="AGL281" s="10"/>
      <c r="AGM281" s="10"/>
      <c r="AGN281" s="10"/>
      <c r="AGO281" s="10"/>
      <c r="AGP281" s="10"/>
      <c r="AGQ281" s="10"/>
      <c r="AGR281" s="10"/>
      <c r="AGS281" s="10"/>
      <c r="AGT281" s="10"/>
      <c r="AGU281" s="10"/>
      <c r="AGV281" s="10"/>
      <c r="AGW281" s="10"/>
      <c r="AGX281" s="10"/>
      <c r="AGY281" s="10"/>
      <c r="AGZ281" s="10"/>
      <c r="AHA281" s="10"/>
      <c r="AHB281" s="10"/>
      <c r="AHC281" s="10"/>
      <c r="AHD281" s="10"/>
      <c r="AHE281" s="10"/>
      <c r="AHF281" s="10"/>
      <c r="AHG281" s="10"/>
      <c r="AHH281" s="10"/>
      <c r="AHI281" s="10"/>
      <c r="AHJ281" s="10"/>
      <c r="AHK281" s="10"/>
      <c r="AHL281" s="10"/>
      <c r="AHM281" s="10"/>
      <c r="AHN281" s="10"/>
      <c r="AHO281" s="10"/>
      <c r="AHP281" s="10"/>
      <c r="AHQ281" s="10"/>
      <c r="AHR281" s="10"/>
      <c r="AHS281" s="10"/>
      <c r="AHT281" s="10"/>
      <c r="AHU281" s="10"/>
      <c r="AHV281" s="10"/>
      <c r="AHW281" s="10"/>
      <c r="AHX281" s="10"/>
      <c r="AHY281" s="10"/>
      <c r="AHZ281" s="10"/>
      <c r="AIA281" s="10"/>
      <c r="AIB281" s="10"/>
      <c r="AIC281" s="10"/>
      <c r="AID281" s="10"/>
      <c r="AIE281" s="10"/>
      <c r="AIF281" s="10"/>
      <c r="AIG281" s="10"/>
      <c r="AIH281" s="10"/>
      <c r="AII281" s="10"/>
      <c r="AIJ281" s="10"/>
      <c r="AIK281" s="10"/>
      <c r="AIL281" s="10"/>
      <c r="AIM281" s="10"/>
      <c r="AIN281" s="10"/>
      <c r="AIO281" s="10"/>
      <c r="AIP281" s="10"/>
      <c r="AIQ281" s="10"/>
      <c r="AIR281" s="10"/>
      <c r="AIS281" s="10"/>
      <c r="AIT281" s="10"/>
      <c r="AIU281" s="10"/>
      <c r="AIV281" s="10"/>
      <c r="AIW281" s="10"/>
      <c r="AIX281" s="10"/>
      <c r="AIY281" s="10"/>
      <c r="AIZ281" s="10"/>
      <c r="AJA281" s="10"/>
      <c r="AJB281" s="10"/>
      <c r="AJC281" s="10"/>
      <c r="AJD281" s="10"/>
      <c r="AJE281" s="10"/>
      <c r="AJF281" s="10"/>
      <c r="AJG281" s="10"/>
      <c r="AJH281" s="10"/>
      <c r="AJI281" s="10"/>
      <c r="AJJ281" s="10"/>
      <c r="AJK281" s="10"/>
      <c r="AJL281" s="10"/>
      <c r="AJM281" s="10"/>
      <c r="AJN281" s="10"/>
      <c r="AJO281" s="10"/>
      <c r="AJP281" s="10"/>
      <c r="AJQ281" s="10"/>
      <c r="AJR281" s="10"/>
      <c r="AJS281" s="10"/>
      <c r="AJT281" s="10"/>
      <c r="AJU281" s="10"/>
      <c r="AJV281" s="10"/>
      <c r="AJW281" s="10"/>
      <c r="AJX281" s="10"/>
      <c r="AJY281" s="10"/>
      <c r="AJZ281" s="10"/>
      <c r="AKA281" s="10"/>
      <c r="AKB281" s="10"/>
      <c r="AKC281" s="10"/>
      <c r="AKD281" s="10"/>
      <c r="AKE281" s="10"/>
      <c r="AKF281" s="10"/>
      <c r="AKG281" s="10"/>
      <c r="AKH281" s="10"/>
      <c r="AKI281" s="10"/>
      <c r="AKJ281" s="10"/>
      <c r="AKK281" s="10"/>
      <c r="AKL281" s="10"/>
      <c r="AKM281" s="10"/>
      <c r="AKN281" s="10"/>
      <c r="AKO281" s="10"/>
      <c r="AKP281" s="10"/>
      <c r="AKQ281" s="10"/>
      <c r="AKR281" s="10"/>
      <c r="AKS281" s="10"/>
      <c r="AKT281" s="10"/>
      <c r="AKU281" s="10"/>
      <c r="AKV281" s="10"/>
      <c r="AKW281" s="10"/>
      <c r="AKX281" s="10"/>
      <c r="AKY281" s="10"/>
      <c r="AKZ281" s="10"/>
      <c r="ALA281" s="10"/>
      <c r="ALB281" s="10"/>
      <c r="ALC281" s="10"/>
      <c r="ALD281" s="10"/>
      <c r="ALE281" s="10"/>
      <c r="ALF281" s="10"/>
      <c r="ALG281" s="10"/>
      <c r="ALH281" s="10"/>
      <c r="ALI281" s="10"/>
      <c r="ALJ281" s="10"/>
      <c r="ALK281" s="10"/>
      <c r="ALL281" s="10"/>
      <c r="ALM281" s="10"/>
      <c r="ALN281" s="10"/>
      <c r="ALO281" s="10"/>
      <c r="ALP281" s="10"/>
      <c r="ALQ281" s="10"/>
      <c r="ALR281" s="10"/>
      <c r="ALS281" s="10"/>
      <c r="ALT281" s="10"/>
      <c r="ALU281" s="10"/>
      <c r="ALV281" s="10"/>
      <c r="ALW281" s="10"/>
      <c r="ALX281" s="10"/>
      <c r="ALY281" s="10"/>
      <c r="ALZ281" s="10"/>
      <c r="AMA281" s="10"/>
      <c r="AMB281" s="10"/>
      <c r="AMC281" s="10"/>
      <c r="AMD281" s="10"/>
      <c r="AME281" s="10"/>
      <c r="AMF281" s="10"/>
      <c r="AMG281" s="10"/>
      <c r="AMH281" s="10"/>
      <c r="AMI281" s="10"/>
      <c r="AMJ281" s="10"/>
      <c r="AMK281" s="10"/>
      <c r="AML281" s="10"/>
      <c r="AMM281" s="10"/>
      <c r="AMN281" s="10"/>
      <c r="AMO281" s="10"/>
    </row>
    <row r="282" spans="1:1029" customFormat="1">
      <c r="A282" s="13" t="str">
        <f>SUBSTITUTE(SUBSTITUTE(CONCATENATE(I282,IF(L282="Identifier","ID",L282))," ",""),"_","")</f>
        <v>hasReviewServiceOrganization</v>
      </c>
      <c r="B282" s="14">
        <v>1</v>
      </c>
      <c r="C282" s="13"/>
      <c r="D282" s="13"/>
      <c r="E282" s="13"/>
      <c r="F282" s="13" t="str">
        <f>CONCATENATE( IF(G282="","",CONCATENATE(G282,"_ ")),H282,". ",IF(I282="","",CONCATENATE(I282,"_ ")),L282,IF(I282="","",CONCATENATE(". ",M282)))</f>
        <v>Review Terms. has_ Review Service_ Organization. Review Service_ Organization</v>
      </c>
      <c r="G282" s="13"/>
      <c r="H282" s="13" t="s">
        <v>463</v>
      </c>
      <c r="I282" s="13" t="s">
        <v>313</v>
      </c>
      <c r="J282" s="13"/>
      <c r="K282" s="13"/>
      <c r="L282" s="13" t="str">
        <f>CONCATENATE(IF(P282="","",CONCATENATE(P282,"_ ")),Q282)</f>
        <v>Review Service_ Organization</v>
      </c>
      <c r="M282" s="13" t="str">
        <f>L282</f>
        <v>Review Service_ Organization</v>
      </c>
      <c r="N282" s="13"/>
      <c r="O282" s="13"/>
      <c r="P282" s="13" t="s">
        <v>497</v>
      </c>
      <c r="Q282" s="15" t="s">
        <v>382</v>
      </c>
      <c r="R282" s="13" t="s">
        <v>223</v>
      </c>
      <c r="S282" s="16"/>
      <c r="T282" s="16"/>
      <c r="U282" s="16"/>
      <c r="V282" s="16"/>
      <c r="W282" s="16"/>
      <c r="X282" s="16"/>
      <c r="Y282" s="16" t="s">
        <v>211</v>
      </c>
      <c r="Z282" s="16"/>
      <c r="AA282" s="45">
        <v>43320</v>
      </c>
      <c r="AB282" s="8"/>
      <c r="AC282" s="8"/>
      <c r="AD282" s="8"/>
      <c r="AE282" s="8"/>
      <c r="AF282" s="11"/>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c r="IU282" s="10"/>
      <c r="IV282" s="10"/>
      <c r="IW282" s="10"/>
      <c r="IX282" s="10"/>
      <c r="IY282" s="10"/>
      <c r="IZ282" s="10"/>
      <c r="JA282" s="10"/>
      <c r="JB282" s="10"/>
      <c r="JC282" s="10"/>
      <c r="JD282" s="10"/>
      <c r="JE282" s="10"/>
      <c r="JF282" s="10"/>
      <c r="JG282" s="10"/>
      <c r="JH282" s="10"/>
      <c r="JI282" s="10"/>
      <c r="JJ282" s="10"/>
      <c r="JK282" s="10"/>
      <c r="JL282" s="10"/>
      <c r="JM282" s="10"/>
      <c r="JN282" s="10"/>
      <c r="JO282" s="10"/>
      <c r="JP282" s="10"/>
      <c r="JQ282" s="10"/>
      <c r="JR282" s="10"/>
      <c r="JS282" s="10"/>
      <c r="JT282" s="10"/>
      <c r="JU282" s="10"/>
      <c r="JV282" s="10"/>
      <c r="JW282" s="10"/>
      <c r="JX282" s="10"/>
      <c r="JY282" s="10"/>
      <c r="JZ282" s="10"/>
      <c r="KA282" s="10"/>
      <c r="KB282" s="10"/>
      <c r="KC282" s="10"/>
      <c r="KD282" s="10"/>
      <c r="KE282" s="10"/>
      <c r="KF282" s="10"/>
      <c r="KG282" s="10"/>
      <c r="KH282" s="10"/>
      <c r="KI282" s="10"/>
      <c r="KJ282" s="10"/>
      <c r="KK282" s="10"/>
      <c r="KL282" s="10"/>
      <c r="KM282" s="10"/>
      <c r="KN282" s="10"/>
      <c r="KO282" s="10"/>
      <c r="KP282" s="10"/>
      <c r="KQ282" s="10"/>
      <c r="KR282" s="10"/>
      <c r="KS282" s="10"/>
      <c r="KT282" s="10"/>
      <c r="KU282" s="10"/>
      <c r="KV282" s="10"/>
      <c r="KW282" s="10"/>
      <c r="KX282" s="10"/>
      <c r="KY282" s="10"/>
      <c r="KZ282" s="10"/>
      <c r="LA282" s="10"/>
      <c r="LB282" s="10"/>
      <c r="LC282" s="10"/>
      <c r="LD282" s="10"/>
      <c r="LE282" s="10"/>
      <c r="LF282" s="10"/>
      <c r="LG282" s="10"/>
      <c r="LH282" s="10"/>
      <c r="LI282" s="10"/>
      <c r="LJ282" s="10"/>
      <c r="LK282" s="10"/>
      <c r="LL282" s="10"/>
      <c r="LM282" s="10"/>
      <c r="LN282" s="10"/>
      <c r="LO282" s="10"/>
      <c r="LP282" s="10"/>
      <c r="LQ282" s="10"/>
      <c r="LR282" s="10"/>
      <c r="LS282" s="10"/>
      <c r="LT282" s="10"/>
      <c r="LU282" s="10"/>
      <c r="LV282" s="10"/>
      <c r="LW282" s="10"/>
      <c r="LX282" s="10"/>
      <c r="LY282" s="10"/>
      <c r="LZ282" s="10"/>
      <c r="MA282" s="10"/>
      <c r="MB282" s="10"/>
      <c r="MC282" s="10"/>
      <c r="MD282" s="10"/>
      <c r="ME282" s="10"/>
      <c r="MF282" s="10"/>
      <c r="MG282" s="10"/>
      <c r="MH282" s="10"/>
      <c r="MI282" s="10"/>
      <c r="MJ282" s="10"/>
      <c r="MK282" s="10"/>
      <c r="ML282" s="10"/>
      <c r="MM282" s="10"/>
      <c r="MN282" s="10"/>
      <c r="MO282" s="10"/>
      <c r="MP282" s="10"/>
      <c r="MQ282" s="10"/>
      <c r="MR282" s="10"/>
      <c r="MS282" s="10"/>
      <c r="MT282" s="10"/>
      <c r="MU282" s="10"/>
      <c r="MV282" s="10"/>
      <c r="MW282" s="10"/>
      <c r="MX282" s="10"/>
      <c r="MY282" s="10"/>
      <c r="MZ282" s="10"/>
      <c r="NA282" s="10"/>
      <c r="NB282" s="10"/>
      <c r="NC282" s="10"/>
      <c r="ND282" s="10"/>
      <c r="NE282" s="10"/>
      <c r="NF282" s="10"/>
      <c r="NG282" s="10"/>
      <c r="NH282" s="10"/>
      <c r="NI282" s="10"/>
      <c r="NJ282" s="10"/>
      <c r="NK282" s="10"/>
      <c r="NL282" s="10"/>
      <c r="NM282" s="10"/>
      <c r="NN282" s="10"/>
      <c r="NO282" s="10"/>
      <c r="NP282" s="10"/>
      <c r="NQ282" s="10"/>
      <c r="NR282" s="10"/>
      <c r="NS282" s="10"/>
      <c r="NT282" s="10"/>
      <c r="NU282" s="10"/>
      <c r="NV282" s="10"/>
      <c r="NW282" s="10"/>
      <c r="NX282" s="10"/>
      <c r="NY282" s="10"/>
      <c r="NZ282" s="10"/>
      <c r="OA282" s="10"/>
      <c r="OB282" s="10"/>
      <c r="OC282" s="10"/>
      <c r="OD282" s="10"/>
      <c r="OE282" s="10"/>
      <c r="OF282" s="10"/>
      <c r="OG282" s="10"/>
      <c r="OH282" s="10"/>
      <c r="OI282" s="10"/>
      <c r="OJ282" s="10"/>
      <c r="OK282" s="10"/>
      <c r="OL282" s="10"/>
      <c r="OM282" s="10"/>
      <c r="ON282" s="10"/>
      <c r="OO282" s="10"/>
      <c r="OP282" s="10"/>
      <c r="OQ282" s="10"/>
      <c r="OR282" s="10"/>
      <c r="OS282" s="10"/>
      <c r="OT282" s="10"/>
      <c r="OU282" s="10"/>
      <c r="OV282" s="10"/>
      <c r="OW282" s="10"/>
      <c r="OX282" s="10"/>
      <c r="OY282" s="10"/>
      <c r="OZ282" s="10"/>
      <c r="PA282" s="10"/>
      <c r="PB282" s="10"/>
      <c r="PC282" s="10"/>
      <c r="PD282" s="10"/>
      <c r="PE282" s="10"/>
      <c r="PF282" s="10"/>
      <c r="PG282" s="10"/>
      <c r="PH282" s="10"/>
      <c r="PI282" s="10"/>
      <c r="PJ282" s="10"/>
      <c r="PK282" s="10"/>
      <c r="PL282" s="10"/>
      <c r="PM282" s="10"/>
      <c r="PN282" s="10"/>
      <c r="PO282" s="10"/>
      <c r="PP282" s="10"/>
      <c r="PQ282" s="10"/>
      <c r="PR282" s="10"/>
      <c r="PS282" s="10"/>
      <c r="PT282" s="10"/>
      <c r="PU282" s="10"/>
      <c r="PV282" s="10"/>
      <c r="PW282" s="10"/>
      <c r="PX282" s="10"/>
      <c r="PY282" s="10"/>
      <c r="PZ282" s="10"/>
      <c r="QA282" s="10"/>
      <c r="QB282" s="10"/>
      <c r="QC282" s="10"/>
      <c r="QD282" s="10"/>
      <c r="QE282" s="10"/>
      <c r="QF282" s="10"/>
      <c r="QG282" s="10"/>
      <c r="QH282" s="10"/>
      <c r="QI282" s="10"/>
      <c r="QJ282" s="10"/>
      <c r="QK282" s="10"/>
      <c r="QL282" s="10"/>
      <c r="QM282" s="10"/>
      <c r="QN282" s="10"/>
      <c r="QO282" s="10"/>
      <c r="QP282" s="10"/>
      <c r="QQ282" s="10"/>
      <c r="QR282" s="10"/>
      <c r="QS282" s="10"/>
      <c r="QT282" s="10"/>
      <c r="QU282" s="10"/>
      <c r="QV282" s="10"/>
      <c r="QW282" s="10"/>
      <c r="QX282" s="10"/>
      <c r="QY282" s="10"/>
      <c r="QZ282" s="10"/>
      <c r="RA282" s="10"/>
      <c r="RB282" s="10"/>
      <c r="RC282" s="10"/>
      <c r="RD282" s="10"/>
      <c r="RE282" s="10"/>
      <c r="RF282" s="10"/>
      <c r="RG282" s="10"/>
      <c r="RH282" s="10"/>
      <c r="RI282" s="10"/>
      <c r="RJ282" s="10"/>
      <c r="RK282" s="10"/>
      <c r="RL282" s="10"/>
      <c r="RM282" s="10"/>
      <c r="RN282" s="10"/>
      <c r="RO282" s="10"/>
      <c r="RP282" s="10"/>
      <c r="RQ282" s="10"/>
      <c r="RR282" s="10"/>
      <c r="RS282" s="10"/>
      <c r="RT282" s="10"/>
      <c r="RU282" s="10"/>
      <c r="RV282" s="10"/>
      <c r="RW282" s="10"/>
      <c r="RX282" s="10"/>
      <c r="RY282" s="10"/>
      <c r="RZ282" s="10"/>
      <c r="SA282" s="10"/>
      <c r="SB282" s="10"/>
      <c r="SC282" s="10"/>
      <c r="SD282" s="10"/>
      <c r="SE282" s="10"/>
      <c r="SF282" s="10"/>
      <c r="SG282" s="10"/>
      <c r="SH282" s="10"/>
      <c r="SI282" s="10"/>
      <c r="SJ282" s="10"/>
      <c r="SK282" s="10"/>
      <c r="SL282" s="10"/>
      <c r="SM282" s="10"/>
      <c r="SN282" s="10"/>
      <c r="SO282" s="10"/>
      <c r="SP282" s="10"/>
      <c r="SQ282" s="10"/>
      <c r="SR282" s="10"/>
      <c r="SS282" s="10"/>
      <c r="ST282" s="10"/>
      <c r="SU282" s="10"/>
      <c r="SV282" s="10"/>
      <c r="SW282" s="10"/>
      <c r="SX282" s="10"/>
      <c r="SY282" s="10"/>
      <c r="SZ282" s="10"/>
      <c r="TA282" s="10"/>
      <c r="TB282" s="10"/>
      <c r="TC282" s="10"/>
      <c r="TD282" s="10"/>
      <c r="TE282" s="10"/>
      <c r="TF282" s="10"/>
      <c r="TG282" s="10"/>
      <c r="TH282" s="10"/>
      <c r="TI282" s="10"/>
      <c r="TJ282" s="10"/>
      <c r="TK282" s="10"/>
      <c r="TL282" s="10"/>
      <c r="TM282" s="10"/>
      <c r="TN282" s="10"/>
      <c r="TO282" s="10"/>
      <c r="TP282" s="10"/>
      <c r="TQ282" s="10"/>
      <c r="TR282" s="10"/>
      <c r="TS282" s="10"/>
      <c r="TT282" s="10"/>
      <c r="TU282" s="10"/>
      <c r="TV282" s="10"/>
      <c r="TW282" s="10"/>
      <c r="TX282" s="10"/>
      <c r="TY282" s="10"/>
      <c r="TZ282" s="10"/>
      <c r="UA282" s="10"/>
      <c r="UB282" s="10"/>
      <c r="UC282" s="10"/>
      <c r="UD282" s="10"/>
      <c r="UE282" s="10"/>
      <c r="UF282" s="10"/>
      <c r="UG282" s="10"/>
      <c r="UH282" s="10"/>
      <c r="UI282" s="10"/>
      <c r="UJ282" s="10"/>
      <c r="UK282" s="10"/>
      <c r="UL282" s="10"/>
      <c r="UM282" s="10"/>
      <c r="UN282" s="10"/>
      <c r="UO282" s="10"/>
      <c r="UP282" s="10"/>
      <c r="UQ282" s="10"/>
      <c r="UR282" s="10"/>
      <c r="US282" s="10"/>
      <c r="UT282" s="10"/>
      <c r="UU282" s="10"/>
      <c r="UV282" s="10"/>
      <c r="UW282" s="10"/>
      <c r="UX282" s="10"/>
      <c r="UY282" s="10"/>
      <c r="UZ282" s="10"/>
      <c r="VA282" s="10"/>
      <c r="VB282" s="10"/>
      <c r="VC282" s="10"/>
      <c r="VD282" s="10"/>
      <c r="VE282" s="10"/>
      <c r="VF282" s="10"/>
      <c r="VG282" s="10"/>
      <c r="VH282" s="10"/>
      <c r="VI282" s="10"/>
      <c r="VJ282" s="10"/>
      <c r="VK282" s="10"/>
      <c r="VL282" s="10"/>
      <c r="VM282" s="10"/>
      <c r="VN282" s="10"/>
      <c r="VO282" s="10"/>
      <c r="VP282" s="10"/>
      <c r="VQ282" s="10"/>
      <c r="VR282" s="10"/>
      <c r="VS282" s="10"/>
      <c r="VT282" s="10"/>
      <c r="VU282" s="10"/>
      <c r="VV282" s="10"/>
      <c r="VW282" s="10"/>
      <c r="VX282" s="10"/>
      <c r="VY282" s="10"/>
      <c r="VZ282" s="10"/>
      <c r="WA282" s="10"/>
      <c r="WB282" s="10"/>
      <c r="WC282" s="10"/>
      <c r="WD282" s="10"/>
      <c r="WE282" s="10"/>
      <c r="WF282" s="10"/>
      <c r="WG282" s="10"/>
      <c r="WH282" s="10"/>
      <c r="WI282" s="10"/>
      <c r="WJ282" s="10"/>
      <c r="WK282" s="10"/>
      <c r="WL282" s="10"/>
      <c r="WM282" s="10"/>
      <c r="WN282" s="10"/>
      <c r="WO282" s="10"/>
      <c r="WP282" s="10"/>
      <c r="WQ282" s="10"/>
      <c r="WR282" s="10"/>
      <c r="WS282" s="10"/>
      <c r="WT282" s="10"/>
      <c r="WU282" s="10"/>
      <c r="WV282" s="10"/>
      <c r="WW282" s="10"/>
      <c r="WX282" s="10"/>
      <c r="WY282" s="10"/>
      <c r="WZ282" s="10"/>
      <c r="XA282" s="10"/>
      <c r="XB282" s="10"/>
      <c r="XC282" s="10"/>
      <c r="XD282" s="10"/>
      <c r="XE282" s="10"/>
      <c r="XF282" s="10"/>
      <c r="XG282" s="10"/>
      <c r="XH282" s="10"/>
      <c r="XI282" s="10"/>
      <c r="XJ282" s="10"/>
      <c r="XK282" s="10"/>
      <c r="XL282" s="10"/>
      <c r="XM282" s="10"/>
      <c r="XN282" s="10"/>
      <c r="XO282" s="10"/>
      <c r="XP282" s="10"/>
      <c r="XQ282" s="10"/>
      <c r="XR282" s="10"/>
      <c r="XS282" s="10"/>
      <c r="XT282" s="10"/>
      <c r="XU282" s="10"/>
      <c r="XV282" s="10"/>
      <c r="XW282" s="10"/>
      <c r="XX282" s="10"/>
      <c r="XY282" s="10"/>
      <c r="XZ282" s="10"/>
      <c r="YA282" s="10"/>
      <c r="YB282" s="10"/>
      <c r="YC282" s="10"/>
      <c r="YD282" s="10"/>
      <c r="YE282" s="10"/>
      <c r="YF282" s="10"/>
      <c r="YG282" s="10"/>
      <c r="YH282" s="10"/>
      <c r="YI282" s="10"/>
      <c r="YJ282" s="10"/>
      <c r="YK282" s="10"/>
      <c r="YL282" s="10"/>
      <c r="YM282" s="10"/>
      <c r="YN282" s="10"/>
      <c r="YO282" s="10"/>
      <c r="YP282" s="10"/>
      <c r="YQ282" s="10"/>
      <c r="YR282" s="10"/>
      <c r="YS282" s="10"/>
      <c r="YT282" s="10"/>
      <c r="YU282" s="10"/>
      <c r="YV282" s="10"/>
      <c r="YW282" s="10"/>
      <c r="YX282" s="10"/>
      <c r="YY282" s="10"/>
      <c r="YZ282" s="10"/>
      <c r="ZA282" s="10"/>
      <c r="ZB282" s="10"/>
      <c r="ZC282" s="10"/>
      <c r="ZD282" s="10"/>
      <c r="ZE282" s="10"/>
      <c r="ZF282" s="10"/>
      <c r="ZG282" s="10"/>
      <c r="ZH282" s="10"/>
      <c r="ZI282" s="10"/>
      <c r="ZJ282" s="10"/>
      <c r="ZK282" s="10"/>
      <c r="ZL282" s="10"/>
      <c r="ZM282" s="10"/>
      <c r="ZN282" s="10"/>
      <c r="ZO282" s="10"/>
      <c r="ZP282" s="10"/>
      <c r="ZQ282" s="10"/>
      <c r="ZR282" s="10"/>
      <c r="ZS282" s="10"/>
      <c r="ZT282" s="10"/>
      <c r="ZU282" s="10"/>
      <c r="ZV282" s="10"/>
      <c r="ZW282" s="10"/>
      <c r="ZX282" s="10"/>
      <c r="ZY282" s="10"/>
      <c r="ZZ282" s="10"/>
      <c r="AAA282" s="10"/>
      <c r="AAB282" s="10"/>
      <c r="AAC282" s="10"/>
      <c r="AAD282" s="10"/>
      <c r="AAE282" s="10"/>
      <c r="AAF282" s="10"/>
      <c r="AAG282" s="10"/>
      <c r="AAH282" s="10"/>
      <c r="AAI282" s="10"/>
      <c r="AAJ282" s="10"/>
      <c r="AAK282" s="10"/>
      <c r="AAL282" s="10"/>
      <c r="AAM282" s="10"/>
      <c r="AAN282" s="10"/>
      <c r="AAO282" s="10"/>
      <c r="AAP282" s="10"/>
      <c r="AAQ282" s="10"/>
      <c r="AAR282" s="10"/>
      <c r="AAS282" s="10"/>
      <c r="AAT282" s="10"/>
      <c r="AAU282" s="10"/>
      <c r="AAV282" s="10"/>
      <c r="AAW282" s="10"/>
      <c r="AAX282" s="10"/>
      <c r="AAY282" s="10"/>
      <c r="AAZ282" s="10"/>
      <c r="ABA282" s="10"/>
      <c r="ABB282" s="10"/>
      <c r="ABC282" s="10"/>
      <c r="ABD282" s="10"/>
      <c r="ABE282" s="10"/>
      <c r="ABF282" s="10"/>
      <c r="ABG282" s="10"/>
      <c r="ABH282" s="10"/>
      <c r="ABI282" s="10"/>
      <c r="ABJ282" s="10"/>
      <c r="ABK282" s="10"/>
      <c r="ABL282" s="10"/>
      <c r="ABM282" s="10"/>
      <c r="ABN282" s="10"/>
      <c r="ABO282" s="10"/>
      <c r="ABP282" s="10"/>
      <c r="ABQ282" s="10"/>
      <c r="ABR282" s="10"/>
      <c r="ABS282" s="10"/>
      <c r="ABT282" s="10"/>
      <c r="ABU282" s="10"/>
      <c r="ABV282" s="10"/>
      <c r="ABW282" s="10"/>
      <c r="ABX282" s="10"/>
      <c r="ABY282" s="10"/>
      <c r="ABZ282" s="10"/>
      <c r="ACA282" s="10"/>
      <c r="ACB282" s="10"/>
      <c r="ACC282" s="10"/>
      <c r="ACD282" s="10"/>
      <c r="ACE282" s="10"/>
      <c r="ACF282" s="10"/>
      <c r="ACG282" s="10"/>
      <c r="ACH282" s="10"/>
      <c r="ACI282" s="10"/>
      <c r="ACJ282" s="10"/>
      <c r="ACK282" s="10"/>
      <c r="ACL282" s="10"/>
      <c r="ACM282" s="10"/>
      <c r="ACN282" s="10"/>
      <c r="ACO282" s="10"/>
      <c r="ACP282" s="10"/>
      <c r="ACQ282" s="10"/>
      <c r="ACR282" s="10"/>
      <c r="ACS282" s="10"/>
      <c r="ACT282" s="10"/>
      <c r="ACU282" s="10"/>
      <c r="ACV282" s="10"/>
      <c r="ACW282" s="10"/>
      <c r="ACX282" s="10"/>
      <c r="ACY282" s="10"/>
      <c r="ACZ282" s="10"/>
      <c r="ADA282" s="10"/>
      <c r="ADB282" s="10"/>
      <c r="ADC282" s="10"/>
      <c r="ADD282" s="10"/>
      <c r="ADE282" s="10"/>
      <c r="ADF282" s="10"/>
      <c r="ADG282" s="10"/>
      <c r="ADH282" s="10"/>
      <c r="ADI282" s="10"/>
      <c r="ADJ282" s="10"/>
      <c r="ADK282" s="10"/>
      <c r="ADL282" s="10"/>
      <c r="ADM282" s="10"/>
      <c r="ADN282" s="10"/>
      <c r="ADO282" s="10"/>
      <c r="ADP282" s="10"/>
      <c r="ADQ282" s="10"/>
      <c r="ADR282" s="10"/>
      <c r="ADS282" s="10"/>
      <c r="ADT282" s="10"/>
      <c r="ADU282" s="10"/>
      <c r="ADV282" s="10"/>
      <c r="ADW282" s="10"/>
      <c r="ADX282" s="10"/>
      <c r="ADY282" s="10"/>
      <c r="ADZ282" s="10"/>
      <c r="AEA282" s="10"/>
      <c r="AEB282" s="10"/>
      <c r="AEC282" s="10"/>
      <c r="AED282" s="10"/>
      <c r="AEE282" s="10"/>
      <c r="AEF282" s="10"/>
      <c r="AEG282" s="10"/>
      <c r="AEH282" s="10"/>
      <c r="AEI282" s="10"/>
      <c r="AEJ282" s="10"/>
      <c r="AEK282" s="10"/>
      <c r="AEL282" s="10"/>
      <c r="AEM282" s="10"/>
      <c r="AEN282" s="10"/>
      <c r="AEO282" s="10"/>
      <c r="AEP282" s="10"/>
      <c r="AEQ282" s="10"/>
      <c r="AER282" s="10"/>
      <c r="AES282" s="10"/>
      <c r="AET282" s="10"/>
      <c r="AEU282" s="10"/>
      <c r="AEV282" s="10"/>
      <c r="AEW282" s="10"/>
      <c r="AEX282" s="10"/>
      <c r="AEY282" s="10"/>
      <c r="AEZ282" s="10"/>
      <c r="AFA282" s="10"/>
      <c r="AFB282" s="10"/>
      <c r="AFC282" s="10"/>
      <c r="AFD282" s="10"/>
      <c r="AFE282" s="10"/>
      <c r="AFF282" s="10"/>
      <c r="AFG282" s="10"/>
      <c r="AFH282" s="10"/>
      <c r="AFI282" s="10"/>
      <c r="AFJ282" s="10"/>
      <c r="AFK282" s="10"/>
      <c r="AFL282" s="10"/>
      <c r="AFM282" s="10"/>
      <c r="AFN282" s="10"/>
      <c r="AFO282" s="10"/>
      <c r="AFP282" s="10"/>
      <c r="AFQ282" s="10"/>
      <c r="AFR282" s="10"/>
      <c r="AFS282" s="10"/>
      <c r="AFT282" s="10"/>
      <c r="AFU282" s="10"/>
      <c r="AFV282" s="10"/>
      <c r="AFW282" s="10"/>
      <c r="AFX282" s="10"/>
      <c r="AFY282" s="10"/>
      <c r="AFZ282" s="10"/>
      <c r="AGA282" s="10"/>
      <c r="AGB282" s="10"/>
      <c r="AGC282" s="10"/>
      <c r="AGD282" s="10"/>
      <c r="AGE282" s="10"/>
      <c r="AGF282" s="10"/>
      <c r="AGG282" s="10"/>
      <c r="AGH282" s="10"/>
      <c r="AGI282" s="10"/>
      <c r="AGJ282" s="10"/>
      <c r="AGK282" s="10"/>
      <c r="AGL282" s="10"/>
      <c r="AGM282" s="10"/>
      <c r="AGN282" s="10"/>
      <c r="AGO282" s="10"/>
      <c r="AGP282" s="10"/>
      <c r="AGQ282" s="10"/>
      <c r="AGR282" s="10"/>
      <c r="AGS282" s="10"/>
      <c r="AGT282" s="10"/>
      <c r="AGU282" s="10"/>
      <c r="AGV282" s="10"/>
      <c r="AGW282" s="10"/>
      <c r="AGX282" s="10"/>
      <c r="AGY282" s="10"/>
      <c r="AGZ282" s="10"/>
      <c r="AHA282" s="10"/>
      <c r="AHB282" s="10"/>
      <c r="AHC282" s="10"/>
      <c r="AHD282" s="10"/>
      <c r="AHE282" s="10"/>
      <c r="AHF282" s="10"/>
      <c r="AHG282" s="10"/>
      <c r="AHH282" s="10"/>
      <c r="AHI282" s="10"/>
      <c r="AHJ282" s="10"/>
      <c r="AHK282" s="10"/>
      <c r="AHL282" s="10"/>
      <c r="AHM282" s="10"/>
      <c r="AHN282" s="10"/>
      <c r="AHO282" s="10"/>
      <c r="AHP282" s="10"/>
      <c r="AHQ282" s="10"/>
      <c r="AHR282" s="10"/>
      <c r="AHS282" s="10"/>
      <c r="AHT282" s="10"/>
      <c r="AHU282" s="10"/>
      <c r="AHV282" s="10"/>
      <c r="AHW282" s="10"/>
      <c r="AHX282" s="10"/>
      <c r="AHY282" s="10"/>
      <c r="AHZ282" s="10"/>
      <c r="AIA282" s="10"/>
      <c r="AIB282" s="10"/>
      <c r="AIC282" s="10"/>
      <c r="AID282" s="10"/>
      <c r="AIE282" s="10"/>
      <c r="AIF282" s="10"/>
      <c r="AIG282" s="10"/>
      <c r="AIH282" s="10"/>
      <c r="AII282" s="10"/>
      <c r="AIJ282" s="10"/>
      <c r="AIK282" s="10"/>
      <c r="AIL282" s="10"/>
      <c r="AIM282" s="10"/>
      <c r="AIN282" s="10"/>
      <c r="AIO282" s="10"/>
      <c r="AIP282" s="10"/>
      <c r="AIQ282" s="10"/>
      <c r="AIR282" s="10"/>
      <c r="AIS282" s="10"/>
      <c r="AIT282" s="10"/>
      <c r="AIU282" s="10"/>
      <c r="AIV282" s="10"/>
      <c r="AIW282" s="10"/>
      <c r="AIX282" s="10"/>
      <c r="AIY282" s="10"/>
      <c r="AIZ282" s="10"/>
      <c r="AJA282" s="10"/>
      <c r="AJB282" s="10"/>
      <c r="AJC282" s="10"/>
      <c r="AJD282" s="10"/>
      <c r="AJE282" s="10"/>
      <c r="AJF282" s="10"/>
      <c r="AJG282" s="10"/>
      <c r="AJH282" s="10"/>
      <c r="AJI282" s="10"/>
      <c r="AJJ282" s="10"/>
      <c r="AJK282" s="10"/>
      <c r="AJL282" s="10"/>
      <c r="AJM282" s="10"/>
      <c r="AJN282" s="10"/>
      <c r="AJO282" s="10"/>
      <c r="AJP282" s="10"/>
      <c r="AJQ282" s="10"/>
      <c r="AJR282" s="10"/>
      <c r="AJS282" s="10"/>
      <c r="AJT282" s="10"/>
      <c r="AJU282" s="10"/>
      <c r="AJV282" s="10"/>
      <c r="AJW282" s="10"/>
      <c r="AJX282" s="10"/>
      <c r="AJY282" s="10"/>
      <c r="AJZ282" s="10"/>
      <c r="AKA282" s="10"/>
      <c r="AKB282" s="10"/>
      <c r="AKC282" s="10"/>
      <c r="AKD282" s="10"/>
      <c r="AKE282" s="10"/>
      <c r="AKF282" s="10"/>
      <c r="AKG282" s="10"/>
      <c r="AKH282" s="10"/>
      <c r="AKI282" s="10"/>
      <c r="AKJ282" s="10"/>
      <c r="AKK282" s="10"/>
      <c r="AKL282" s="10"/>
      <c r="AKM282" s="10"/>
      <c r="AKN282" s="10"/>
      <c r="AKO282" s="10"/>
      <c r="AKP282" s="10"/>
      <c r="AKQ282" s="10"/>
      <c r="AKR282" s="10"/>
      <c r="AKS282" s="10"/>
      <c r="AKT282" s="10"/>
      <c r="AKU282" s="10"/>
      <c r="AKV282" s="10"/>
      <c r="AKW282" s="10"/>
      <c r="AKX282" s="10"/>
      <c r="AKY282" s="10"/>
      <c r="AKZ282" s="10"/>
      <c r="ALA282" s="10"/>
      <c r="ALB282" s="10"/>
      <c r="ALC282" s="10"/>
      <c r="ALD282" s="10"/>
      <c r="ALE282" s="10"/>
      <c r="ALF282" s="10"/>
      <c r="ALG282" s="10"/>
      <c r="ALH282" s="10"/>
      <c r="ALI282" s="10"/>
      <c r="ALJ282" s="10"/>
      <c r="ALK282" s="10"/>
      <c r="ALL282" s="10"/>
      <c r="ALM282" s="10"/>
      <c r="ALN282" s="10"/>
      <c r="ALO282" s="10"/>
      <c r="ALP282" s="10"/>
      <c r="ALQ282" s="10"/>
      <c r="ALR282" s="10"/>
      <c r="ALS282" s="10"/>
      <c r="ALT282" s="10"/>
      <c r="ALU282" s="10"/>
      <c r="ALV282" s="10"/>
      <c r="ALW282" s="10"/>
      <c r="ALX282" s="10"/>
      <c r="ALY282" s="10"/>
      <c r="ALZ282" s="10"/>
      <c r="AMA282" s="10"/>
      <c r="AMB282" s="10"/>
      <c r="AMC282" s="10"/>
      <c r="AMD282" s="10"/>
      <c r="AME282" s="10"/>
      <c r="AMF282" s="10"/>
      <c r="AMG282" s="10"/>
      <c r="AMH282" s="10"/>
      <c r="AMI282" s="10"/>
      <c r="AMJ282" s="10"/>
      <c r="AMK282" s="10"/>
      <c r="AML282" s="10"/>
      <c r="AMM282" s="10"/>
      <c r="AMN282" s="10"/>
      <c r="AMO282" s="10"/>
    </row>
    <row r="283" spans="1:1029" s="7" customFormat="1" ht="14.1" customHeight="1">
      <c r="A283" s="5" t="str">
        <f>SUBSTITUTE(CONCATENATE(G283,H283)," ","")</f>
        <v>SelectionCriterion</v>
      </c>
      <c r="B283" s="6"/>
      <c r="C283" s="5"/>
      <c r="D283" s="5"/>
      <c r="E283" s="5"/>
      <c r="F283" s="5" t="str">
        <f>CONCATENATE(IF(G283="","",CONCATENATE(G283,"_ ")),H283,". Details")</f>
        <v>Selection Criterion. Details</v>
      </c>
      <c r="G283" s="5"/>
      <c r="H283" s="5" t="s">
        <v>498</v>
      </c>
      <c r="I283" s="5"/>
      <c r="J283" s="5"/>
      <c r="K283" s="5"/>
      <c r="L283" s="5"/>
      <c r="M283" s="5"/>
      <c r="N283" s="5"/>
      <c r="O283" s="5"/>
      <c r="P283" s="5"/>
      <c r="Q283" s="5"/>
      <c r="R283" s="5" t="s">
        <v>210</v>
      </c>
      <c r="S283" s="5" t="s">
        <v>546</v>
      </c>
      <c r="T283" s="5"/>
      <c r="U283" s="5"/>
      <c r="V283" s="5"/>
      <c r="W283" s="5"/>
      <c r="X283" s="5"/>
      <c r="Y283" s="5" t="s">
        <v>211</v>
      </c>
      <c r="Z283" s="5"/>
      <c r="AA283" s="43">
        <v>43319</v>
      </c>
      <c r="AB283" s="12"/>
      <c r="AC283" s="12"/>
      <c r="AD283" s="12"/>
      <c r="AE283" s="12"/>
      <c r="AF283" s="12"/>
    </row>
    <row r="284" spans="1:1029" customFormat="1">
      <c r="A284" s="13" t="str">
        <f>SUBSTITUTE(SUBSTITUTE(CONCATENATE(I284,IF(L284="Identifier","ID",L284))," ",""),"_","")</f>
        <v>appliesToLot</v>
      </c>
      <c r="B284" s="14" t="s">
        <v>214</v>
      </c>
      <c r="C284" s="13"/>
      <c r="D284" s="13"/>
      <c r="E284" s="13"/>
      <c r="F284" s="13" t="str">
        <f>CONCATENATE( IF(G284="","",CONCATENATE(G284,"_ ")),H284,". ",IF(I284="","",CONCATENATE(I284,"_ ")),L284,IF(I284="","",CONCATENATE(". ",M284)))</f>
        <v>Selection Criterion. applies To_ Lot. Lot</v>
      </c>
      <c r="G284" s="13"/>
      <c r="H284" s="13" t="s">
        <v>498</v>
      </c>
      <c r="I284" s="13" t="s">
        <v>570</v>
      </c>
      <c r="J284" s="13"/>
      <c r="K284" s="13"/>
      <c r="L284" s="13" t="str">
        <f>CONCATENATE(IF(P284="","",CONCATENATE(P284,"_ ")),Q284)</f>
        <v>Lot</v>
      </c>
      <c r="M284" s="13" t="str">
        <f>L284</f>
        <v>Lot</v>
      </c>
      <c r="N284" s="13"/>
      <c r="O284" s="13"/>
      <c r="P284" s="13"/>
      <c r="Q284" s="15" t="s">
        <v>97</v>
      </c>
      <c r="R284" s="13" t="s">
        <v>223</v>
      </c>
      <c r="S284" s="16" t="s">
        <v>499</v>
      </c>
      <c r="T284" s="16"/>
      <c r="U284" s="16"/>
      <c r="V284" s="16"/>
      <c r="W284" s="16"/>
      <c r="X284" s="16"/>
      <c r="Y284" s="16" t="s">
        <v>211</v>
      </c>
      <c r="Z284" s="16"/>
      <c r="AA284" s="45">
        <v>43319</v>
      </c>
      <c r="AB284" s="8"/>
      <c r="AC284" s="8"/>
      <c r="AD284" s="8"/>
      <c r="AE284" s="8"/>
      <c r="AF284" s="11"/>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c r="NI284" s="10"/>
      <c r="NJ284" s="10"/>
      <c r="NK284" s="10"/>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c r="RI284" s="10"/>
      <c r="RJ284" s="10"/>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c r="UD284" s="10"/>
      <c r="UE284" s="10"/>
      <c r="UF284" s="10"/>
      <c r="UG284" s="10"/>
      <c r="UH284" s="10"/>
      <c r="UI284" s="10"/>
      <c r="UJ284" s="10"/>
      <c r="UK284" s="10"/>
      <c r="UL284" s="10"/>
      <c r="UM284" s="10"/>
      <c r="UN284" s="10"/>
      <c r="UO284" s="10"/>
      <c r="UP284" s="10"/>
      <c r="UQ284" s="10"/>
      <c r="UR284" s="10"/>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10"/>
      <c r="XR284" s="10"/>
      <c r="XS284" s="10"/>
      <c r="XT284" s="10"/>
      <c r="XU284" s="10"/>
      <c r="XV284" s="10"/>
      <c r="XW284" s="10"/>
      <c r="XX284" s="10"/>
      <c r="XY284" s="10"/>
      <c r="XZ284" s="10"/>
      <c r="YA284" s="10"/>
      <c r="YB284" s="10"/>
      <c r="YC284" s="10"/>
      <c r="YD284" s="10"/>
      <c r="YE284" s="10"/>
      <c r="YF284" s="10"/>
      <c r="YG284" s="10"/>
      <c r="YH284" s="10"/>
      <c r="YI284" s="10"/>
      <c r="YJ284" s="10"/>
      <c r="YK284" s="10"/>
      <c r="YL284" s="10"/>
      <c r="YM284" s="10"/>
      <c r="YN284" s="10"/>
      <c r="YO284" s="10"/>
      <c r="YP284" s="10"/>
      <c r="YQ284" s="10"/>
      <c r="YR284" s="10"/>
      <c r="YS284" s="10"/>
      <c r="YT284" s="10"/>
      <c r="YU284" s="10"/>
      <c r="YV284" s="10"/>
      <c r="YW284" s="10"/>
      <c r="YX284" s="10"/>
      <c r="YY284" s="10"/>
      <c r="YZ284" s="10"/>
      <c r="ZA284" s="10"/>
      <c r="ZB284" s="10"/>
      <c r="ZC284" s="10"/>
      <c r="ZD284" s="10"/>
      <c r="ZE284" s="10"/>
      <c r="ZF284" s="10"/>
      <c r="ZG284" s="10"/>
      <c r="ZH284" s="10"/>
      <c r="ZI284" s="10"/>
      <c r="ZJ284" s="10"/>
      <c r="ZK284" s="10"/>
      <c r="ZL284" s="10"/>
      <c r="ZM284" s="10"/>
      <c r="ZN284" s="10"/>
      <c r="ZO284" s="10"/>
      <c r="ZP284" s="10"/>
      <c r="ZQ284" s="10"/>
      <c r="ZR284" s="10"/>
      <c r="ZS284" s="10"/>
      <c r="ZT284" s="10"/>
      <c r="ZU284" s="10"/>
      <c r="ZV284" s="10"/>
      <c r="ZW284" s="10"/>
      <c r="ZX284" s="10"/>
      <c r="ZY284" s="10"/>
      <c r="ZZ284" s="10"/>
      <c r="AAA284" s="10"/>
      <c r="AAB284" s="10"/>
      <c r="AAC284" s="10"/>
      <c r="AAD284" s="10"/>
      <c r="AAE284" s="10"/>
      <c r="AAF284" s="10"/>
      <c r="AAG284" s="10"/>
      <c r="AAH284" s="10"/>
      <c r="AAI284" s="10"/>
      <c r="AAJ284" s="10"/>
      <c r="AAK284" s="10"/>
      <c r="AAL284" s="10"/>
      <c r="AAM284" s="10"/>
      <c r="AAN284" s="10"/>
      <c r="AAO284" s="10"/>
      <c r="AAP284" s="10"/>
      <c r="AAQ284" s="10"/>
      <c r="AAR284" s="10"/>
      <c r="AAS284" s="10"/>
      <c r="AAT284" s="10"/>
      <c r="AAU284" s="10"/>
      <c r="AAV284" s="10"/>
      <c r="AAW284" s="10"/>
      <c r="AAX284" s="10"/>
      <c r="AAY284" s="10"/>
      <c r="AAZ284" s="10"/>
      <c r="ABA284" s="10"/>
      <c r="ABB284" s="10"/>
      <c r="ABC284" s="10"/>
      <c r="ABD284" s="10"/>
      <c r="ABE284" s="10"/>
      <c r="ABF284" s="10"/>
      <c r="ABG284" s="10"/>
      <c r="ABH284" s="10"/>
      <c r="ABI284" s="10"/>
      <c r="ABJ284" s="10"/>
      <c r="ABK284" s="10"/>
      <c r="ABL284" s="10"/>
      <c r="ABM284" s="10"/>
      <c r="ABN284" s="10"/>
      <c r="ABO284" s="10"/>
      <c r="ABP284" s="10"/>
      <c r="ABQ284" s="10"/>
      <c r="ABR284" s="10"/>
      <c r="ABS284" s="10"/>
      <c r="ABT284" s="10"/>
      <c r="ABU284" s="10"/>
      <c r="ABV284" s="10"/>
      <c r="ABW284" s="10"/>
      <c r="ABX284" s="10"/>
      <c r="ABY284" s="10"/>
      <c r="ABZ284" s="10"/>
      <c r="ACA284" s="10"/>
      <c r="ACB284" s="10"/>
      <c r="ACC284" s="10"/>
      <c r="ACD284" s="10"/>
      <c r="ACE284" s="10"/>
      <c r="ACF284" s="10"/>
      <c r="ACG284" s="10"/>
      <c r="ACH284" s="10"/>
      <c r="ACI284" s="10"/>
      <c r="ACJ284" s="10"/>
      <c r="ACK284" s="10"/>
      <c r="ACL284" s="10"/>
      <c r="ACM284" s="10"/>
      <c r="ACN284" s="10"/>
      <c r="ACO284" s="10"/>
      <c r="ACP284" s="10"/>
      <c r="ACQ284" s="10"/>
      <c r="ACR284" s="10"/>
      <c r="ACS284" s="10"/>
      <c r="ACT284" s="10"/>
      <c r="ACU284" s="10"/>
      <c r="ACV284" s="10"/>
      <c r="ACW284" s="10"/>
      <c r="ACX284" s="10"/>
      <c r="ACY284" s="10"/>
      <c r="ACZ284" s="10"/>
      <c r="ADA284" s="10"/>
      <c r="ADB284" s="10"/>
      <c r="ADC284" s="10"/>
      <c r="ADD284" s="10"/>
      <c r="ADE284" s="10"/>
      <c r="ADF284" s="10"/>
      <c r="ADG284" s="10"/>
      <c r="ADH284" s="10"/>
      <c r="ADI284" s="10"/>
      <c r="ADJ284" s="10"/>
      <c r="ADK284" s="10"/>
      <c r="ADL284" s="10"/>
      <c r="ADM284" s="10"/>
      <c r="ADN284" s="10"/>
      <c r="ADO284" s="10"/>
      <c r="ADP284" s="10"/>
      <c r="ADQ284" s="10"/>
      <c r="ADR284" s="10"/>
      <c r="ADS284" s="10"/>
      <c r="ADT284" s="10"/>
      <c r="ADU284" s="10"/>
      <c r="ADV284" s="10"/>
      <c r="ADW284" s="10"/>
      <c r="ADX284" s="10"/>
      <c r="ADY284" s="10"/>
      <c r="ADZ284" s="10"/>
      <c r="AEA284" s="10"/>
      <c r="AEB284" s="10"/>
      <c r="AEC284" s="10"/>
      <c r="AED284" s="10"/>
      <c r="AEE284" s="10"/>
      <c r="AEF284" s="10"/>
      <c r="AEG284" s="10"/>
      <c r="AEH284" s="10"/>
      <c r="AEI284" s="10"/>
      <c r="AEJ284" s="10"/>
      <c r="AEK284" s="10"/>
      <c r="AEL284" s="10"/>
      <c r="AEM284" s="10"/>
      <c r="AEN284" s="10"/>
      <c r="AEO284" s="10"/>
      <c r="AEP284" s="10"/>
      <c r="AEQ284" s="10"/>
      <c r="AER284" s="10"/>
      <c r="AES284" s="10"/>
      <c r="AET284" s="10"/>
      <c r="AEU284" s="10"/>
      <c r="AEV284" s="10"/>
      <c r="AEW284" s="10"/>
      <c r="AEX284" s="10"/>
      <c r="AEY284" s="10"/>
      <c r="AEZ284" s="10"/>
      <c r="AFA284" s="10"/>
      <c r="AFB284" s="10"/>
      <c r="AFC284" s="10"/>
      <c r="AFD284" s="10"/>
      <c r="AFE284" s="10"/>
      <c r="AFF284" s="10"/>
      <c r="AFG284" s="10"/>
      <c r="AFH284" s="10"/>
      <c r="AFI284" s="10"/>
      <c r="AFJ284" s="10"/>
      <c r="AFK284" s="10"/>
      <c r="AFL284" s="10"/>
      <c r="AFM284" s="10"/>
      <c r="AFN284" s="10"/>
      <c r="AFO284" s="10"/>
      <c r="AFP284" s="10"/>
      <c r="AFQ284" s="10"/>
      <c r="AFR284" s="10"/>
      <c r="AFS284" s="10"/>
      <c r="AFT284" s="10"/>
      <c r="AFU284" s="10"/>
      <c r="AFV284" s="10"/>
      <c r="AFW284" s="10"/>
      <c r="AFX284" s="10"/>
      <c r="AFY284" s="10"/>
      <c r="AFZ284" s="10"/>
      <c r="AGA284" s="10"/>
      <c r="AGB284" s="10"/>
      <c r="AGC284" s="10"/>
      <c r="AGD284" s="10"/>
      <c r="AGE284" s="10"/>
      <c r="AGF284" s="10"/>
      <c r="AGG284" s="10"/>
      <c r="AGH284" s="10"/>
      <c r="AGI284" s="10"/>
      <c r="AGJ284" s="10"/>
      <c r="AGK284" s="10"/>
      <c r="AGL284" s="10"/>
      <c r="AGM284" s="10"/>
      <c r="AGN284" s="10"/>
      <c r="AGO284" s="10"/>
      <c r="AGP284" s="10"/>
      <c r="AGQ284" s="10"/>
      <c r="AGR284" s="10"/>
      <c r="AGS284" s="10"/>
      <c r="AGT284" s="10"/>
      <c r="AGU284" s="10"/>
      <c r="AGV284" s="10"/>
      <c r="AGW284" s="10"/>
      <c r="AGX284" s="10"/>
      <c r="AGY284" s="10"/>
      <c r="AGZ284" s="10"/>
      <c r="AHA284" s="10"/>
      <c r="AHB284" s="10"/>
      <c r="AHC284" s="10"/>
      <c r="AHD284" s="10"/>
      <c r="AHE284" s="10"/>
      <c r="AHF284" s="10"/>
      <c r="AHG284" s="10"/>
      <c r="AHH284" s="10"/>
      <c r="AHI284" s="10"/>
      <c r="AHJ284" s="10"/>
      <c r="AHK284" s="10"/>
      <c r="AHL284" s="10"/>
      <c r="AHM284" s="10"/>
      <c r="AHN284" s="10"/>
      <c r="AHO284" s="10"/>
      <c r="AHP284" s="10"/>
      <c r="AHQ284" s="10"/>
      <c r="AHR284" s="10"/>
      <c r="AHS284" s="10"/>
      <c r="AHT284" s="10"/>
      <c r="AHU284" s="10"/>
      <c r="AHV284" s="10"/>
      <c r="AHW284" s="10"/>
      <c r="AHX284" s="10"/>
      <c r="AHY284" s="10"/>
      <c r="AHZ284" s="10"/>
      <c r="AIA284" s="10"/>
      <c r="AIB284" s="10"/>
      <c r="AIC284" s="10"/>
      <c r="AID284" s="10"/>
      <c r="AIE284" s="10"/>
      <c r="AIF284" s="10"/>
      <c r="AIG284" s="10"/>
      <c r="AIH284" s="10"/>
      <c r="AII284" s="10"/>
      <c r="AIJ284" s="10"/>
      <c r="AIK284" s="10"/>
      <c r="AIL284" s="10"/>
      <c r="AIM284" s="10"/>
      <c r="AIN284" s="10"/>
      <c r="AIO284" s="10"/>
      <c r="AIP284" s="10"/>
      <c r="AIQ284" s="10"/>
      <c r="AIR284" s="10"/>
      <c r="AIS284" s="10"/>
      <c r="AIT284" s="10"/>
      <c r="AIU284" s="10"/>
      <c r="AIV284" s="10"/>
      <c r="AIW284" s="10"/>
      <c r="AIX284" s="10"/>
      <c r="AIY284" s="10"/>
      <c r="AIZ284" s="10"/>
      <c r="AJA284" s="10"/>
      <c r="AJB284" s="10"/>
      <c r="AJC284" s="10"/>
      <c r="AJD284" s="10"/>
      <c r="AJE284" s="10"/>
      <c r="AJF284" s="10"/>
      <c r="AJG284" s="10"/>
      <c r="AJH284" s="10"/>
      <c r="AJI284" s="10"/>
      <c r="AJJ284" s="10"/>
      <c r="AJK284" s="10"/>
      <c r="AJL284" s="10"/>
      <c r="AJM284" s="10"/>
      <c r="AJN284" s="10"/>
      <c r="AJO284" s="10"/>
      <c r="AJP284" s="10"/>
      <c r="AJQ284" s="10"/>
      <c r="AJR284" s="10"/>
      <c r="AJS284" s="10"/>
      <c r="AJT284" s="10"/>
      <c r="AJU284" s="10"/>
      <c r="AJV284" s="10"/>
      <c r="AJW284" s="10"/>
      <c r="AJX284" s="10"/>
      <c r="AJY284" s="10"/>
      <c r="AJZ284" s="10"/>
      <c r="AKA284" s="10"/>
      <c r="AKB284" s="10"/>
      <c r="AKC284" s="10"/>
      <c r="AKD284" s="10"/>
      <c r="AKE284" s="10"/>
      <c r="AKF284" s="10"/>
      <c r="AKG284" s="10"/>
      <c r="AKH284" s="10"/>
      <c r="AKI284" s="10"/>
      <c r="AKJ284" s="10"/>
      <c r="AKK284" s="10"/>
      <c r="AKL284" s="10"/>
      <c r="AKM284" s="10"/>
      <c r="AKN284" s="10"/>
      <c r="AKO284" s="10"/>
      <c r="AKP284" s="10"/>
      <c r="AKQ284" s="10"/>
      <c r="AKR284" s="10"/>
      <c r="AKS284" s="10"/>
      <c r="AKT284" s="10"/>
      <c r="AKU284" s="10"/>
      <c r="AKV284" s="10"/>
      <c r="AKW284" s="10"/>
      <c r="AKX284" s="10"/>
      <c r="AKY284" s="10"/>
      <c r="AKZ284" s="10"/>
      <c r="ALA284" s="10"/>
      <c r="ALB284" s="10"/>
      <c r="ALC284" s="10"/>
      <c r="ALD284" s="10"/>
      <c r="ALE284" s="10"/>
      <c r="ALF284" s="10"/>
      <c r="ALG284" s="10"/>
      <c r="ALH284" s="10"/>
      <c r="ALI284" s="10"/>
      <c r="ALJ284" s="10"/>
      <c r="ALK284" s="10"/>
      <c r="ALL284" s="10"/>
      <c r="ALM284" s="10"/>
      <c r="ALN284" s="10"/>
      <c r="ALO284" s="10"/>
      <c r="ALP284" s="10"/>
      <c r="ALQ284" s="10"/>
      <c r="ALR284" s="10"/>
      <c r="ALS284" s="10"/>
      <c r="ALT284" s="10"/>
      <c r="ALU284" s="10"/>
      <c r="ALV284" s="10"/>
      <c r="ALW284" s="10"/>
      <c r="ALX284" s="10"/>
      <c r="ALY284" s="10"/>
      <c r="ALZ284" s="10"/>
      <c r="AMA284" s="10"/>
      <c r="AMB284" s="10"/>
      <c r="AMC284" s="10"/>
      <c r="AMD284" s="10"/>
      <c r="AME284" s="10"/>
      <c r="AMF284" s="10"/>
      <c r="AMG284" s="10"/>
      <c r="AMH284" s="10"/>
      <c r="AMI284" s="10"/>
      <c r="AMJ284" s="10"/>
      <c r="AMK284" s="10"/>
      <c r="AML284" s="10"/>
      <c r="AMM284" s="10"/>
      <c r="AMN284" s="10"/>
      <c r="AMO284" s="10"/>
    </row>
    <row r="285" spans="1:1029" customFormat="1">
      <c r="A285" s="13" t="str">
        <f>SUBSTITUTE(SUBSTITUTE(CONCATENATE(I285,IF(L285="Identifier","ID",L285))," ",""),"_","")</f>
        <v>appliesToParticipationCriterion</v>
      </c>
      <c r="B285" s="14" t="s">
        <v>220</v>
      </c>
      <c r="C285" s="13"/>
      <c r="D285" s="13"/>
      <c r="E285" s="13"/>
      <c r="F285" s="13" t="str">
        <f>CONCATENATE( IF(G285="","",CONCATENATE(G285,"_ ")),H285,". ",IF(I285="","",CONCATENATE(I285,"_ ")),L285,IF(I285="","",CONCATENATE(". ",M285)))</f>
        <v>Selection Criterion. applies To_ Participation Criterion. Participation Criterion</v>
      </c>
      <c r="G285" s="13"/>
      <c r="H285" s="13" t="s">
        <v>498</v>
      </c>
      <c r="I285" s="13" t="s">
        <v>570</v>
      </c>
      <c r="J285" s="13"/>
      <c r="K285" s="13"/>
      <c r="L285" s="13" t="str">
        <f>CONCATENATE(IF(P285="","",CONCATENATE(P285,"_ ")),Q285)</f>
        <v>Participation Criterion</v>
      </c>
      <c r="M285" s="13" t="str">
        <f>L285</f>
        <v>Participation Criterion</v>
      </c>
      <c r="N285" s="13"/>
      <c r="O285" s="13"/>
      <c r="P285" s="13"/>
      <c r="Q285" s="15" t="s">
        <v>394</v>
      </c>
      <c r="R285" s="13" t="s">
        <v>223</v>
      </c>
      <c r="S285" s="16" t="s">
        <v>500</v>
      </c>
      <c r="T285" s="16"/>
      <c r="U285" s="16"/>
      <c r="V285" s="16"/>
      <c r="W285" s="16"/>
      <c r="X285" s="16"/>
      <c r="Y285" s="16" t="s">
        <v>211</v>
      </c>
      <c r="Z285" s="16"/>
      <c r="AA285" s="45">
        <v>43322</v>
      </c>
      <c r="AB285" s="8"/>
      <c r="AC285" s="8"/>
      <c r="AD285" s="8"/>
      <c r="AE285" s="8"/>
      <c r="AF285" s="11"/>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c r="IU285" s="10"/>
      <c r="IV285" s="10"/>
      <c r="IW285" s="10"/>
      <c r="IX285" s="10"/>
      <c r="IY285" s="10"/>
      <c r="IZ285" s="10"/>
      <c r="JA285" s="10"/>
      <c r="JB285" s="10"/>
      <c r="JC285" s="10"/>
      <c r="JD285" s="10"/>
      <c r="JE285" s="10"/>
      <c r="JF285" s="10"/>
      <c r="JG285" s="10"/>
      <c r="JH285" s="10"/>
      <c r="JI285" s="10"/>
      <c r="JJ285" s="10"/>
      <c r="JK285" s="10"/>
      <c r="JL285" s="10"/>
      <c r="JM285" s="10"/>
      <c r="JN285" s="10"/>
      <c r="JO285" s="10"/>
      <c r="JP285" s="10"/>
      <c r="JQ285" s="10"/>
      <c r="JR285" s="10"/>
      <c r="JS285" s="10"/>
      <c r="JT285" s="10"/>
      <c r="JU285" s="10"/>
      <c r="JV285" s="10"/>
      <c r="JW285" s="10"/>
      <c r="JX285" s="10"/>
      <c r="JY285" s="10"/>
      <c r="JZ285" s="10"/>
      <c r="KA285" s="10"/>
      <c r="KB285" s="10"/>
      <c r="KC285" s="10"/>
      <c r="KD285" s="10"/>
      <c r="KE285" s="10"/>
      <c r="KF285" s="10"/>
      <c r="KG285" s="10"/>
      <c r="KH285" s="10"/>
      <c r="KI285" s="10"/>
      <c r="KJ285" s="10"/>
      <c r="KK285" s="10"/>
      <c r="KL285" s="10"/>
      <c r="KM285" s="10"/>
      <c r="KN285" s="10"/>
      <c r="KO285" s="10"/>
      <c r="KP285" s="10"/>
      <c r="KQ285" s="10"/>
      <c r="KR285" s="10"/>
      <c r="KS285" s="10"/>
      <c r="KT285" s="10"/>
      <c r="KU285" s="10"/>
      <c r="KV285" s="10"/>
      <c r="KW285" s="10"/>
      <c r="KX285" s="10"/>
      <c r="KY285" s="10"/>
      <c r="KZ285" s="10"/>
      <c r="LA285" s="10"/>
      <c r="LB285" s="10"/>
      <c r="LC285" s="10"/>
      <c r="LD285" s="10"/>
      <c r="LE285" s="10"/>
      <c r="LF285" s="10"/>
      <c r="LG285" s="10"/>
      <c r="LH285" s="10"/>
      <c r="LI285" s="10"/>
      <c r="LJ285" s="10"/>
      <c r="LK285" s="10"/>
      <c r="LL285" s="10"/>
      <c r="LM285" s="10"/>
      <c r="LN285" s="10"/>
      <c r="LO285" s="10"/>
      <c r="LP285" s="10"/>
      <c r="LQ285" s="10"/>
      <c r="LR285" s="10"/>
      <c r="LS285" s="10"/>
      <c r="LT285" s="10"/>
      <c r="LU285" s="10"/>
      <c r="LV285" s="10"/>
      <c r="LW285" s="10"/>
      <c r="LX285" s="10"/>
      <c r="LY285" s="10"/>
      <c r="LZ285" s="10"/>
      <c r="MA285" s="10"/>
      <c r="MB285" s="10"/>
      <c r="MC285" s="10"/>
      <c r="MD285" s="10"/>
      <c r="ME285" s="10"/>
      <c r="MF285" s="10"/>
      <c r="MG285" s="10"/>
      <c r="MH285" s="10"/>
      <c r="MI285" s="10"/>
      <c r="MJ285" s="10"/>
      <c r="MK285" s="10"/>
      <c r="ML285" s="10"/>
      <c r="MM285" s="10"/>
      <c r="MN285" s="10"/>
      <c r="MO285" s="10"/>
      <c r="MP285" s="10"/>
      <c r="MQ285" s="10"/>
      <c r="MR285" s="10"/>
      <c r="MS285" s="10"/>
      <c r="MT285" s="10"/>
      <c r="MU285" s="10"/>
      <c r="MV285" s="10"/>
      <c r="MW285" s="10"/>
      <c r="MX285" s="10"/>
      <c r="MY285" s="10"/>
      <c r="MZ285" s="10"/>
      <c r="NA285" s="10"/>
      <c r="NB285" s="10"/>
      <c r="NC285" s="10"/>
      <c r="ND285" s="10"/>
      <c r="NE285" s="10"/>
      <c r="NF285" s="10"/>
      <c r="NG285" s="10"/>
      <c r="NH285" s="10"/>
      <c r="NI285" s="10"/>
      <c r="NJ285" s="10"/>
      <c r="NK285" s="10"/>
      <c r="NL285" s="10"/>
      <c r="NM285" s="10"/>
      <c r="NN285" s="10"/>
      <c r="NO285" s="10"/>
      <c r="NP285" s="10"/>
      <c r="NQ285" s="10"/>
      <c r="NR285" s="10"/>
      <c r="NS285" s="10"/>
      <c r="NT285" s="10"/>
      <c r="NU285" s="10"/>
      <c r="NV285" s="10"/>
      <c r="NW285" s="10"/>
      <c r="NX285" s="10"/>
      <c r="NY285" s="10"/>
      <c r="NZ285" s="10"/>
      <c r="OA285" s="10"/>
      <c r="OB285" s="10"/>
      <c r="OC285" s="10"/>
      <c r="OD285" s="10"/>
      <c r="OE285" s="10"/>
      <c r="OF285" s="10"/>
      <c r="OG285" s="10"/>
      <c r="OH285" s="10"/>
      <c r="OI285" s="10"/>
      <c r="OJ285" s="10"/>
      <c r="OK285" s="10"/>
      <c r="OL285" s="10"/>
      <c r="OM285" s="10"/>
      <c r="ON285" s="10"/>
      <c r="OO285" s="10"/>
      <c r="OP285" s="10"/>
      <c r="OQ285" s="10"/>
      <c r="OR285" s="10"/>
      <c r="OS285" s="10"/>
      <c r="OT285" s="10"/>
      <c r="OU285" s="10"/>
      <c r="OV285" s="10"/>
      <c r="OW285" s="10"/>
      <c r="OX285" s="10"/>
      <c r="OY285" s="10"/>
      <c r="OZ285" s="10"/>
      <c r="PA285" s="10"/>
      <c r="PB285" s="10"/>
      <c r="PC285" s="10"/>
      <c r="PD285" s="10"/>
      <c r="PE285" s="10"/>
      <c r="PF285" s="10"/>
      <c r="PG285" s="10"/>
      <c r="PH285" s="10"/>
      <c r="PI285" s="10"/>
      <c r="PJ285" s="10"/>
      <c r="PK285" s="10"/>
      <c r="PL285" s="10"/>
      <c r="PM285" s="10"/>
      <c r="PN285" s="10"/>
      <c r="PO285" s="10"/>
      <c r="PP285" s="10"/>
      <c r="PQ285" s="10"/>
      <c r="PR285" s="10"/>
      <c r="PS285" s="10"/>
      <c r="PT285" s="10"/>
      <c r="PU285" s="10"/>
      <c r="PV285" s="10"/>
      <c r="PW285" s="10"/>
      <c r="PX285" s="10"/>
      <c r="PY285" s="10"/>
      <c r="PZ285" s="10"/>
      <c r="QA285" s="10"/>
      <c r="QB285" s="10"/>
      <c r="QC285" s="10"/>
      <c r="QD285" s="10"/>
      <c r="QE285" s="10"/>
      <c r="QF285" s="10"/>
      <c r="QG285" s="10"/>
      <c r="QH285" s="10"/>
      <c r="QI285" s="10"/>
      <c r="QJ285" s="10"/>
      <c r="QK285" s="10"/>
      <c r="QL285" s="10"/>
      <c r="QM285" s="10"/>
      <c r="QN285" s="10"/>
      <c r="QO285" s="10"/>
      <c r="QP285" s="10"/>
      <c r="QQ285" s="10"/>
      <c r="QR285" s="10"/>
      <c r="QS285" s="10"/>
      <c r="QT285" s="10"/>
      <c r="QU285" s="10"/>
      <c r="QV285" s="10"/>
      <c r="QW285" s="10"/>
      <c r="QX285" s="10"/>
      <c r="QY285" s="10"/>
      <c r="QZ285" s="10"/>
      <c r="RA285" s="10"/>
      <c r="RB285" s="10"/>
      <c r="RC285" s="10"/>
      <c r="RD285" s="10"/>
      <c r="RE285" s="10"/>
      <c r="RF285" s="10"/>
      <c r="RG285" s="10"/>
      <c r="RH285" s="10"/>
      <c r="RI285" s="10"/>
      <c r="RJ285" s="10"/>
      <c r="RK285" s="10"/>
      <c r="RL285" s="10"/>
      <c r="RM285" s="10"/>
      <c r="RN285" s="10"/>
      <c r="RO285" s="10"/>
      <c r="RP285" s="10"/>
      <c r="RQ285" s="10"/>
      <c r="RR285" s="10"/>
      <c r="RS285" s="10"/>
      <c r="RT285" s="10"/>
      <c r="RU285" s="10"/>
      <c r="RV285" s="10"/>
      <c r="RW285" s="10"/>
      <c r="RX285" s="10"/>
      <c r="RY285" s="10"/>
      <c r="RZ285" s="10"/>
      <c r="SA285" s="10"/>
      <c r="SB285" s="10"/>
      <c r="SC285" s="10"/>
      <c r="SD285" s="10"/>
      <c r="SE285" s="10"/>
      <c r="SF285" s="10"/>
      <c r="SG285" s="10"/>
      <c r="SH285" s="10"/>
      <c r="SI285" s="10"/>
      <c r="SJ285" s="10"/>
      <c r="SK285" s="10"/>
      <c r="SL285" s="10"/>
      <c r="SM285" s="10"/>
      <c r="SN285" s="10"/>
      <c r="SO285" s="10"/>
      <c r="SP285" s="10"/>
      <c r="SQ285" s="10"/>
      <c r="SR285" s="10"/>
      <c r="SS285" s="10"/>
      <c r="ST285" s="10"/>
      <c r="SU285" s="10"/>
      <c r="SV285" s="10"/>
      <c r="SW285" s="10"/>
      <c r="SX285" s="10"/>
      <c r="SY285" s="10"/>
      <c r="SZ285" s="10"/>
      <c r="TA285" s="10"/>
      <c r="TB285" s="10"/>
      <c r="TC285" s="10"/>
      <c r="TD285" s="10"/>
      <c r="TE285" s="10"/>
      <c r="TF285" s="10"/>
      <c r="TG285" s="10"/>
      <c r="TH285" s="10"/>
      <c r="TI285" s="10"/>
      <c r="TJ285" s="10"/>
      <c r="TK285" s="10"/>
      <c r="TL285" s="10"/>
      <c r="TM285" s="10"/>
      <c r="TN285" s="10"/>
      <c r="TO285" s="10"/>
      <c r="TP285" s="10"/>
      <c r="TQ285" s="10"/>
      <c r="TR285" s="10"/>
      <c r="TS285" s="10"/>
      <c r="TT285" s="10"/>
      <c r="TU285" s="10"/>
      <c r="TV285" s="10"/>
      <c r="TW285" s="10"/>
      <c r="TX285" s="10"/>
      <c r="TY285" s="10"/>
      <c r="TZ285" s="10"/>
      <c r="UA285" s="10"/>
      <c r="UB285" s="10"/>
      <c r="UC285" s="10"/>
      <c r="UD285" s="10"/>
      <c r="UE285" s="10"/>
      <c r="UF285" s="10"/>
      <c r="UG285" s="10"/>
      <c r="UH285" s="10"/>
      <c r="UI285" s="10"/>
      <c r="UJ285" s="10"/>
      <c r="UK285" s="10"/>
      <c r="UL285" s="10"/>
      <c r="UM285" s="10"/>
      <c r="UN285" s="10"/>
      <c r="UO285" s="10"/>
      <c r="UP285" s="10"/>
      <c r="UQ285" s="10"/>
      <c r="UR285" s="10"/>
      <c r="US285" s="10"/>
      <c r="UT285" s="10"/>
      <c r="UU285" s="10"/>
      <c r="UV285" s="10"/>
      <c r="UW285" s="10"/>
      <c r="UX285" s="10"/>
      <c r="UY285" s="10"/>
      <c r="UZ285" s="10"/>
      <c r="VA285" s="10"/>
      <c r="VB285" s="10"/>
      <c r="VC285" s="10"/>
      <c r="VD285" s="10"/>
      <c r="VE285" s="10"/>
      <c r="VF285" s="10"/>
      <c r="VG285" s="10"/>
      <c r="VH285" s="10"/>
      <c r="VI285" s="10"/>
      <c r="VJ285" s="10"/>
      <c r="VK285" s="10"/>
      <c r="VL285" s="10"/>
      <c r="VM285" s="10"/>
      <c r="VN285" s="10"/>
      <c r="VO285" s="10"/>
      <c r="VP285" s="10"/>
      <c r="VQ285" s="10"/>
      <c r="VR285" s="10"/>
      <c r="VS285" s="10"/>
      <c r="VT285" s="10"/>
      <c r="VU285" s="10"/>
      <c r="VV285" s="10"/>
      <c r="VW285" s="10"/>
      <c r="VX285" s="10"/>
      <c r="VY285" s="10"/>
      <c r="VZ285" s="10"/>
      <c r="WA285" s="10"/>
      <c r="WB285" s="10"/>
      <c r="WC285" s="10"/>
      <c r="WD285" s="10"/>
      <c r="WE285" s="10"/>
      <c r="WF285" s="10"/>
      <c r="WG285" s="10"/>
      <c r="WH285" s="10"/>
      <c r="WI285" s="10"/>
      <c r="WJ285" s="10"/>
      <c r="WK285" s="10"/>
      <c r="WL285" s="10"/>
      <c r="WM285" s="10"/>
      <c r="WN285" s="10"/>
      <c r="WO285" s="10"/>
      <c r="WP285" s="10"/>
      <c r="WQ285" s="10"/>
      <c r="WR285" s="10"/>
      <c r="WS285" s="10"/>
      <c r="WT285" s="10"/>
      <c r="WU285" s="10"/>
      <c r="WV285" s="10"/>
      <c r="WW285" s="10"/>
      <c r="WX285" s="10"/>
      <c r="WY285" s="10"/>
      <c r="WZ285" s="10"/>
      <c r="XA285" s="10"/>
      <c r="XB285" s="10"/>
      <c r="XC285" s="10"/>
      <c r="XD285" s="10"/>
      <c r="XE285" s="10"/>
      <c r="XF285" s="10"/>
      <c r="XG285" s="10"/>
      <c r="XH285" s="10"/>
      <c r="XI285" s="10"/>
      <c r="XJ285" s="10"/>
      <c r="XK285" s="10"/>
      <c r="XL285" s="10"/>
      <c r="XM285" s="10"/>
      <c r="XN285" s="10"/>
      <c r="XO285" s="10"/>
      <c r="XP285" s="10"/>
      <c r="XQ285" s="10"/>
      <c r="XR285" s="10"/>
      <c r="XS285" s="10"/>
      <c r="XT285" s="10"/>
      <c r="XU285" s="10"/>
      <c r="XV285" s="10"/>
      <c r="XW285" s="10"/>
      <c r="XX285" s="10"/>
      <c r="XY285" s="10"/>
      <c r="XZ285" s="10"/>
      <c r="YA285" s="10"/>
      <c r="YB285" s="10"/>
      <c r="YC285" s="10"/>
      <c r="YD285" s="10"/>
      <c r="YE285" s="10"/>
      <c r="YF285" s="10"/>
      <c r="YG285" s="10"/>
      <c r="YH285" s="10"/>
      <c r="YI285" s="10"/>
      <c r="YJ285" s="10"/>
      <c r="YK285" s="10"/>
      <c r="YL285" s="10"/>
      <c r="YM285" s="10"/>
      <c r="YN285" s="10"/>
      <c r="YO285" s="10"/>
      <c r="YP285" s="10"/>
      <c r="YQ285" s="10"/>
      <c r="YR285" s="10"/>
      <c r="YS285" s="10"/>
      <c r="YT285" s="10"/>
      <c r="YU285" s="10"/>
      <c r="YV285" s="10"/>
      <c r="YW285" s="10"/>
      <c r="YX285" s="10"/>
      <c r="YY285" s="10"/>
      <c r="YZ285" s="10"/>
      <c r="ZA285" s="10"/>
      <c r="ZB285" s="10"/>
      <c r="ZC285" s="10"/>
      <c r="ZD285" s="10"/>
      <c r="ZE285" s="10"/>
      <c r="ZF285" s="10"/>
      <c r="ZG285" s="10"/>
      <c r="ZH285" s="10"/>
      <c r="ZI285" s="10"/>
      <c r="ZJ285" s="10"/>
      <c r="ZK285" s="10"/>
      <c r="ZL285" s="10"/>
      <c r="ZM285" s="10"/>
      <c r="ZN285" s="10"/>
      <c r="ZO285" s="10"/>
      <c r="ZP285" s="10"/>
      <c r="ZQ285" s="10"/>
      <c r="ZR285" s="10"/>
      <c r="ZS285" s="10"/>
      <c r="ZT285" s="10"/>
      <c r="ZU285" s="10"/>
      <c r="ZV285" s="10"/>
      <c r="ZW285" s="10"/>
      <c r="ZX285" s="10"/>
      <c r="ZY285" s="10"/>
      <c r="ZZ285" s="10"/>
      <c r="AAA285" s="10"/>
      <c r="AAB285" s="10"/>
      <c r="AAC285" s="10"/>
      <c r="AAD285" s="10"/>
      <c r="AAE285" s="10"/>
      <c r="AAF285" s="10"/>
      <c r="AAG285" s="10"/>
      <c r="AAH285" s="10"/>
      <c r="AAI285" s="10"/>
      <c r="AAJ285" s="10"/>
      <c r="AAK285" s="10"/>
      <c r="AAL285" s="10"/>
      <c r="AAM285" s="10"/>
      <c r="AAN285" s="10"/>
      <c r="AAO285" s="10"/>
      <c r="AAP285" s="10"/>
      <c r="AAQ285" s="10"/>
      <c r="AAR285" s="10"/>
      <c r="AAS285" s="10"/>
      <c r="AAT285" s="10"/>
      <c r="AAU285" s="10"/>
      <c r="AAV285" s="10"/>
      <c r="AAW285" s="10"/>
      <c r="AAX285" s="10"/>
      <c r="AAY285" s="10"/>
      <c r="AAZ285" s="10"/>
      <c r="ABA285" s="10"/>
      <c r="ABB285" s="10"/>
      <c r="ABC285" s="10"/>
      <c r="ABD285" s="10"/>
      <c r="ABE285" s="10"/>
      <c r="ABF285" s="10"/>
      <c r="ABG285" s="10"/>
      <c r="ABH285" s="10"/>
      <c r="ABI285" s="10"/>
      <c r="ABJ285" s="10"/>
      <c r="ABK285" s="10"/>
      <c r="ABL285" s="10"/>
      <c r="ABM285" s="10"/>
      <c r="ABN285" s="10"/>
      <c r="ABO285" s="10"/>
      <c r="ABP285" s="10"/>
      <c r="ABQ285" s="10"/>
      <c r="ABR285" s="10"/>
      <c r="ABS285" s="10"/>
      <c r="ABT285" s="10"/>
      <c r="ABU285" s="10"/>
      <c r="ABV285" s="10"/>
      <c r="ABW285" s="10"/>
      <c r="ABX285" s="10"/>
      <c r="ABY285" s="10"/>
      <c r="ABZ285" s="10"/>
      <c r="ACA285" s="10"/>
      <c r="ACB285" s="10"/>
      <c r="ACC285" s="10"/>
      <c r="ACD285" s="10"/>
      <c r="ACE285" s="10"/>
      <c r="ACF285" s="10"/>
      <c r="ACG285" s="10"/>
      <c r="ACH285" s="10"/>
      <c r="ACI285" s="10"/>
      <c r="ACJ285" s="10"/>
      <c r="ACK285" s="10"/>
      <c r="ACL285" s="10"/>
      <c r="ACM285" s="10"/>
      <c r="ACN285" s="10"/>
      <c r="ACO285" s="10"/>
      <c r="ACP285" s="10"/>
      <c r="ACQ285" s="10"/>
      <c r="ACR285" s="10"/>
      <c r="ACS285" s="10"/>
      <c r="ACT285" s="10"/>
      <c r="ACU285" s="10"/>
      <c r="ACV285" s="10"/>
      <c r="ACW285" s="10"/>
      <c r="ACX285" s="10"/>
      <c r="ACY285" s="10"/>
      <c r="ACZ285" s="10"/>
      <c r="ADA285" s="10"/>
      <c r="ADB285" s="10"/>
      <c r="ADC285" s="10"/>
      <c r="ADD285" s="10"/>
      <c r="ADE285" s="10"/>
      <c r="ADF285" s="10"/>
      <c r="ADG285" s="10"/>
      <c r="ADH285" s="10"/>
      <c r="ADI285" s="10"/>
      <c r="ADJ285" s="10"/>
      <c r="ADK285" s="10"/>
      <c r="ADL285" s="10"/>
      <c r="ADM285" s="10"/>
      <c r="ADN285" s="10"/>
      <c r="ADO285" s="10"/>
      <c r="ADP285" s="10"/>
      <c r="ADQ285" s="10"/>
      <c r="ADR285" s="10"/>
      <c r="ADS285" s="10"/>
      <c r="ADT285" s="10"/>
      <c r="ADU285" s="10"/>
      <c r="ADV285" s="10"/>
      <c r="ADW285" s="10"/>
      <c r="ADX285" s="10"/>
      <c r="ADY285" s="10"/>
      <c r="ADZ285" s="10"/>
      <c r="AEA285" s="10"/>
      <c r="AEB285" s="10"/>
      <c r="AEC285" s="10"/>
      <c r="AED285" s="10"/>
      <c r="AEE285" s="10"/>
      <c r="AEF285" s="10"/>
      <c r="AEG285" s="10"/>
      <c r="AEH285" s="10"/>
      <c r="AEI285" s="10"/>
      <c r="AEJ285" s="10"/>
      <c r="AEK285" s="10"/>
      <c r="AEL285" s="10"/>
      <c r="AEM285" s="10"/>
      <c r="AEN285" s="10"/>
      <c r="AEO285" s="10"/>
      <c r="AEP285" s="10"/>
      <c r="AEQ285" s="10"/>
      <c r="AER285" s="10"/>
      <c r="AES285" s="10"/>
      <c r="AET285" s="10"/>
      <c r="AEU285" s="10"/>
      <c r="AEV285" s="10"/>
      <c r="AEW285" s="10"/>
      <c r="AEX285" s="10"/>
      <c r="AEY285" s="10"/>
      <c r="AEZ285" s="10"/>
      <c r="AFA285" s="10"/>
      <c r="AFB285" s="10"/>
      <c r="AFC285" s="10"/>
      <c r="AFD285" s="10"/>
      <c r="AFE285" s="10"/>
      <c r="AFF285" s="10"/>
      <c r="AFG285" s="10"/>
      <c r="AFH285" s="10"/>
      <c r="AFI285" s="10"/>
      <c r="AFJ285" s="10"/>
      <c r="AFK285" s="10"/>
      <c r="AFL285" s="10"/>
      <c r="AFM285" s="10"/>
      <c r="AFN285" s="10"/>
      <c r="AFO285" s="10"/>
      <c r="AFP285" s="10"/>
      <c r="AFQ285" s="10"/>
      <c r="AFR285" s="10"/>
      <c r="AFS285" s="10"/>
      <c r="AFT285" s="10"/>
      <c r="AFU285" s="10"/>
      <c r="AFV285" s="10"/>
      <c r="AFW285" s="10"/>
      <c r="AFX285" s="10"/>
      <c r="AFY285" s="10"/>
      <c r="AFZ285" s="10"/>
      <c r="AGA285" s="10"/>
      <c r="AGB285" s="10"/>
      <c r="AGC285" s="10"/>
      <c r="AGD285" s="10"/>
      <c r="AGE285" s="10"/>
      <c r="AGF285" s="10"/>
      <c r="AGG285" s="10"/>
      <c r="AGH285" s="10"/>
      <c r="AGI285" s="10"/>
      <c r="AGJ285" s="10"/>
      <c r="AGK285" s="10"/>
      <c r="AGL285" s="10"/>
      <c r="AGM285" s="10"/>
      <c r="AGN285" s="10"/>
      <c r="AGO285" s="10"/>
      <c r="AGP285" s="10"/>
      <c r="AGQ285" s="10"/>
      <c r="AGR285" s="10"/>
      <c r="AGS285" s="10"/>
      <c r="AGT285" s="10"/>
      <c r="AGU285" s="10"/>
      <c r="AGV285" s="10"/>
      <c r="AGW285" s="10"/>
      <c r="AGX285" s="10"/>
      <c r="AGY285" s="10"/>
      <c r="AGZ285" s="10"/>
      <c r="AHA285" s="10"/>
      <c r="AHB285" s="10"/>
      <c r="AHC285" s="10"/>
      <c r="AHD285" s="10"/>
      <c r="AHE285" s="10"/>
      <c r="AHF285" s="10"/>
      <c r="AHG285" s="10"/>
      <c r="AHH285" s="10"/>
      <c r="AHI285" s="10"/>
      <c r="AHJ285" s="10"/>
      <c r="AHK285" s="10"/>
      <c r="AHL285" s="10"/>
      <c r="AHM285" s="10"/>
      <c r="AHN285" s="10"/>
      <c r="AHO285" s="10"/>
      <c r="AHP285" s="10"/>
      <c r="AHQ285" s="10"/>
      <c r="AHR285" s="10"/>
      <c r="AHS285" s="10"/>
      <c r="AHT285" s="10"/>
      <c r="AHU285" s="10"/>
      <c r="AHV285" s="10"/>
      <c r="AHW285" s="10"/>
      <c r="AHX285" s="10"/>
      <c r="AHY285" s="10"/>
      <c r="AHZ285" s="10"/>
      <c r="AIA285" s="10"/>
      <c r="AIB285" s="10"/>
      <c r="AIC285" s="10"/>
      <c r="AID285" s="10"/>
      <c r="AIE285" s="10"/>
      <c r="AIF285" s="10"/>
      <c r="AIG285" s="10"/>
      <c r="AIH285" s="10"/>
      <c r="AII285" s="10"/>
      <c r="AIJ285" s="10"/>
      <c r="AIK285" s="10"/>
      <c r="AIL285" s="10"/>
      <c r="AIM285" s="10"/>
      <c r="AIN285" s="10"/>
      <c r="AIO285" s="10"/>
      <c r="AIP285" s="10"/>
      <c r="AIQ285" s="10"/>
      <c r="AIR285" s="10"/>
      <c r="AIS285" s="10"/>
      <c r="AIT285" s="10"/>
      <c r="AIU285" s="10"/>
      <c r="AIV285" s="10"/>
      <c r="AIW285" s="10"/>
      <c r="AIX285" s="10"/>
      <c r="AIY285" s="10"/>
      <c r="AIZ285" s="10"/>
      <c r="AJA285" s="10"/>
      <c r="AJB285" s="10"/>
      <c r="AJC285" s="10"/>
      <c r="AJD285" s="10"/>
      <c r="AJE285" s="10"/>
      <c r="AJF285" s="10"/>
      <c r="AJG285" s="10"/>
      <c r="AJH285" s="10"/>
      <c r="AJI285" s="10"/>
      <c r="AJJ285" s="10"/>
      <c r="AJK285" s="10"/>
      <c r="AJL285" s="10"/>
      <c r="AJM285" s="10"/>
      <c r="AJN285" s="10"/>
      <c r="AJO285" s="10"/>
      <c r="AJP285" s="10"/>
      <c r="AJQ285" s="10"/>
      <c r="AJR285" s="10"/>
      <c r="AJS285" s="10"/>
      <c r="AJT285" s="10"/>
      <c r="AJU285" s="10"/>
      <c r="AJV285" s="10"/>
      <c r="AJW285" s="10"/>
      <c r="AJX285" s="10"/>
      <c r="AJY285" s="10"/>
      <c r="AJZ285" s="10"/>
      <c r="AKA285" s="10"/>
      <c r="AKB285" s="10"/>
      <c r="AKC285" s="10"/>
      <c r="AKD285" s="10"/>
      <c r="AKE285" s="10"/>
      <c r="AKF285" s="10"/>
      <c r="AKG285" s="10"/>
      <c r="AKH285" s="10"/>
      <c r="AKI285" s="10"/>
      <c r="AKJ285" s="10"/>
      <c r="AKK285" s="10"/>
      <c r="AKL285" s="10"/>
      <c r="AKM285" s="10"/>
      <c r="AKN285" s="10"/>
      <c r="AKO285" s="10"/>
      <c r="AKP285" s="10"/>
      <c r="AKQ285" s="10"/>
      <c r="AKR285" s="10"/>
      <c r="AKS285" s="10"/>
      <c r="AKT285" s="10"/>
      <c r="AKU285" s="10"/>
      <c r="AKV285" s="10"/>
      <c r="AKW285" s="10"/>
      <c r="AKX285" s="10"/>
      <c r="AKY285" s="10"/>
      <c r="AKZ285" s="10"/>
      <c r="ALA285" s="10"/>
      <c r="ALB285" s="10"/>
      <c r="ALC285" s="10"/>
      <c r="ALD285" s="10"/>
      <c r="ALE285" s="10"/>
      <c r="ALF285" s="10"/>
      <c r="ALG285" s="10"/>
      <c r="ALH285" s="10"/>
      <c r="ALI285" s="10"/>
      <c r="ALJ285" s="10"/>
      <c r="ALK285" s="10"/>
      <c r="ALL285" s="10"/>
      <c r="ALM285" s="10"/>
      <c r="ALN285" s="10"/>
      <c r="ALO285" s="10"/>
      <c r="ALP285" s="10"/>
      <c r="ALQ285" s="10"/>
      <c r="ALR285" s="10"/>
      <c r="ALS285" s="10"/>
      <c r="ALT285" s="10"/>
      <c r="ALU285" s="10"/>
      <c r="ALV285" s="10"/>
      <c r="ALW285" s="10"/>
      <c r="ALX285" s="10"/>
      <c r="ALY285" s="10"/>
      <c r="ALZ285" s="10"/>
      <c r="AMA285" s="10"/>
      <c r="AMB285" s="10"/>
      <c r="AMC285" s="10"/>
      <c r="AMD285" s="10"/>
      <c r="AME285" s="10"/>
      <c r="AMF285" s="10"/>
      <c r="AMG285" s="10"/>
      <c r="AMH285" s="10"/>
      <c r="AMI285" s="10"/>
      <c r="AMJ285" s="10"/>
      <c r="AMK285" s="10"/>
      <c r="AML285" s="10"/>
      <c r="AMM285" s="10"/>
      <c r="AMN285" s="10"/>
      <c r="AMO285" s="10"/>
    </row>
    <row r="286" spans="1:1029" customFormat="1">
      <c r="A286" s="13" t="str">
        <f>SUBSTITUTE(SUBSTITUTE(CONCATENATE(I286,IF(L286="Identifier","ID",L286))," ",""),"_","")</f>
        <v>hasSelectionCriterionPropertyGroup</v>
      </c>
      <c r="B286" s="14">
        <v>1</v>
      </c>
      <c r="C286" s="13"/>
      <c r="D286" s="13"/>
      <c r="E286" s="13"/>
      <c r="F286" s="13" t="str">
        <f>CONCATENATE( IF(G286="","",CONCATENATE(G286,"_ ")),H286,". ",IF(I286="","",CONCATENATE(I286,"_ ")),L286,IF(I286="","",CONCATENATE(". ",M286)))</f>
        <v>Selection Criterion. has_ Selection Criterion Property Group. Selection Criterion Property Group</v>
      </c>
      <c r="G286" s="13"/>
      <c r="H286" s="13" t="s">
        <v>498</v>
      </c>
      <c r="I286" s="13" t="s">
        <v>313</v>
      </c>
      <c r="J286" s="13"/>
      <c r="K286" s="13"/>
      <c r="L286" s="13" t="str">
        <f>CONCATENATE(IF(P286="","",CONCATENATE(P286,"_ ")),Q286)</f>
        <v>Selection Criterion Property Group</v>
      </c>
      <c r="M286" s="13" t="str">
        <f>L286</f>
        <v>Selection Criterion Property Group</v>
      </c>
      <c r="N286" s="13"/>
      <c r="O286" s="13"/>
      <c r="P286" s="13"/>
      <c r="Q286" s="15" t="s">
        <v>501</v>
      </c>
      <c r="R286" s="13" t="s">
        <v>223</v>
      </c>
      <c r="S286" s="16" t="s">
        <v>314</v>
      </c>
      <c r="T286" s="16"/>
      <c r="U286" s="16"/>
      <c r="V286" s="16"/>
      <c r="W286" s="16"/>
      <c r="X286" s="16"/>
      <c r="Y286" s="16" t="s">
        <v>211</v>
      </c>
      <c r="Z286" s="16"/>
      <c r="AA286" s="45">
        <v>43320</v>
      </c>
      <c r="AB286" s="8"/>
      <c r="AC286" s="8"/>
      <c r="AD286" s="8"/>
      <c r="AE286" s="8"/>
      <c r="AF286" s="11"/>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c r="KY286" s="10"/>
      <c r="KZ286" s="10"/>
      <c r="LA286" s="10"/>
      <c r="LB286" s="10"/>
      <c r="LC286" s="10"/>
      <c r="LD286" s="10"/>
      <c r="LE286" s="10"/>
      <c r="LF286" s="10"/>
      <c r="LG286" s="10"/>
      <c r="LH286" s="10"/>
      <c r="LI286" s="10"/>
      <c r="LJ286" s="10"/>
      <c r="LK286" s="10"/>
      <c r="LL286" s="10"/>
      <c r="LM286" s="10"/>
      <c r="LN286" s="10"/>
      <c r="LO286" s="10"/>
      <c r="LP286" s="10"/>
      <c r="LQ286" s="10"/>
      <c r="LR286" s="10"/>
      <c r="LS286" s="10"/>
      <c r="LT286" s="10"/>
      <c r="LU286" s="10"/>
      <c r="LV286" s="10"/>
      <c r="LW286" s="10"/>
      <c r="LX286" s="10"/>
      <c r="LY286" s="10"/>
      <c r="LZ286" s="10"/>
      <c r="MA286" s="10"/>
      <c r="MB286" s="10"/>
      <c r="MC286" s="10"/>
      <c r="MD286" s="10"/>
      <c r="ME286" s="10"/>
      <c r="MF286" s="10"/>
      <c r="MG286" s="10"/>
      <c r="MH286" s="10"/>
      <c r="MI286" s="10"/>
      <c r="MJ286" s="10"/>
      <c r="MK286" s="10"/>
      <c r="ML286" s="10"/>
      <c r="MM286" s="10"/>
      <c r="MN286" s="10"/>
      <c r="MO286" s="10"/>
      <c r="MP286" s="10"/>
      <c r="MQ286" s="10"/>
      <c r="MR286" s="10"/>
      <c r="MS286" s="10"/>
      <c r="MT286" s="10"/>
      <c r="MU286" s="10"/>
      <c r="MV286" s="10"/>
      <c r="MW286" s="10"/>
      <c r="MX286" s="10"/>
      <c r="MY286" s="10"/>
      <c r="MZ286" s="10"/>
      <c r="NA286" s="10"/>
      <c r="NB286" s="10"/>
      <c r="NC286" s="10"/>
      <c r="ND286" s="10"/>
      <c r="NE286" s="10"/>
      <c r="NF286" s="10"/>
      <c r="NG286" s="10"/>
      <c r="NH286" s="10"/>
      <c r="NI286" s="10"/>
      <c r="NJ286" s="10"/>
      <c r="NK286" s="10"/>
      <c r="NL286" s="10"/>
      <c r="NM286" s="10"/>
      <c r="NN286" s="10"/>
      <c r="NO286" s="10"/>
      <c r="NP286" s="10"/>
      <c r="NQ286" s="10"/>
      <c r="NR286" s="10"/>
      <c r="NS286" s="10"/>
      <c r="NT286" s="10"/>
      <c r="NU286" s="10"/>
      <c r="NV286" s="10"/>
      <c r="NW286" s="10"/>
      <c r="NX286" s="10"/>
      <c r="NY286" s="10"/>
      <c r="NZ286" s="10"/>
      <c r="OA286" s="10"/>
      <c r="OB286" s="10"/>
      <c r="OC286" s="10"/>
      <c r="OD286" s="10"/>
      <c r="OE286" s="10"/>
      <c r="OF286" s="10"/>
      <c r="OG286" s="10"/>
      <c r="OH286" s="10"/>
      <c r="OI286" s="10"/>
      <c r="OJ286" s="10"/>
      <c r="OK286" s="10"/>
      <c r="OL286" s="10"/>
      <c r="OM286" s="10"/>
      <c r="ON286" s="10"/>
      <c r="OO286" s="10"/>
      <c r="OP286" s="10"/>
      <c r="OQ286" s="10"/>
      <c r="OR286" s="10"/>
      <c r="OS286" s="10"/>
      <c r="OT286" s="10"/>
      <c r="OU286" s="10"/>
      <c r="OV286" s="10"/>
      <c r="OW286" s="10"/>
      <c r="OX286" s="10"/>
      <c r="OY286" s="10"/>
      <c r="OZ286" s="10"/>
      <c r="PA286" s="10"/>
      <c r="PB286" s="10"/>
      <c r="PC286" s="10"/>
      <c r="PD286" s="10"/>
      <c r="PE286" s="10"/>
      <c r="PF286" s="10"/>
      <c r="PG286" s="10"/>
      <c r="PH286" s="10"/>
      <c r="PI286" s="10"/>
      <c r="PJ286" s="10"/>
      <c r="PK286" s="10"/>
      <c r="PL286" s="10"/>
      <c r="PM286" s="10"/>
      <c r="PN286" s="10"/>
      <c r="PO286" s="10"/>
      <c r="PP286" s="10"/>
      <c r="PQ286" s="10"/>
      <c r="PR286" s="10"/>
      <c r="PS286" s="10"/>
      <c r="PT286" s="10"/>
      <c r="PU286" s="10"/>
      <c r="PV286" s="10"/>
      <c r="PW286" s="10"/>
      <c r="PX286" s="10"/>
      <c r="PY286" s="10"/>
      <c r="PZ286" s="10"/>
      <c r="QA286" s="10"/>
      <c r="QB286" s="10"/>
      <c r="QC286" s="10"/>
      <c r="QD286" s="10"/>
      <c r="QE286" s="10"/>
      <c r="QF286" s="10"/>
      <c r="QG286" s="10"/>
      <c r="QH286" s="10"/>
      <c r="QI286" s="10"/>
      <c r="QJ286" s="10"/>
      <c r="QK286" s="10"/>
      <c r="QL286" s="10"/>
      <c r="QM286" s="10"/>
      <c r="QN286" s="10"/>
      <c r="QO286" s="10"/>
      <c r="QP286" s="10"/>
      <c r="QQ286" s="10"/>
      <c r="QR286" s="10"/>
      <c r="QS286" s="10"/>
      <c r="QT286" s="10"/>
      <c r="QU286" s="10"/>
      <c r="QV286" s="10"/>
      <c r="QW286" s="10"/>
      <c r="QX286" s="10"/>
      <c r="QY286" s="10"/>
      <c r="QZ286" s="10"/>
      <c r="RA286" s="10"/>
      <c r="RB286" s="10"/>
      <c r="RC286" s="10"/>
      <c r="RD286" s="10"/>
      <c r="RE286" s="10"/>
      <c r="RF286" s="10"/>
      <c r="RG286" s="10"/>
      <c r="RH286" s="10"/>
      <c r="RI286" s="10"/>
      <c r="RJ286" s="10"/>
      <c r="RK286" s="10"/>
      <c r="RL286" s="10"/>
      <c r="RM286" s="10"/>
      <c r="RN286" s="10"/>
      <c r="RO286" s="10"/>
      <c r="RP286" s="10"/>
      <c r="RQ286" s="10"/>
      <c r="RR286" s="10"/>
      <c r="RS286" s="10"/>
      <c r="RT286" s="10"/>
      <c r="RU286" s="10"/>
      <c r="RV286" s="10"/>
      <c r="RW286" s="10"/>
      <c r="RX286" s="10"/>
      <c r="RY286" s="10"/>
      <c r="RZ286" s="10"/>
      <c r="SA286" s="10"/>
      <c r="SB286" s="10"/>
      <c r="SC286" s="10"/>
      <c r="SD286" s="10"/>
      <c r="SE286" s="10"/>
      <c r="SF286" s="10"/>
      <c r="SG286" s="10"/>
      <c r="SH286" s="10"/>
      <c r="SI286" s="10"/>
      <c r="SJ286" s="10"/>
      <c r="SK286" s="10"/>
      <c r="SL286" s="10"/>
      <c r="SM286" s="10"/>
      <c r="SN286" s="10"/>
      <c r="SO286" s="10"/>
      <c r="SP286" s="10"/>
      <c r="SQ286" s="10"/>
      <c r="SR286" s="10"/>
      <c r="SS286" s="10"/>
      <c r="ST286" s="10"/>
      <c r="SU286" s="10"/>
      <c r="SV286" s="10"/>
      <c r="SW286" s="10"/>
      <c r="SX286" s="10"/>
      <c r="SY286" s="10"/>
      <c r="SZ286" s="10"/>
      <c r="TA286" s="10"/>
      <c r="TB286" s="10"/>
      <c r="TC286" s="10"/>
      <c r="TD286" s="10"/>
      <c r="TE286" s="10"/>
      <c r="TF286" s="10"/>
      <c r="TG286" s="10"/>
      <c r="TH286" s="10"/>
      <c r="TI286" s="10"/>
      <c r="TJ286" s="10"/>
      <c r="TK286" s="10"/>
      <c r="TL286" s="10"/>
      <c r="TM286" s="10"/>
      <c r="TN286" s="10"/>
      <c r="TO286" s="10"/>
      <c r="TP286" s="10"/>
      <c r="TQ286" s="10"/>
      <c r="TR286" s="10"/>
      <c r="TS286" s="10"/>
      <c r="TT286" s="10"/>
      <c r="TU286" s="10"/>
      <c r="TV286" s="10"/>
      <c r="TW286" s="10"/>
      <c r="TX286" s="10"/>
      <c r="TY286" s="10"/>
      <c r="TZ286" s="10"/>
      <c r="UA286" s="10"/>
      <c r="UB286" s="10"/>
      <c r="UC286" s="10"/>
      <c r="UD286" s="10"/>
      <c r="UE286" s="10"/>
      <c r="UF286" s="10"/>
      <c r="UG286" s="10"/>
      <c r="UH286" s="10"/>
      <c r="UI286" s="10"/>
      <c r="UJ286" s="10"/>
      <c r="UK286" s="10"/>
      <c r="UL286" s="10"/>
      <c r="UM286" s="10"/>
      <c r="UN286" s="10"/>
      <c r="UO286" s="10"/>
      <c r="UP286" s="10"/>
      <c r="UQ286" s="10"/>
      <c r="UR286" s="10"/>
      <c r="US286" s="10"/>
      <c r="UT286" s="10"/>
      <c r="UU286" s="10"/>
      <c r="UV286" s="10"/>
      <c r="UW286" s="10"/>
      <c r="UX286" s="10"/>
      <c r="UY286" s="10"/>
      <c r="UZ286" s="10"/>
      <c r="VA286" s="10"/>
      <c r="VB286" s="10"/>
      <c r="VC286" s="10"/>
      <c r="VD286" s="10"/>
      <c r="VE286" s="10"/>
      <c r="VF286" s="10"/>
      <c r="VG286" s="10"/>
      <c r="VH286" s="10"/>
      <c r="VI286" s="10"/>
      <c r="VJ286" s="10"/>
      <c r="VK286" s="10"/>
      <c r="VL286" s="10"/>
      <c r="VM286" s="10"/>
      <c r="VN286" s="10"/>
      <c r="VO286" s="10"/>
      <c r="VP286" s="10"/>
      <c r="VQ286" s="10"/>
      <c r="VR286" s="10"/>
      <c r="VS286" s="10"/>
      <c r="VT286" s="10"/>
      <c r="VU286" s="10"/>
      <c r="VV286" s="10"/>
      <c r="VW286" s="10"/>
      <c r="VX286" s="10"/>
      <c r="VY286" s="10"/>
      <c r="VZ286" s="10"/>
      <c r="WA286" s="10"/>
      <c r="WB286" s="10"/>
      <c r="WC286" s="10"/>
      <c r="WD286" s="10"/>
      <c r="WE286" s="10"/>
      <c r="WF286" s="10"/>
      <c r="WG286" s="10"/>
      <c r="WH286" s="10"/>
      <c r="WI286" s="10"/>
      <c r="WJ286" s="10"/>
      <c r="WK286" s="10"/>
      <c r="WL286" s="10"/>
      <c r="WM286" s="10"/>
      <c r="WN286" s="10"/>
      <c r="WO286" s="10"/>
      <c r="WP286" s="10"/>
      <c r="WQ286" s="10"/>
      <c r="WR286" s="10"/>
      <c r="WS286" s="10"/>
      <c r="WT286" s="10"/>
      <c r="WU286" s="10"/>
      <c r="WV286" s="10"/>
      <c r="WW286" s="10"/>
      <c r="WX286" s="10"/>
      <c r="WY286" s="10"/>
      <c r="WZ286" s="10"/>
      <c r="XA286" s="10"/>
      <c r="XB286" s="10"/>
      <c r="XC286" s="10"/>
      <c r="XD286" s="10"/>
      <c r="XE286" s="10"/>
      <c r="XF286" s="10"/>
      <c r="XG286" s="10"/>
      <c r="XH286" s="10"/>
      <c r="XI286" s="10"/>
      <c r="XJ286" s="10"/>
      <c r="XK286" s="10"/>
      <c r="XL286" s="10"/>
      <c r="XM286" s="10"/>
      <c r="XN286" s="10"/>
      <c r="XO286" s="10"/>
      <c r="XP286" s="10"/>
      <c r="XQ286" s="10"/>
      <c r="XR286" s="10"/>
      <c r="XS286" s="10"/>
      <c r="XT286" s="10"/>
      <c r="XU286" s="10"/>
      <c r="XV286" s="10"/>
      <c r="XW286" s="10"/>
      <c r="XX286" s="10"/>
      <c r="XY286" s="10"/>
      <c r="XZ286" s="10"/>
      <c r="YA286" s="10"/>
      <c r="YB286" s="10"/>
      <c r="YC286" s="10"/>
      <c r="YD286" s="10"/>
      <c r="YE286" s="10"/>
      <c r="YF286" s="10"/>
      <c r="YG286" s="10"/>
      <c r="YH286" s="10"/>
      <c r="YI286" s="10"/>
      <c r="YJ286" s="10"/>
      <c r="YK286" s="10"/>
      <c r="YL286" s="10"/>
      <c r="YM286" s="10"/>
      <c r="YN286" s="10"/>
      <c r="YO286" s="10"/>
      <c r="YP286" s="10"/>
      <c r="YQ286" s="10"/>
      <c r="YR286" s="10"/>
      <c r="YS286" s="10"/>
      <c r="YT286" s="10"/>
      <c r="YU286" s="10"/>
      <c r="YV286" s="10"/>
      <c r="YW286" s="10"/>
      <c r="YX286" s="10"/>
      <c r="YY286" s="10"/>
      <c r="YZ286" s="10"/>
      <c r="ZA286" s="10"/>
      <c r="ZB286" s="10"/>
      <c r="ZC286" s="10"/>
      <c r="ZD286" s="10"/>
      <c r="ZE286" s="10"/>
      <c r="ZF286" s="10"/>
      <c r="ZG286" s="10"/>
      <c r="ZH286" s="10"/>
      <c r="ZI286" s="10"/>
      <c r="ZJ286" s="10"/>
      <c r="ZK286" s="10"/>
      <c r="ZL286" s="10"/>
      <c r="ZM286" s="10"/>
      <c r="ZN286" s="10"/>
      <c r="ZO286" s="10"/>
      <c r="ZP286" s="10"/>
      <c r="ZQ286" s="10"/>
      <c r="ZR286" s="10"/>
      <c r="ZS286" s="10"/>
      <c r="ZT286" s="10"/>
      <c r="ZU286" s="10"/>
      <c r="ZV286" s="10"/>
      <c r="ZW286" s="10"/>
      <c r="ZX286" s="10"/>
      <c r="ZY286" s="10"/>
      <c r="ZZ286" s="10"/>
      <c r="AAA286" s="10"/>
      <c r="AAB286" s="10"/>
      <c r="AAC286" s="10"/>
      <c r="AAD286" s="10"/>
      <c r="AAE286" s="10"/>
      <c r="AAF286" s="10"/>
      <c r="AAG286" s="10"/>
      <c r="AAH286" s="10"/>
      <c r="AAI286" s="10"/>
      <c r="AAJ286" s="10"/>
      <c r="AAK286" s="10"/>
      <c r="AAL286" s="10"/>
      <c r="AAM286" s="10"/>
      <c r="AAN286" s="10"/>
      <c r="AAO286" s="10"/>
      <c r="AAP286" s="10"/>
      <c r="AAQ286" s="10"/>
      <c r="AAR286" s="10"/>
      <c r="AAS286" s="10"/>
      <c r="AAT286" s="10"/>
      <c r="AAU286" s="10"/>
      <c r="AAV286" s="10"/>
      <c r="AAW286" s="10"/>
      <c r="AAX286" s="10"/>
      <c r="AAY286" s="10"/>
      <c r="AAZ286" s="10"/>
      <c r="ABA286" s="10"/>
      <c r="ABB286" s="10"/>
      <c r="ABC286" s="10"/>
      <c r="ABD286" s="10"/>
      <c r="ABE286" s="10"/>
      <c r="ABF286" s="10"/>
      <c r="ABG286" s="10"/>
      <c r="ABH286" s="10"/>
      <c r="ABI286" s="10"/>
      <c r="ABJ286" s="10"/>
      <c r="ABK286" s="10"/>
      <c r="ABL286" s="10"/>
      <c r="ABM286" s="10"/>
      <c r="ABN286" s="10"/>
      <c r="ABO286" s="10"/>
      <c r="ABP286" s="10"/>
      <c r="ABQ286" s="10"/>
      <c r="ABR286" s="10"/>
      <c r="ABS286" s="10"/>
      <c r="ABT286" s="10"/>
      <c r="ABU286" s="10"/>
      <c r="ABV286" s="10"/>
      <c r="ABW286" s="10"/>
      <c r="ABX286" s="10"/>
      <c r="ABY286" s="10"/>
      <c r="ABZ286" s="10"/>
      <c r="ACA286" s="10"/>
      <c r="ACB286" s="10"/>
      <c r="ACC286" s="10"/>
      <c r="ACD286" s="10"/>
      <c r="ACE286" s="10"/>
      <c r="ACF286" s="10"/>
      <c r="ACG286" s="10"/>
      <c r="ACH286" s="10"/>
      <c r="ACI286" s="10"/>
      <c r="ACJ286" s="10"/>
      <c r="ACK286" s="10"/>
      <c r="ACL286" s="10"/>
      <c r="ACM286" s="10"/>
      <c r="ACN286" s="10"/>
      <c r="ACO286" s="10"/>
      <c r="ACP286" s="10"/>
      <c r="ACQ286" s="10"/>
      <c r="ACR286" s="10"/>
      <c r="ACS286" s="10"/>
      <c r="ACT286" s="10"/>
      <c r="ACU286" s="10"/>
      <c r="ACV286" s="10"/>
      <c r="ACW286" s="10"/>
      <c r="ACX286" s="10"/>
      <c r="ACY286" s="10"/>
      <c r="ACZ286" s="10"/>
      <c r="ADA286" s="10"/>
      <c r="ADB286" s="10"/>
      <c r="ADC286" s="10"/>
      <c r="ADD286" s="10"/>
      <c r="ADE286" s="10"/>
      <c r="ADF286" s="10"/>
      <c r="ADG286" s="10"/>
      <c r="ADH286" s="10"/>
      <c r="ADI286" s="10"/>
      <c r="ADJ286" s="10"/>
      <c r="ADK286" s="10"/>
      <c r="ADL286" s="10"/>
      <c r="ADM286" s="10"/>
      <c r="ADN286" s="10"/>
      <c r="ADO286" s="10"/>
      <c r="ADP286" s="10"/>
      <c r="ADQ286" s="10"/>
      <c r="ADR286" s="10"/>
      <c r="ADS286" s="10"/>
      <c r="ADT286" s="10"/>
      <c r="ADU286" s="10"/>
      <c r="ADV286" s="10"/>
      <c r="ADW286" s="10"/>
      <c r="ADX286" s="10"/>
      <c r="ADY286" s="10"/>
      <c r="ADZ286" s="10"/>
      <c r="AEA286" s="10"/>
      <c r="AEB286" s="10"/>
      <c r="AEC286" s="10"/>
      <c r="AED286" s="10"/>
      <c r="AEE286" s="10"/>
      <c r="AEF286" s="10"/>
      <c r="AEG286" s="10"/>
      <c r="AEH286" s="10"/>
      <c r="AEI286" s="10"/>
      <c r="AEJ286" s="10"/>
      <c r="AEK286" s="10"/>
      <c r="AEL286" s="10"/>
      <c r="AEM286" s="10"/>
      <c r="AEN286" s="10"/>
      <c r="AEO286" s="10"/>
      <c r="AEP286" s="10"/>
      <c r="AEQ286" s="10"/>
      <c r="AER286" s="10"/>
      <c r="AES286" s="10"/>
      <c r="AET286" s="10"/>
      <c r="AEU286" s="10"/>
      <c r="AEV286" s="10"/>
      <c r="AEW286" s="10"/>
      <c r="AEX286" s="10"/>
      <c r="AEY286" s="10"/>
      <c r="AEZ286" s="10"/>
      <c r="AFA286" s="10"/>
      <c r="AFB286" s="10"/>
      <c r="AFC286" s="10"/>
      <c r="AFD286" s="10"/>
      <c r="AFE286" s="10"/>
      <c r="AFF286" s="10"/>
      <c r="AFG286" s="10"/>
      <c r="AFH286" s="10"/>
      <c r="AFI286" s="10"/>
      <c r="AFJ286" s="10"/>
      <c r="AFK286" s="10"/>
      <c r="AFL286" s="10"/>
      <c r="AFM286" s="10"/>
      <c r="AFN286" s="10"/>
      <c r="AFO286" s="10"/>
      <c r="AFP286" s="10"/>
      <c r="AFQ286" s="10"/>
      <c r="AFR286" s="10"/>
      <c r="AFS286" s="10"/>
      <c r="AFT286" s="10"/>
      <c r="AFU286" s="10"/>
      <c r="AFV286" s="10"/>
      <c r="AFW286" s="10"/>
      <c r="AFX286" s="10"/>
      <c r="AFY286" s="10"/>
      <c r="AFZ286" s="10"/>
      <c r="AGA286" s="10"/>
      <c r="AGB286" s="10"/>
      <c r="AGC286" s="10"/>
      <c r="AGD286" s="10"/>
      <c r="AGE286" s="10"/>
      <c r="AGF286" s="10"/>
      <c r="AGG286" s="10"/>
      <c r="AGH286" s="10"/>
      <c r="AGI286" s="10"/>
      <c r="AGJ286" s="10"/>
      <c r="AGK286" s="10"/>
      <c r="AGL286" s="10"/>
      <c r="AGM286" s="10"/>
      <c r="AGN286" s="10"/>
      <c r="AGO286" s="10"/>
      <c r="AGP286" s="10"/>
      <c r="AGQ286" s="10"/>
      <c r="AGR286" s="10"/>
      <c r="AGS286" s="10"/>
      <c r="AGT286" s="10"/>
      <c r="AGU286" s="10"/>
      <c r="AGV286" s="10"/>
      <c r="AGW286" s="10"/>
      <c r="AGX286" s="10"/>
      <c r="AGY286" s="10"/>
      <c r="AGZ286" s="10"/>
      <c r="AHA286" s="10"/>
      <c r="AHB286" s="10"/>
      <c r="AHC286" s="10"/>
      <c r="AHD286" s="10"/>
      <c r="AHE286" s="10"/>
      <c r="AHF286" s="10"/>
      <c r="AHG286" s="10"/>
      <c r="AHH286" s="10"/>
      <c r="AHI286" s="10"/>
      <c r="AHJ286" s="10"/>
      <c r="AHK286" s="10"/>
      <c r="AHL286" s="10"/>
      <c r="AHM286" s="10"/>
      <c r="AHN286" s="10"/>
      <c r="AHO286" s="10"/>
      <c r="AHP286" s="10"/>
      <c r="AHQ286" s="10"/>
      <c r="AHR286" s="10"/>
      <c r="AHS286" s="10"/>
      <c r="AHT286" s="10"/>
      <c r="AHU286" s="10"/>
      <c r="AHV286" s="10"/>
      <c r="AHW286" s="10"/>
      <c r="AHX286" s="10"/>
      <c r="AHY286" s="10"/>
      <c r="AHZ286" s="10"/>
      <c r="AIA286" s="10"/>
      <c r="AIB286" s="10"/>
      <c r="AIC286" s="10"/>
      <c r="AID286" s="10"/>
      <c r="AIE286" s="10"/>
      <c r="AIF286" s="10"/>
      <c r="AIG286" s="10"/>
      <c r="AIH286" s="10"/>
      <c r="AII286" s="10"/>
      <c r="AIJ286" s="10"/>
      <c r="AIK286" s="10"/>
      <c r="AIL286" s="10"/>
      <c r="AIM286" s="10"/>
      <c r="AIN286" s="10"/>
      <c r="AIO286" s="10"/>
      <c r="AIP286" s="10"/>
      <c r="AIQ286" s="10"/>
      <c r="AIR286" s="10"/>
      <c r="AIS286" s="10"/>
      <c r="AIT286" s="10"/>
      <c r="AIU286" s="10"/>
      <c r="AIV286" s="10"/>
      <c r="AIW286" s="10"/>
      <c r="AIX286" s="10"/>
      <c r="AIY286" s="10"/>
      <c r="AIZ286" s="10"/>
      <c r="AJA286" s="10"/>
      <c r="AJB286" s="10"/>
      <c r="AJC286" s="10"/>
      <c r="AJD286" s="10"/>
      <c r="AJE286" s="10"/>
      <c r="AJF286" s="10"/>
      <c r="AJG286" s="10"/>
      <c r="AJH286" s="10"/>
      <c r="AJI286" s="10"/>
      <c r="AJJ286" s="10"/>
      <c r="AJK286" s="10"/>
      <c r="AJL286" s="10"/>
      <c r="AJM286" s="10"/>
      <c r="AJN286" s="10"/>
      <c r="AJO286" s="10"/>
      <c r="AJP286" s="10"/>
      <c r="AJQ286" s="10"/>
      <c r="AJR286" s="10"/>
      <c r="AJS286" s="10"/>
      <c r="AJT286" s="10"/>
      <c r="AJU286" s="10"/>
      <c r="AJV286" s="10"/>
      <c r="AJW286" s="10"/>
      <c r="AJX286" s="10"/>
      <c r="AJY286" s="10"/>
      <c r="AJZ286" s="10"/>
      <c r="AKA286" s="10"/>
      <c r="AKB286" s="10"/>
      <c r="AKC286" s="10"/>
      <c r="AKD286" s="10"/>
      <c r="AKE286" s="10"/>
      <c r="AKF286" s="10"/>
      <c r="AKG286" s="10"/>
      <c r="AKH286" s="10"/>
      <c r="AKI286" s="10"/>
      <c r="AKJ286" s="10"/>
      <c r="AKK286" s="10"/>
      <c r="AKL286" s="10"/>
      <c r="AKM286" s="10"/>
      <c r="AKN286" s="10"/>
      <c r="AKO286" s="10"/>
      <c r="AKP286" s="10"/>
      <c r="AKQ286" s="10"/>
      <c r="AKR286" s="10"/>
      <c r="AKS286" s="10"/>
      <c r="AKT286" s="10"/>
      <c r="AKU286" s="10"/>
      <c r="AKV286" s="10"/>
      <c r="AKW286" s="10"/>
      <c r="AKX286" s="10"/>
      <c r="AKY286" s="10"/>
      <c r="AKZ286" s="10"/>
      <c r="ALA286" s="10"/>
      <c r="ALB286" s="10"/>
      <c r="ALC286" s="10"/>
      <c r="ALD286" s="10"/>
      <c r="ALE286" s="10"/>
      <c r="ALF286" s="10"/>
      <c r="ALG286" s="10"/>
      <c r="ALH286" s="10"/>
      <c r="ALI286" s="10"/>
      <c r="ALJ286" s="10"/>
      <c r="ALK286" s="10"/>
      <c r="ALL286" s="10"/>
      <c r="ALM286" s="10"/>
      <c r="ALN286" s="10"/>
      <c r="ALO286" s="10"/>
      <c r="ALP286" s="10"/>
      <c r="ALQ286" s="10"/>
      <c r="ALR286" s="10"/>
      <c r="ALS286" s="10"/>
      <c r="ALT286" s="10"/>
      <c r="ALU286" s="10"/>
      <c r="ALV286" s="10"/>
      <c r="ALW286" s="10"/>
      <c r="ALX286" s="10"/>
      <c r="ALY286" s="10"/>
      <c r="ALZ286" s="10"/>
      <c r="AMA286" s="10"/>
      <c r="AMB286" s="10"/>
      <c r="AMC286" s="10"/>
      <c r="AMD286" s="10"/>
      <c r="AME286" s="10"/>
      <c r="AMF286" s="10"/>
      <c r="AMG286" s="10"/>
      <c r="AMH286" s="10"/>
      <c r="AMI286" s="10"/>
      <c r="AMJ286" s="10"/>
      <c r="AMK286" s="10"/>
      <c r="AML286" s="10"/>
      <c r="AMM286" s="10"/>
      <c r="AMN286" s="10"/>
      <c r="AMO286" s="10"/>
    </row>
    <row r="287" spans="1:1029" s="7" customFormat="1" ht="14.1" customHeight="1">
      <c r="A287" s="5" t="str">
        <f>SUBSTITUTE(CONCATENATE(G287,H287)," ","")</f>
        <v>SelectionCriterionProperty</v>
      </c>
      <c r="B287" s="6"/>
      <c r="C287" s="5"/>
      <c r="D287" s="5"/>
      <c r="E287" s="5"/>
      <c r="F287" s="5" t="str">
        <f>CONCATENATE(IF(G287="","",CONCATENATE(G287,"_ ")),H287,". Details")</f>
        <v>Selection Criterion Property. Details</v>
      </c>
      <c r="G287" s="5"/>
      <c r="H287" s="5" t="s">
        <v>502</v>
      </c>
      <c r="I287" s="5"/>
      <c r="J287" s="5"/>
      <c r="K287" s="5"/>
      <c r="L287" s="5"/>
      <c r="M287" s="5"/>
      <c r="N287" s="5"/>
      <c r="O287" s="5"/>
      <c r="P287" s="5"/>
      <c r="Q287" s="5"/>
      <c r="R287" s="5" t="s">
        <v>210</v>
      </c>
      <c r="S287" s="5" t="s">
        <v>316</v>
      </c>
      <c r="T287" s="5"/>
      <c r="U287" s="5"/>
      <c r="V287" s="5"/>
      <c r="W287" s="5"/>
      <c r="X287" s="5"/>
      <c r="Y287" s="5" t="s">
        <v>211</v>
      </c>
      <c r="Z287" s="5"/>
      <c r="AA287" s="43">
        <v>43319</v>
      </c>
      <c r="AB287" s="12"/>
      <c r="AC287" s="12"/>
      <c r="AD287" s="12"/>
      <c r="AE287" s="12"/>
      <c r="AF287" s="12"/>
    </row>
    <row r="288" spans="1:1029" customFormat="1">
      <c r="A288" s="13" t="str">
        <f>SUBSTITUTE(SUBSTITUTE(CONCATENATE(I288,IF(L288="Identifier","ID",L288))," ",""),"_","")</f>
        <v>appliesToLot</v>
      </c>
      <c r="B288" s="14" t="s">
        <v>214</v>
      </c>
      <c r="C288" s="13"/>
      <c r="D288" s="13"/>
      <c r="E288" s="13"/>
      <c r="F288" s="13" t="str">
        <f>CONCATENATE( IF(G288="","",CONCATENATE(G288,"_ ")),H288,". ",IF(I288="","",CONCATENATE(I288,"_ ")),L288,IF(I288="","",CONCATENATE(". ",M288)))</f>
        <v>Selection Criterion Property. applies To_ Lot. Lot</v>
      </c>
      <c r="G288" s="13"/>
      <c r="H288" s="13" t="s">
        <v>502</v>
      </c>
      <c r="I288" s="13" t="s">
        <v>570</v>
      </c>
      <c r="J288" s="13"/>
      <c r="K288" s="13"/>
      <c r="L288" s="13" t="str">
        <f>CONCATENATE(IF(P288="","",CONCATENATE(P288,"_ ")),Q288)</f>
        <v>Lot</v>
      </c>
      <c r="M288" s="13" t="str">
        <f>L288</f>
        <v>Lot</v>
      </c>
      <c r="N288" s="13"/>
      <c r="O288" s="13"/>
      <c r="P288" s="13"/>
      <c r="Q288" s="15" t="s">
        <v>97</v>
      </c>
      <c r="R288" s="13" t="s">
        <v>223</v>
      </c>
      <c r="S288" s="16" t="s">
        <v>503</v>
      </c>
      <c r="T288" s="16"/>
      <c r="U288" s="16"/>
      <c r="V288" s="16"/>
      <c r="W288" s="16"/>
      <c r="X288" s="16"/>
      <c r="Y288" s="16" t="s">
        <v>211</v>
      </c>
      <c r="Z288" s="16"/>
      <c r="AA288" s="45">
        <v>43319</v>
      </c>
      <c r="AB288" s="8"/>
      <c r="AC288" s="8"/>
      <c r="AD288" s="8"/>
      <c r="AE288" s="8"/>
      <c r="AF288" s="11"/>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c r="IU288" s="10"/>
      <c r="IV288" s="10"/>
      <c r="IW288" s="10"/>
      <c r="IX288" s="10"/>
      <c r="IY288" s="10"/>
      <c r="IZ288" s="10"/>
      <c r="JA288" s="10"/>
      <c r="JB288" s="10"/>
      <c r="JC288" s="10"/>
      <c r="JD288" s="10"/>
      <c r="JE288" s="10"/>
      <c r="JF288" s="10"/>
      <c r="JG288" s="10"/>
      <c r="JH288" s="10"/>
      <c r="JI288" s="10"/>
      <c r="JJ288" s="10"/>
      <c r="JK288" s="10"/>
      <c r="JL288" s="10"/>
      <c r="JM288" s="10"/>
      <c r="JN288" s="10"/>
      <c r="JO288" s="10"/>
      <c r="JP288" s="10"/>
      <c r="JQ288" s="10"/>
      <c r="JR288" s="10"/>
      <c r="JS288" s="10"/>
      <c r="JT288" s="10"/>
      <c r="JU288" s="10"/>
      <c r="JV288" s="10"/>
      <c r="JW288" s="10"/>
      <c r="JX288" s="10"/>
      <c r="JY288" s="10"/>
      <c r="JZ288" s="10"/>
      <c r="KA288" s="10"/>
      <c r="KB288" s="10"/>
      <c r="KC288" s="10"/>
      <c r="KD288" s="10"/>
      <c r="KE288" s="10"/>
      <c r="KF288" s="10"/>
      <c r="KG288" s="10"/>
      <c r="KH288" s="10"/>
      <c r="KI288" s="10"/>
      <c r="KJ288" s="10"/>
      <c r="KK288" s="10"/>
      <c r="KL288" s="10"/>
      <c r="KM288" s="10"/>
      <c r="KN288" s="10"/>
      <c r="KO288" s="10"/>
      <c r="KP288" s="10"/>
      <c r="KQ288" s="10"/>
      <c r="KR288" s="10"/>
      <c r="KS288" s="10"/>
      <c r="KT288" s="10"/>
      <c r="KU288" s="10"/>
      <c r="KV288" s="10"/>
      <c r="KW288" s="10"/>
      <c r="KX288" s="10"/>
      <c r="KY288" s="10"/>
      <c r="KZ288" s="10"/>
      <c r="LA288" s="10"/>
      <c r="LB288" s="10"/>
      <c r="LC288" s="10"/>
      <c r="LD288" s="10"/>
      <c r="LE288" s="10"/>
      <c r="LF288" s="10"/>
      <c r="LG288" s="10"/>
      <c r="LH288" s="10"/>
      <c r="LI288" s="10"/>
      <c r="LJ288" s="10"/>
      <c r="LK288" s="10"/>
      <c r="LL288" s="10"/>
      <c r="LM288" s="10"/>
      <c r="LN288" s="10"/>
      <c r="LO288" s="10"/>
      <c r="LP288" s="10"/>
      <c r="LQ288" s="10"/>
      <c r="LR288" s="10"/>
      <c r="LS288" s="10"/>
      <c r="LT288" s="10"/>
      <c r="LU288" s="10"/>
      <c r="LV288" s="10"/>
      <c r="LW288" s="10"/>
      <c r="LX288" s="10"/>
      <c r="LY288" s="10"/>
      <c r="LZ288" s="10"/>
      <c r="MA288" s="10"/>
      <c r="MB288" s="10"/>
      <c r="MC288" s="10"/>
      <c r="MD288" s="10"/>
      <c r="ME288" s="10"/>
      <c r="MF288" s="10"/>
      <c r="MG288" s="10"/>
      <c r="MH288" s="10"/>
      <c r="MI288" s="10"/>
      <c r="MJ288" s="10"/>
      <c r="MK288" s="10"/>
      <c r="ML288" s="10"/>
      <c r="MM288" s="10"/>
      <c r="MN288" s="10"/>
      <c r="MO288" s="10"/>
      <c r="MP288" s="10"/>
      <c r="MQ288" s="10"/>
      <c r="MR288" s="10"/>
      <c r="MS288" s="10"/>
      <c r="MT288" s="10"/>
      <c r="MU288" s="10"/>
      <c r="MV288" s="10"/>
      <c r="MW288" s="10"/>
      <c r="MX288" s="10"/>
      <c r="MY288" s="10"/>
      <c r="MZ288" s="10"/>
      <c r="NA288" s="10"/>
      <c r="NB288" s="10"/>
      <c r="NC288" s="10"/>
      <c r="ND288" s="10"/>
      <c r="NE288" s="10"/>
      <c r="NF288" s="10"/>
      <c r="NG288" s="10"/>
      <c r="NH288" s="10"/>
      <c r="NI288" s="10"/>
      <c r="NJ288" s="10"/>
      <c r="NK288" s="10"/>
      <c r="NL288" s="10"/>
      <c r="NM288" s="10"/>
      <c r="NN288" s="10"/>
      <c r="NO288" s="10"/>
      <c r="NP288" s="10"/>
      <c r="NQ288" s="10"/>
      <c r="NR288" s="10"/>
      <c r="NS288" s="10"/>
      <c r="NT288" s="10"/>
      <c r="NU288" s="10"/>
      <c r="NV288" s="10"/>
      <c r="NW288" s="10"/>
      <c r="NX288" s="10"/>
      <c r="NY288" s="10"/>
      <c r="NZ288" s="10"/>
      <c r="OA288" s="10"/>
      <c r="OB288" s="10"/>
      <c r="OC288" s="10"/>
      <c r="OD288" s="10"/>
      <c r="OE288" s="10"/>
      <c r="OF288" s="10"/>
      <c r="OG288" s="10"/>
      <c r="OH288" s="10"/>
      <c r="OI288" s="10"/>
      <c r="OJ288" s="10"/>
      <c r="OK288" s="10"/>
      <c r="OL288" s="10"/>
      <c r="OM288" s="10"/>
      <c r="ON288" s="10"/>
      <c r="OO288" s="10"/>
      <c r="OP288" s="10"/>
      <c r="OQ288" s="10"/>
      <c r="OR288" s="10"/>
      <c r="OS288" s="10"/>
      <c r="OT288" s="10"/>
      <c r="OU288" s="10"/>
      <c r="OV288" s="10"/>
      <c r="OW288" s="10"/>
      <c r="OX288" s="10"/>
      <c r="OY288" s="10"/>
      <c r="OZ288" s="10"/>
      <c r="PA288" s="10"/>
      <c r="PB288" s="10"/>
      <c r="PC288" s="10"/>
      <c r="PD288" s="10"/>
      <c r="PE288" s="10"/>
      <c r="PF288" s="10"/>
      <c r="PG288" s="10"/>
      <c r="PH288" s="10"/>
      <c r="PI288" s="10"/>
      <c r="PJ288" s="10"/>
      <c r="PK288" s="10"/>
      <c r="PL288" s="10"/>
      <c r="PM288" s="10"/>
      <c r="PN288" s="10"/>
      <c r="PO288" s="10"/>
      <c r="PP288" s="10"/>
      <c r="PQ288" s="10"/>
      <c r="PR288" s="10"/>
      <c r="PS288" s="10"/>
      <c r="PT288" s="10"/>
      <c r="PU288" s="10"/>
      <c r="PV288" s="10"/>
      <c r="PW288" s="10"/>
      <c r="PX288" s="10"/>
      <c r="PY288" s="10"/>
      <c r="PZ288" s="10"/>
      <c r="QA288" s="10"/>
      <c r="QB288" s="10"/>
      <c r="QC288" s="10"/>
      <c r="QD288" s="10"/>
      <c r="QE288" s="10"/>
      <c r="QF288" s="10"/>
      <c r="QG288" s="10"/>
      <c r="QH288" s="10"/>
      <c r="QI288" s="10"/>
      <c r="QJ288" s="10"/>
      <c r="QK288" s="10"/>
      <c r="QL288" s="10"/>
      <c r="QM288" s="10"/>
      <c r="QN288" s="10"/>
      <c r="QO288" s="10"/>
      <c r="QP288" s="10"/>
      <c r="QQ288" s="10"/>
      <c r="QR288" s="10"/>
      <c r="QS288" s="10"/>
      <c r="QT288" s="10"/>
      <c r="QU288" s="10"/>
      <c r="QV288" s="10"/>
      <c r="QW288" s="10"/>
      <c r="QX288" s="10"/>
      <c r="QY288" s="10"/>
      <c r="QZ288" s="10"/>
      <c r="RA288" s="10"/>
      <c r="RB288" s="10"/>
      <c r="RC288" s="10"/>
      <c r="RD288" s="10"/>
      <c r="RE288" s="10"/>
      <c r="RF288" s="10"/>
      <c r="RG288" s="10"/>
      <c r="RH288" s="10"/>
      <c r="RI288" s="10"/>
      <c r="RJ288" s="10"/>
      <c r="RK288" s="10"/>
      <c r="RL288" s="10"/>
      <c r="RM288" s="10"/>
      <c r="RN288" s="10"/>
      <c r="RO288" s="10"/>
      <c r="RP288" s="10"/>
      <c r="RQ288" s="10"/>
      <c r="RR288" s="10"/>
      <c r="RS288" s="10"/>
      <c r="RT288" s="10"/>
      <c r="RU288" s="10"/>
      <c r="RV288" s="10"/>
      <c r="RW288" s="10"/>
      <c r="RX288" s="10"/>
      <c r="RY288" s="10"/>
      <c r="RZ288" s="10"/>
      <c r="SA288" s="10"/>
      <c r="SB288" s="10"/>
      <c r="SC288" s="10"/>
      <c r="SD288" s="10"/>
      <c r="SE288" s="10"/>
      <c r="SF288" s="10"/>
      <c r="SG288" s="10"/>
      <c r="SH288" s="10"/>
      <c r="SI288" s="10"/>
      <c r="SJ288" s="10"/>
      <c r="SK288" s="10"/>
      <c r="SL288" s="10"/>
      <c r="SM288" s="10"/>
      <c r="SN288" s="10"/>
      <c r="SO288" s="10"/>
      <c r="SP288" s="10"/>
      <c r="SQ288" s="10"/>
      <c r="SR288" s="10"/>
      <c r="SS288" s="10"/>
      <c r="ST288" s="10"/>
      <c r="SU288" s="10"/>
      <c r="SV288" s="10"/>
      <c r="SW288" s="10"/>
      <c r="SX288" s="10"/>
      <c r="SY288" s="10"/>
      <c r="SZ288" s="10"/>
      <c r="TA288" s="10"/>
      <c r="TB288" s="10"/>
      <c r="TC288" s="10"/>
      <c r="TD288" s="10"/>
      <c r="TE288" s="10"/>
      <c r="TF288" s="10"/>
      <c r="TG288" s="10"/>
      <c r="TH288" s="10"/>
      <c r="TI288" s="10"/>
      <c r="TJ288" s="10"/>
      <c r="TK288" s="10"/>
      <c r="TL288" s="10"/>
      <c r="TM288" s="10"/>
      <c r="TN288" s="10"/>
      <c r="TO288" s="10"/>
      <c r="TP288" s="10"/>
      <c r="TQ288" s="10"/>
      <c r="TR288" s="10"/>
      <c r="TS288" s="10"/>
      <c r="TT288" s="10"/>
      <c r="TU288" s="10"/>
      <c r="TV288" s="10"/>
      <c r="TW288" s="10"/>
      <c r="TX288" s="10"/>
      <c r="TY288" s="10"/>
      <c r="TZ288" s="10"/>
      <c r="UA288" s="10"/>
      <c r="UB288" s="10"/>
      <c r="UC288" s="10"/>
      <c r="UD288" s="10"/>
      <c r="UE288" s="10"/>
      <c r="UF288" s="10"/>
      <c r="UG288" s="10"/>
      <c r="UH288" s="10"/>
      <c r="UI288" s="10"/>
      <c r="UJ288" s="10"/>
      <c r="UK288" s="10"/>
      <c r="UL288" s="10"/>
      <c r="UM288" s="10"/>
      <c r="UN288" s="10"/>
      <c r="UO288" s="10"/>
      <c r="UP288" s="10"/>
      <c r="UQ288" s="10"/>
      <c r="UR288" s="10"/>
      <c r="US288" s="10"/>
      <c r="UT288" s="10"/>
      <c r="UU288" s="10"/>
      <c r="UV288" s="10"/>
      <c r="UW288" s="10"/>
      <c r="UX288" s="10"/>
      <c r="UY288" s="10"/>
      <c r="UZ288" s="10"/>
      <c r="VA288" s="10"/>
      <c r="VB288" s="10"/>
      <c r="VC288" s="10"/>
      <c r="VD288" s="10"/>
      <c r="VE288" s="10"/>
      <c r="VF288" s="10"/>
      <c r="VG288" s="10"/>
      <c r="VH288" s="10"/>
      <c r="VI288" s="10"/>
      <c r="VJ288" s="10"/>
      <c r="VK288" s="10"/>
      <c r="VL288" s="10"/>
      <c r="VM288" s="10"/>
      <c r="VN288" s="10"/>
      <c r="VO288" s="10"/>
      <c r="VP288" s="10"/>
      <c r="VQ288" s="10"/>
      <c r="VR288" s="10"/>
      <c r="VS288" s="10"/>
      <c r="VT288" s="10"/>
      <c r="VU288" s="10"/>
      <c r="VV288" s="10"/>
      <c r="VW288" s="10"/>
      <c r="VX288" s="10"/>
      <c r="VY288" s="10"/>
      <c r="VZ288" s="10"/>
      <c r="WA288" s="10"/>
      <c r="WB288" s="10"/>
      <c r="WC288" s="10"/>
      <c r="WD288" s="10"/>
      <c r="WE288" s="10"/>
      <c r="WF288" s="10"/>
      <c r="WG288" s="10"/>
      <c r="WH288" s="10"/>
      <c r="WI288" s="10"/>
      <c r="WJ288" s="10"/>
      <c r="WK288" s="10"/>
      <c r="WL288" s="10"/>
      <c r="WM288" s="10"/>
      <c r="WN288" s="10"/>
      <c r="WO288" s="10"/>
      <c r="WP288" s="10"/>
      <c r="WQ288" s="10"/>
      <c r="WR288" s="10"/>
      <c r="WS288" s="10"/>
      <c r="WT288" s="10"/>
      <c r="WU288" s="10"/>
      <c r="WV288" s="10"/>
      <c r="WW288" s="10"/>
      <c r="WX288" s="10"/>
      <c r="WY288" s="10"/>
      <c r="WZ288" s="10"/>
      <c r="XA288" s="10"/>
      <c r="XB288" s="10"/>
      <c r="XC288" s="10"/>
      <c r="XD288" s="10"/>
      <c r="XE288" s="10"/>
      <c r="XF288" s="10"/>
      <c r="XG288" s="10"/>
      <c r="XH288" s="10"/>
      <c r="XI288" s="10"/>
      <c r="XJ288" s="10"/>
      <c r="XK288" s="10"/>
      <c r="XL288" s="10"/>
      <c r="XM288" s="10"/>
      <c r="XN288" s="10"/>
      <c r="XO288" s="10"/>
      <c r="XP288" s="10"/>
      <c r="XQ288" s="10"/>
      <c r="XR288" s="10"/>
      <c r="XS288" s="10"/>
      <c r="XT288" s="10"/>
      <c r="XU288" s="10"/>
      <c r="XV288" s="10"/>
      <c r="XW288" s="10"/>
      <c r="XX288" s="10"/>
      <c r="XY288" s="10"/>
      <c r="XZ288" s="10"/>
      <c r="YA288" s="10"/>
      <c r="YB288" s="10"/>
      <c r="YC288" s="10"/>
      <c r="YD288" s="10"/>
      <c r="YE288" s="10"/>
      <c r="YF288" s="10"/>
      <c r="YG288" s="10"/>
      <c r="YH288" s="10"/>
      <c r="YI288" s="10"/>
      <c r="YJ288" s="10"/>
      <c r="YK288" s="10"/>
      <c r="YL288" s="10"/>
      <c r="YM288" s="10"/>
      <c r="YN288" s="10"/>
      <c r="YO288" s="10"/>
      <c r="YP288" s="10"/>
      <c r="YQ288" s="10"/>
      <c r="YR288" s="10"/>
      <c r="YS288" s="10"/>
      <c r="YT288" s="10"/>
      <c r="YU288" s="10"/>
      <c r="YV288" s="10"/>
      <c r="YW288" s="10"/>
      <c r="YX288" s="10"/>
      <c r="YY288" s="10"/>
      <c r="YZ288" s="10"/>
      <c r="ZA288" s="10"/>
      <c r="ZB288" s="10"/>
      <c r="ZC288" s="10"/>
      <c r="ZD288" s="10"/>
      <c r="ZE288" s="10"/>
      <c r="ZF288" s="10"/>
      <c r="ZG288" s="10"/>
      <c r="ZH288" s="10"/>
      <c r="ZI288" s="10"/>
      <c r="ZJ288" s="10"/>
      <c r="ZK288" s="10"/>
      <c r="ZL288" s="10"/>
      <c r="ZM288" s="10"/>
      <c r="ZN288" s="10"/>
      <c r="ZO288" s="10"/>
      <c r="ZP288" s="10"/>
      <c r="ZQ288" s="10"/>
      <c r="ZR288" s="10"/>
      <c r="ZS288" s="10"/>
      <c r="ZT288" s="10"/>
      <c r="ZU288" s="10"/>
      <c r="ZV288" s="10"/>
      <c r="ZW288" s="10"/>
      <c r="ZX288" s="10"/>
      <c r="ZY288" s="10"/>
      <c r="ZZ288" s="10"/>
      <c r="AAA288" s="10"/>
      <c r="AAB288" s="10"/>
      <c r="AAC288" s="10"/>
      <c r="AAD288" s="10"/>
      <c r="AAE288" s="10"/>
      <c r="AAF288" s="10"/>
      <c r="AAG288" s="10"/>
      <c r="AAH288" s="10"/>
      <c r="AAI288" s="10"/>
      <c r="AAJ288" s="10"/>
      <c r="AAK288" s="10"/>
      <c r="AAL288" s="10"/>
      <c r="AAM288" s="10"/>
      <c r="AAN288" s="10"/>
      <c r="AAO288" s="10"/>
      <c r="AAP288" s="10"/>
      <c r="AAQ288" s="10"/>
      <c r="AAR288" s="10"/>
      <c r="AAS288" s="10"/>
      <c r="AAT288" s="10"/>
      <c r="AAU288" s="10"/>
      <c r="AAV288" s="10"/>
      <c r="AAW288" s="10"/>
      <c r="AAX288" s="10"/>
      <c r="AAY288" s="10"/>
      <c r="AAZ288" s="10"/>
      <c r="ABA288" s="10"/>
      <c r="ABB288" s="10"/>
      <c r="ABC288" s="10"/>
      <c r="ABD288" s="10"/>
      <c r="ABE288" s="10"/>
      <c r="ABF288" s="10"/>
      <c r="ABG288" s="10"/>
      <c r="ABH288" s="10"/>
      <c r="ABI288" s="10"/>
      <c r="ABJ288" s="10"/>
      <c r="ABK288" s="10"/>
      <c r="ABL288" s="10"/>
      <c r="ABM288" s="10"/>
      <c r="ABN288" s="10"/>
      <c r="ABO288" s="10"/>
      <c r="ABP288" s="10"/>
      <c r="ABQ288" s="10"/>
      <c r="ABR288" s="10"/>
      <c r="ABS288" s="10"/>
      <c r="ABT288" s="10"/>
      <c r="ABU288" s="10"/>
      <c r="ABV288" s="10"/>
      <c r="ABW288" s="10"/>
      <c r="ABX288" s="10"/>
      <c r="ABY288" s="10"/>
      <c r="ABZ288" s="10"/>
      <c r="ACA288" s="10"/>
      <c r="ACB288" s="10"/>
      <c r="ACC288" s="10"/>
      <c r="ACD288" s="10"/>
      <c r="ACE288" s="10"/>
      <c r="ACF288" s="10"/>
      <c r="ACG288" s="10"/>
      <c r="ACH288" s="10"/>
      <c r="ACI288" s="10"/>
      <c r="ACJ288" s="10"/>
      <c r="ACK288" s="10"/>
      <c r="ACL288" s="10"/>
      <c r="ACM288" s="10"/>
      <c r="ACN288" s="10"/>
      <c r="ACO288" s="10"/>
      <c r="ACP288" s="10"/>
      <c r="ACQ288" s="10"/>
      <c r="ACR288" s="10"/>
      <c r="ACS288" s="10"/>
      <c r="ACT288" s="10"/>
      <c r="ACU288" s="10"/>
      <c r="ACV288" s="10"/>
      <c r="ACW288" s="10"/>
      <c r="ACX288" s="10"/>
      <c r="ACY288" s="10"/>
      <c r="ACZ288" s="10"/>
      <c r="ADA288" s="10"/>
      <c r="ADB288" s="10"/>
      <c r="ADC288" s="10"/>
      <c r="ADD288" s="10"/>
      <c r="ADE288" s="10"/>
      <c r="ADF288" s="10"/>
      <c r="ADG288" s="10"/>
      <c r="ADH288" s="10"/>
      <c r="ADI288" s="10"/>
      <c r="ADJ288" s="10"/>
      <c r="ADK288" s="10"/>
      <c r="ADL288" s="10"/>
      <c r="ADM288" s="10"/>
      <c r="ADN288" s="10"/>
      <c r="ADO288" s="10"/>
      <c r="ADP288" s="10"/>
      <c r="ADQ288" s="10"/>
      <c r="ADR288" s="10"/>
      <c r="ADS288" s="10"/>
      <c r="ADT288" s="10"/>
      <c r="ADU288" s="10"/>
      <c r="ADV288" s="10"/>
      <c r="ADW288" s="10"/>
      <c r="ADX288" s="10"/>
      <c r="ADY288" s="10"/>
      <c r="ADZ288" s="10"/>
      <c r="AEA288" s="10"/>
      <c r="AEB288" s="10"/>
      <c r="AEC288" s="10"/>
      <c r="AED288" s="10"/>
      <c r="AEE288" s="10"/>
      <c r="AEF288" s="10"/>
      <c r="AEG288" s="10"/>
      <c r="AEH288" s="10"/>
      <c r="AEI288" s="10"/>
      <c r="AEJ288" s="10"/>
      <c r="AEK288" s="10"/>
      <c r="AEL288" s="10"/>
      <c r="AEM288" s="10"/>
      <c r="AEN288" s="10"/>
      <c r="AEO288" s="10"/>
      <c r="AEP288" s="10"/>
      <c r="AEQ288" s="10"/>
      <c r="AER288" s="10"/>
      <c r="AES288" s="10"/>
      <c r="AET288" s="10"/>
      <c r="AEU288" s="10"/>
      <c r="AEV288" s="10"/>
      <c r="AEW288" s="10"/>
      <c r="AEX288" s="10"/>
      <c r="AEY288" s="10"/>
      <c r="AEZ288" s="10"/>
      <c r="AFA288" s="10"/>
      <c r="AFB288" s="10"/>
      <c r="AFC288" s="10"/>
      <c r="AFD288" s="10"/>
      <c r="AFE288" s="10"/>
      <c r="AFF288" s="10"/>
      <c r="AFG288" s="10"/>
      <c r="AFH288" s="10"/>
      <c r="AFI288" s="10"/>
      <c r="AFJ288" s="10"/>
      <c r="AFK288" s="10"/>
      <c r="AFL288" s="10"/>
      <c r="AFM288" s="10"/>
      <c r="AFN288" s="10"/>
      <c r="AFO288" s="10"/>
      <c r="AFP288" s="10"/>
      <c r="AFQ288" s="10"/>
      <c r="AFR288" s="10"/>
      <c r="AFS288" s="10"/>
      <c r="AFT288" s="10"/>
      <c r="AFU288" s="10"/>
      <c r="AFV288" s="10"/>
      <c r="AFW288" s="10"/>
      <c r="AFX288" s="10"/>
      <c r="AFY288" s="10"/>
      <c r="AFZ288" s="10"/>
      <c r="AGA288" s="10"/>
      <c r="AGB288" s="10"/>
      <c r="AGC288" s="10"/>
      <c r="AGD288" s="10"/>
      <c r="AGE288" s="10"/>
      <c r="AGF288" s="10"/>
      <c r="AGG288" s="10"/>
      <c r="AGH288" s="10"/>
      <c r="AGI288" s="10"/>
      <c r="AGJ288" s="10"/>
      <c r="AGK288" s="10"/>
      <c r="AGL288" s="10"/>
      <c r="AGM288" s="10"/>
      <c r="AGN288" s="10"/>
      <c r="AGO288" s="10"/>
      <c r="AGP288" s="10"/>
      <c r="AGQ288" s="10"/>
      <c r="AGR288" s="10"/>
      <c r="AGS288" s="10"/>
      <c r="AGT288" s="10"/>
      <c r="AGU288" s="10"/>
      <c r="AGV288" s="10"/>
      <c r="AGW288" s="10"/>
      <c r="AGX288" s="10"/>
      <c r="AGY288" s="10"/>
      <c r="AGZ288" s="10"/>
      <c r="AHA288" s="10"/>
      <c r="AHB288" s="10"/>
      <c r="AHC288" s="10"/>
      <c r="AHD288" s="10"/>
      <c r="AHE288" s="10"/>
      <c r="AHF288" s="10"/>
      <c r="AHG288" s="10"/>
      <c r="AHH288" s="10"/>
      <c r="AHI288" s="10"/>
      <c r="AHJ288" s="10"/>
      <c r="AHK288" s="10"/>
      <c r="AHL288" s="10"/>
      <c r="AHM288" s="10"/>
      <c r="AHN288" s="10"/>
      <c r="AHO288" s="10"/>
      <c r="AHP288" s="10"/>
      <c r="AHQ288" s="10"/>
      <c r="AHR288" s="10"/>
      <c r="AHS288" s="10"/>
      <c r="AHT288" s="10"/>
      <c r="AHU288" s="10"/>
      <c r="AHV288" s="10"/>
      <c r="AHW288" s="10"/>
      <c r="AHX288" s="10"/>
      <c r="AHY288" s="10"/>
      <c r="AHZ288" s="10"/>
      <c r="AIA288" s="10"/>
      <c r="AIB288" s="10"/>
      <c r="AIC288" s="10"/>
      <c r="AID288" s="10"/>
      <c r="AIE288" s="10"/>
      <c r="AIF288" s="10"/>
      <c r="AIG288" s="10"/>
      <c r="AIH288" s="10"/>
      <c r="AII288" s="10"/>
      <c r="AIJ288" s="10"/>
      <c r="AIK288" s="10"/>
      <c r="AIL288" s="10"/>
      <c r="AIM288" s="10"/>
      <c r="AIN288" s="10"/>
      <c r="AIO288" s="10"/>
      <c r="AIP288" s="10"/>
      <c r="AIQ288" s="10"/>
      <c r="AIR288" s="10"/>
      <c r="AIS288" s="10"/>
      <c r="AIT288" s="10"/>
      <c r="AIU288" s="10"/>
      <c r="AIV288" s="10"/>
      <c r="AIW288" s="10"/>
      <c r="AIX288" s="10"/>
      <c r="AIY288" s="10"/>
      <c r="AIZ288" s="10"/>
      <c r="AJA288" s="10"/>
      <c r="AJB288" s="10"/>
      <c r="AJC288" s="10"/>
      <c r="AJD288" s="10"/>
      <c r="AJE288" s="10"/>
      <c r="AJF288" s="10"/>
      <c r="AJG288" s="10"/>
      <c r="AJH288" s="10"/>
      <c r="AJI288" s="10"/>
      <c r="AJJ288" s="10"/>
      <c r="AJK288" s="10"/>
      <c r="AJL288" s="10"/>
      <c r="AJM288" s="10"/>
      <c r="AJN288" s="10"/>
      <c r="AJO288" s="10"/>
      <c r="AJP288" s="10"/>
      <c r="AJQ288" s="10"/>
      <c r="AJR288" s="10"/>
      <c r="AJS288" s="10"/>
      <c r="AJT288" s="10"/>
      <c r="AJU288" s="10"/>
      <c r="AJV288" s="10"/>
      <c r="AJW288" s="10"/>
      <c r="AJX288" s="10"/>
      <c r="AJY288" s="10"/>
      <c r="AJZ288" s="10"/>
      <c r="AKA288" s="10"/>
      <c r="AKB288" s="10"/>
      <c r="AKC288" s="10"/>
      <c r="AKD288" s="10"/>
      <c r="AKE288" s="10"/>
      <c r="AKF288" s="10"/>
      <c r="AKG288" s="10"/>
      <c r="AKH288" s="10"/>
      <c r="AKI288" s="10"/>
      <c r="AKJ288" s="10"/>
      <c r="AKK288" s="10"/>
      <c r="AKL288" s="10"/>
      <c r="AKM288" s="10"/>
      <c r="AKN288" s="10"/>
      <c r="AKO288" s="10"/>
      <c r="AKP288" s="10"/>
      <c r="AKQ288" s="10"/>
      <c r="AKR288" s="10"/>
      <c r="AKS288" s="10"/>
      <c r="AKT288" s="10"/>
      <c r="AKU288" s="10"/>
      <c r="AKV288" s="10"/>
      <c r="AKW288" s="10"/>
      <c r="AKX288" s="10"/>
      <c r="AKY288" s="10"/>
      <c r="AKZ288" s="10"/>
      <c r="ALA288" s="10"/>
      <c r="ALB288" s="10"/>
      <c r="ALC288" s="10"/>
      <c r="ALD288" s="10"/>
      <c r="ALE288" s="10"/>
      <c r="ALF288" s="10"/>
      <c r="ALG288" s="10"/>
      <c r="ALH288" s="10"/>
      <c r="ALI288" s="10"/>
      <c r="ALJ288" s="10"/>
      <c r="ALK288" s="10"/>
      <c r="ALL288" s="10"/>
      <c r="ALM288" s="10"/>
      <c r="ALN288" s="10"/>
      <c r="ALO288" s="10"/>
      <c r="ALP288" s="10"/>
      <c r="ALQ288" s="10"/>
      <c r="ALR288" s="10"/>
      <c r="ALS288" s="10"/>
      <c r="ALT288" s="10"/>
      <c r="ALU288" s="10"/>
      <c r="ALV288" s="10"/>
      <c r="ALW288" s="10"/>
      <c r="ALX288" s="10"/>
      <c r="ALY288" s="10"/>
      <c r="ALZ288" s="10"/>
      <c r="AMA288" s="10"/>
      <c r="AMB288" s="10"/>
      <c r="AMC288" s="10"/>
      <c r="AMD288" s="10"/>
      <c r="AME288" s="10"/>
      <c r="AMF288" s="10"/>
      <c r="AMG288" s="10"/>
      <c r="AMH288" s="10"/>
      <c r="AMI288" s="10"/>
      <c r="AMJ288" s="10"/>
      <c r="AMK288" s="10"/>
      <c r="AML288" s="10"/>
      <c r="AMM288" s="10"/>
      <c r="AMN288" s="10"/>
      <c r="AMO288" s="10"/>
    </row>
    <row r="289" spans="1:1029" s="7" customFormat="1" ht="14.1" customHeight="1">
      <c r="A289" s="5" t="str">
        <f>SUBSTITUTE(CONCATENATE(G289,H289)," ","")</f>
        <v>SelectionCriterionPropertyGroup</v>
      </c>
      <c r="B289" s="6"/>
      <c r="C289" s="5"/>
      <c r="D289" s="5"/>
      <c r="E289" s="5"/>
      <c r="F289" s="5" t="str">
        <f>CONCATENATE(IF(G289="","",CONCATENATE(G289,"_ ")),H289,". Details")</f>
        <v>Selection Criterion Property Group. Details</v>
      </c>
      <c r="G289" s="5"/>
      <c r="H289" s="5" t="s">
        <v>501</v>
      </c>
      <c r="I289" s="5"/>
      <c r="J289" s="5"/>
      <c r="K289" s="5"/>
      <c r="L289" s="5"/>
      <c r="M289" s="5"/>
      <c r="N289" s="5"/>
      <c r="O289" s="5"/>
      <c r="P289" s="5"/>
      <c r="Q289" s="5"/>
      <c r="R289" s="5" t="s">
        <v>210</v>
      </c>
      <c r="S289" s="5" t="s">
        <v>317</v>
      </c>
      <c r="T289" s="5"/>
      <c r="U289" s="5"/>
      <c r="V289" s="5"/>
      <c r="W289" s="5"/>
      <c r="X289" s="5"/>
      <c r="Y289" s="5" t="s">
        <v>211</v>
      </c>
      <c r="Z289" s="5"/>
      <c r="AA289" s="43">
        <v>43320</v>
      </c>
      <c r="AB289" s="12"/>
      <c r="AC289" s="12"/>
      <c r="AD289" s="12"/>
      <c r="AE289" s="12"/>
      <c r="AF289" s="12"/>
    </row>
    <row r="290" spans="1:1029" customFormat="1">
      <c r="A290" s="13" t="str">
        <f>SUBSTITUTE(SUBSTITUTE(CONCATENATE(I290,IF(L290="Identifier","ID",L290))," ",""),"_","")</f>
        <v>hasSelectionCriterionProperty</v>
      </c>
      <c r="B290" s="14">
        <v>1</v>
      </c>
      <c r="C290" s="13"/>
      <c r="D290" s="13"/>
      <c r="E290" s="13"/>
      <c r="F290" s="13" t="str">
        <f>CONCATENATE( IF(G290="","",CONCATENATE(G290,"_ ")),H290,". ",IF(I290="","",CONCATENATE(I290,"_ ")),L290,IF(I290="","",CONCATENATE(". ",M290)))</f>
        <v>Selection Criterion Property Group. has_ Selection Criterion Property. Selection Criterion Property</v>
      </c>
      <c r="G290" s="13"/>
      <c r="H290" s="13" t="s">
        <v>501</v>
      </c>
      <c r="I290" s="13" t="s">
        <v>313</v>
      </c>
      <c r="J290" s="13"/>
      <c r="K290" s="13"/>
      <c r="L290" s="13" t="str">
        <f>CONCATENATE(IF(P290="","",CONCATENATE(P290,"_ ")),Q290)</f>
        <v>Selection Criterion Property</v>
      </c>
      <c r="M290" s="13" t="str">
        <f>L290</f>
        <v>Selection Criterion Property</v>
      </c>
      <c r="N290" s="13"/>
      <c r="O290" s="13"/>
      <c r="P290" s="13"/>
      <c r="Q290" s="15" t="s">
        <v>502</v>
      </c>
      <c r="R290" s="13" t="s">
        <v>223</v>
      </c>
      <c r="S290" s="16" t="s">
        <v>318</v>
      </c>
      <c r="T290" s="16"/>
      <c r="U290" s="16"/>
      <c r="V290" s="16"/>
      <c r="W290" s="16"/>
      <c r="X290" s="16"/>
      <c r="Y290" s="16" t="s">
        <v>211</v>
      </c>
      <c r="Z290" s="16"/>
      <c r="AA290" s="45">
        <v>43320</v>
      </c>
      <c r="AB290" s="8"/>
      <c r="AC290" s="8"/>
      <c r="AD290" s="8"/>
      <c r="AE290" s="8"/>
      <c r="AF290" s="11"/>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c r="IU290" s="10"/>
      <c r="IV290" s="10"/>
      <c r="IW290" s="10"/>
      <c r="IX290" s="10"/>
      <c r="IY290" s="10"/>
      <c r="IZ290" s="10"/>
      <c r="JA290" s="10"/>
      <c r="JB290" s="10"/>
      <c r="JC290" s="10"/>
      <c r="JD290" s="10"/>
      <c r="JE290" s="10"/>
      <c r="JF290" s="10"/>
      <c r="JG290" s="10"/>
      <c r="JH290" s="10"/>
      <c r="JI290" s="10"/>
      <c r="JJ290" s="10"/>
      <c r="JK290" s="10"/>
      <c r="JL290" s="10"/>
      <c r="JM290" s="10"/>
      <c r="JN290" s="10"/>
      <c r="JO290" s="10"/>
      <c r="JP290" s="10"/>
      <c r="JQ290" s="10"/>
      <c r="JR290" s="10"/>
      <c r="JS290" s="10"/>
      <c r="JT290" s="10"/>
      <c r="JU290" s="10"/>
      <c r="JV290" s="10"/>
      <c r="JW290" s="10"/>
      <c r="JX290" s="10"/>
      <c r="JY290" s="10"/>
      <c r="JZ290" s="10"/>
      <c r="KA290" s="10"/>
      <c r="KB290" s="10"/>
      <c r="KC290" s="10"/>
      <c r="KD290" s="10"/>
      <c r="KE290" s="10"/>
      <c r="KF290" s="10"/>
      <c r="KG290" s="10"/>
      <c r="KH290" s="10"/>
      <c r="KI290" s="10"/>
      <c r="KJ290" s="10"/>
      <c r="KK290" s="10"/>
      <c r="KL290" s="10"/>
      <c r="KM290" s="10"/>
      <c r="KN290" s="10"/>
      <c r="KO290" s="10"/>
      <c r="KP290" s="10"/>
      <c r="KQ290" s="10"/>
      <c r="KR290" s="10"/>
      <c r="KS290" s="10"/>
      <c r="KT290" s="10"/>
      <c r="KU290" s="10"/>
      <c r="KV290" s="10"/>
      <c r="KW290" s="10"/>
      <c r="KX290" s="10"/>
      <c r="KY290" s="10"/>
      <c r="KZ290" s="10"/>
      <c r="LA290" s="10"/>
      <c r="LB290" s="10"/>
      <c r="LC290" s="10"/>
      <c r="LD290" s="10"/>
      <c r="LE290" s="10"/>
      <c r="LF290" s="10"/>
      <c r="LG290" s="10"/>
      <c r="LH290" s="10"/>
      <c r="LI290" s="10"/>
      <c r="LJ290" s="10"/>
      <c r="LK290" s="10"/>
      <c r="LL290" s="10"/>
      <c r="LM290" s="10"/>
      <c r="LN290" s="10"/>
      <c r="LO290" s="10"/>
      <c r="LP290" s="10"/>
      <c r="LQ290" s="10"/>
      <c r="LR290" s="10"/>
      <c r="LS290" s="10"/>
      <c r="LT290" s="10"/>
      <c r="LU290" s="10"/>
      <c r="LV290" s="10"/>
      <c r="LW290" s="10"/>
      <c r="LX290" s="10"/>
      <c r="LY290" s="10"/>
      <c r="LZ290" s="10"/>
      <c r="MA290" s="10"/>
      <c r="MB290" s="10"/>
      <c r="MC290" s="10"/>
      <c r="MD290" s="10"/>
      <c r="ME290" s="10"/>
      <c r="MF290" s="10"/>
      <c r="MG290" s="10"/>
      <c r="MH290" s="10"/>
      <c r="MI290" s="10"/>
      <c r="MJ290" s="10"/>
      <c r="MK290" s="10"/>
      <c r="ML290" s="10"/>
      <c r="MM290" s="10"/>
      <c r="MN290" s="10"/>
      <c r="MO290" s="10"/>
      <c r="MP290" s="10"/>
      <c r="MQ290" s="10"/>
      <c r="MR290" s="10"/>
      <c r="MS290" s="10"/>
      <c r="MT290" s="10"/>
      <c r="MU290" s="10"/>
      <c r="MV290" s="10"/>
      <c r="MW290" s="10"/>
      <c r="MX290" s="10"/>
      <c r="MY290" s="10"/>
      <c r="MZ290" s="10"/>
      <c r="NA290" s="10"/>
      <c r="NB290" s="10"/>
      <c r="NC290" s="10"/>
      <c r="ND290" s="10"/>
      <c r="NE290" s="10"/>
      <c r="NF290" s="10"/>
      <c r="NG290" s="10"/>
      <c r="NH290" s="10"/>
      <c r="NI290" s="10"/>
      <c r="NJ290" s="10"/>
      <c r="NK290" s="10"/>
      <c r="NL290" s="10"/>
      <c r="NM290" s="10"/>
      <c r="NN290" s="10"/>
      <c r="NO290" s="10"/>
      <c r="NP290" s="10"/>
      <c r="NQ290" s="10"/>
      <c r="NR290" s="10"/>
      <c r="NS290" s="10"/>
      <c r="NT290" s="10"/>
      <c r="NU290" s="10"/>
      <c r="NV290" s="10"/>
      <c r="NW290" s="10"/>
      <c r="NX290" s="10"/>
      <c r="NY290" s="10"/>
      <c r="NZ290" s="10"/>
      <c r="OA290" s="10"/>
      <c r="OB290" s="10"/>
      <c r="OC290" s="10"/>
      <c r="OD290" s="10"/>
      <c r="OE290" s="10"/>
      <c r="OF290" s="10"/>
      <c r="OG290" s="10"/>
      <c r="OH290" s="10"/>
      <c r="OI290" s="10"/>
      <c r="OJ290" s="10"/>
      <c r="OK290" s="10"/>
      <c r="OL290" s="10"/>
      <c r="OM290" s="10"/>
      <c r="ON290" s="10"/>
      <c r="OO290" s="10"/>
      <c r="OP290" s="10"/>
      <c r="OQ290" s="10"/>
      <c r="OR290" s="10"/>
      <c r="OS290" s="10"/>
      <c r="OT290" s="10"/>
      <c r="OU290" s="10"/>
      <c r="OV290" s="10"/>
      <c r="OW290" s="10"/>
      <c r="OX290" s="10"/>
      <c r="OY290" s="10"/>
      <c r="OZ290" s="10"/>
      <c r="PA290" s="10"/>
      <c r="PB290" s="10"/>
      <c r="PC290" s="10"/>
      <c r="PD290" s="10"/>
      <c r="PE290" s="10"/>
      <c r="PF290" s="10"/>
      <c r="PG290" s="10"/>
      <c r="PH290" s="10"/>
      <c r="PI290" s="10"/>
      <c r="PJ290" s="10"/>
      <c r="PK290" s="10"/>
      <c r="PL290" s="10"/>
      <c r="PM290" s="10"/>
      <c r="PN290" s="10"/>
      <c r="PO290" s="10"/>
      <c r="PP290" s="10"/>
      <c r="PQ290" s="10"/>
      <c r="PR290" s="10"/>
      <c r="PS290" s="10"/>
      <c r="PT290" s="10"/>
      <c r="PU290" s="10"/>
      <c r="PV290" s="10"/>
      <c r="PW290" s="10"/>
      <c r="PX290" s="10"/>
      <c r="PY290" s="10"/>
      <c r="PZ290" s="10"/>
      <c r="QA290" s="10"/>
      <c r="QB290" s="10"/>
      <c r="QC290" s="10"/>
      <c r="QD290" s="10"/>
      <c r="QE290" s="10"/>
      <c r="QF290" s="10"/>
      <c r="QG290" s="10"/>
      <c r="QH290" s="10"/>
      <c r="QI290" s="10"/>
      <c r="QJ290" s="10"/>
      <c r="QK290" s="10"/>
      <c r="QL290" s="10"/>
      <c r="QM290" s="10"/>
      <c r="QN290" s="10"/>
      <c r="QO290" s="10"/>
      <c r="QP290" s="10"/>
      <c r="QQ290" s="10"/>
      <c r="QR290" s="10"/>
      <c r="QS290" s="10"/>
      <c r="QT290" s="10"/>
      <c r="QU290" s="10"/>
      <c r="QV290" s="10"/>
      <c r="QW290" s="10"/>
      <c r="QX290" s="10"/>
      <c r="QY290" s="10"/>
      <c r="QZ290" s="10"/>
      <c r="RA290" s="10"/>
      <c r="RB290" s="10"/>
      <c r="RC290" s="10"/>
      <c r="RD290" s="10"/>
      <c r="RE290" s="10"/>
      <c r="RF290" s="10"/>
      <c r="RG290" s="10"/>
      <c r="RH290" s="10"/>
      <c r="RI290" s="10"/>
      <c r="RJ290" s="10"/>
      <c r="RK290" s="10"/>
      <c r="RL290" s="10"/>
      <c r="RM290" s="10"/>
      <c r="RN290" s="10"/>
      <c r="RO290" s="10"/>
      <c r="RP290" s="10"/>
      <c r="RQ290" s="10"/>
      <c r="RR290" s="10"/>
      <c r="RS290" s="10"/>
      <c r="RT290" s="10"/>
      <c r="RU290" s="10"/>
      <c r="RV290" s="10"/>
      <c r="RW290" s="10"/>
      <c r="RX290" s="10"/>
      <c r="RY290" s="10"/>
      <c r="RZ290" s="10"/>
      <c r="SA290" s="10"/>
      <c r="SB290" s="10"/>
      <c r="SC290" s="10"/>
      <c r="SD290" s="10"/>
      <c r="SE290" s="10"/>
      <c r="SF290" s="10"/>
      <c r="SG290" s="10"/>
      <c r="SH290" s="10"/>
      <c r="SI290" s="10"/>
      <c r="SJ290" s="10"/>
      <c r="SK290" s="10"/>
      <c r="SL290" s="10"/>
      <c r="SM290" s="10"/>
      <c r="SN290" s="10"/>
      <c r="SO290" s="10"/>
      <c r="SP290" s="10"/>
      <c r="SQ290" s="10"/>
      <c r="SR290" s="10"/>
      <c r="SS290" s="10"/>
      <c r="ST290" s="10"/>
      <c r="SU290" s="10"/>
      <c r="SV290" s="10"/>
      <c r="SW290" s="10"/>
      <c r="SX290" s="10"/>
      <c r="SY290" s="10"/>
      <c r="SZ290" s="10"/>
      <c r="TA290" s="10"/>
      <c r="TB290" s="10"/>
      <c r="TC290" s="10"/>
      <c r="TD290" s="10"/>
      <c r="TE290" s="10"/>
      <c r="TF290" s="10"/>
      <c r="TG290" s="10"/>
      <c r="TH290" s="10"/>
      <c r="TI290" s="10"/>
      <c r="TJ290" s="10"/>
      <c r="TK290" s="10"/>
      <c r="TL290" s="10"/>
      <c r="TM290" s="10"/>
      <c r="TN290" s="10"/>
      <c r="TO290" s="10"/>
      <c r="TP290" s="10"/>
      <c r="TQ290" s="10"/>
      <c r="TR290" s="10"/>
      <c r="TS290" s="10"/>
      <c r="TT290" s="10"/>
      <c r="TU290" s="10"/>
      <c r="TV290" s="10"/>
      <c r="TW290" s="10"/>
      <c r="TX290" s="10"/>
      <c r="TY290" s="10"/>
      <c r="TZ290" s="10"/>
      <c r="UA290" s="10"/>
      <c r="UB290" s="10"/>
      <c r="UC290" s="10"/>
      <c r="UD290" s="10"/>
      <c r="UE290" s="10"/>
      <c r="UF290" s="10"/>
      <c r="UG290" s="10"/>
      <c r="UH290" s="10"/>
      <c r="UI290" s="10"/>
      <c r="UJ290" s="10"/>
      <c r="UK290" s="10"/>
      <c r="UL290" s="10"/>
      <c r="UM290" s="10"/>
      <c r="UN290" s="10"/>
      <c r="UO290" s="10"/>
      <c r="UP290" s="10"/>
      <c r="UQ290" s="10"/>
      <c r="UR290" s="10"/>
      <c r="US290" s="10"/>
      <c r="UT290" s="10"/>
      <c r="UU290" s="10"/>
      <c r="UV290" s="10"/>
      <c r="UW290" s="10"/>
      <c r="UX290" s="10"/>
      <c r="UY290" s="10"/>
      <c r="UZ290" s="10"/>
      <c r="VA290" s="10"/>
      <c r="VB290" s="10"/>
      <c r="VC290" s="10"/>
      <c r="VD290" s="10"/>
      <c r="VE290" s="10"/>
      <c r="VF290" s="10"/>
      <c r="VG290" s="10"/>
      <c r="VH290" s="10"/>
      <c r="VI290" s="10"/>
      <c r="VJ290" s="10"/>
      <c r="VK290" s="10"/>
      <c r="VL290" s="10"/>
      <c r="VM290" s="10"/>
      <c r="VN290" s="10"/>
      <c r="VO290" s="10"/>
      <c r="VP290" s="10"/>
      <c r="VQ290" s="10"/>
      <c r="VR290" s="10"/>
      <c r="VS290" s="10"/>
      <c r="VT290" s="10"/>
      <c r="VU290" s="10"/>
      <c r="VV290" s="10"/>
      <c r="VW290" s="10"/>
      <c r="VX290" s="10"/>
      <c r="VY290" s="10"/>
      <c r="VZ290" s="10"/>
      <c r="WA290" s="10"/>
      <c r="WB290" s="10"/>
      <c r="WC290" s="10"/>
      <c r="WD290" s="10"/>
      <c r="WE290" s="10"/>
      <c r="WF290" s="10"/>
      <c r="WG290" s="10"/>
      <c r="WH290" s="10"/>
      <c r="WI290" s="10"/>
      <c r="WJ290" s="10"/>
      <c r="WK290" s="10"/>
      <c r="WL290" s="10"/>
      <c r="WM290" s="10"/>
      <c r="WN290" s="10"/>
      <c r="WO290" s="10"/>
      <c r="WP290" s="10"/>
      <c r="WQ290" s="10"/>
      <c r="WR290" s="10"/>
      <c r="WS290" s="10"/>
      <c r="WT290" s="10"/>
      <c r="WU290" s="10"/>
      <c r="WV290" s="10"/>
      <c r="WW290" s="10"/>
      <c r="WX290" s="10"/>
      <c r="WY290" s="10"/>
      <c r="WZ290" s="10"/>
      <c r="XA290" s="10"/>
      <c r="XB290" s="10"/>
      <c r="XC290" s="10"/>
      <c r="XD290" s="10"/>
      <c r="XE290" s="10"/>
      <c r="XF290" s="10"/>
      <c r="XG290" s="10"/>
      <c r="XH290" s="10"/>
      <c r="XI290" s="10"/>
      <c r="XJ290" s="10"/>
      <c r="XK290" s="10"/>
      <c r="XL290" s="10"/>
      <c r="XM290" s="10"/>
      <c r="XN290" s="10"/>
      <c r="XO290" s="10"/>
      <c r="XP290" s="10"/>
      <c r="XQ290" s="10"/>
      <c r="XR290" s="10"/>
      <c r="XS290" s="10"/>
      <c r="XT290" s="10"/>
      <c r="XU290" s="10"/>
      <c r="XV290" s="10"/>
      <c r="XW290" s="10"/>
      <c r="XX290" s="10"/>
      <c r="XY290" s="10"/>
      <c r="XZ290" s="10"/>
      <c r="YA290" s="10"/>
      <c r="YB290" s="10"/>
      <c r="YC290" s="10"/>
      <c r="YD290" s="10"/>
      <c r="YE290" s="10"/>
      <c r="YF290" s="10"/>
      <c r="YG290" s="10"/>
      <c r="YH290" s="10"/>
      <c r="YI290" s="10"/>
      <c r="YJ290" s="10"/>
      <c r="YK290" s="10"/>
      <c r="YL290" s="10"/>
      <c r="YM290" s="10"/>
      <c r="YN290" s="10"/>
      <c r="YO290" s="10"/>
      <c r="YP290" s="10"/>
      <c r="YQ290" s="10"/>
      <c r="YR290" s="10"/>
      <c r="YS290" s="10"/>
      <c r="YT290" s="10"/>
      <c r="YU290" s="10"/>
      <c r="YV290" s="10"/>
      <c r="YW290" s="10"/>
      <c r="YX290" s="10"/>
      <c r="YY290" s="10"/>
      <c r="YZ290" s="10"/>
      <c r="ZA290" s="10"/>
      <c r="ZB290" s="10"/>
      <c r="ZC290" s="10"/>
      <c r="ZD290" s="10"/>
      <c r="ZE290" s="10"/>
      <c r="ZF290" s="10"/>
      <c r="ZG290" s="10"/>
      <c r="ZH290" s="10"/>
      <c r="ZI290" s="10"/>
      <c r="ZJ290" s="10"/>
      <c r="ZK290" s="10"/>
      <c r="ZL290" s="10"/>
      <c r="ZM290" s="10"/>
      <c r="ZN290" s="10"/>
      <c r="ZO290" s="10"/>
      <c r="ZP290" s="10"/>
      <c r="ZQ290" s="10"/>
      <c r="ZR290" s="10"/>
      <c r="ZS290" s="10"/>
      <c r="ZT290" s="10"/>
      <c r="ZU290" s="10"/>
      <c r="ZV290" s="10"/>
      <c r="ZW290" s="10"/>
      <c r="ZX290" s="10"/>
      <c r="ZY290" s="10"/>
      <c r="ZZ290" s="10"/>
      <c r="AAA290" s="10"/>
      <c r="AAB290" s="10"/>
      <c r="AAC290" s="10"/>
      <c r="AAD290" s="10"/>
      <c r="AAE290" s="10"/>
      <c r="AAF290" s="10"/>
      <c r="AAG290" s="10"/>
      <c r="AAH290" s="10"/>
      <c r="AAI290" s="10"/>
      <c r="AAJ290" s="10"/>
      <c r="AAK290" s="10"/>
      <c r="AAL290" s="10"/>
      <c r="AAM290" s="10"/>
      <c r="AAN290" s="10"/>
      <c r="AAO290" s="10"/>
      <c r="AAP290" s="10"/>
      <c r="AAQ290" s="10"/>
      <c r="AAR290" s="10"/>
      <c r="AAS290" s="10"/>
      <c r="AAT290" s="10"/>
      <c r="AAU290" s="10"/>
      <c r="AAV290" s="10"/>
      <c r="AAW290" s="10"/>
      <c r="AAX290" s="10"/>
      <c r="AAY290" s="10"/>
      <c r="AAZ290" s="10"/>
      <c r="ABA290" s="10"/>
      <c r="ABB290" s="10"/>
      <c r="ABC290" s="10"/>
      <c r="ABD290" s="10"/>
      <c r="ABE290" s="10"/>
      <c r="ABF290" s="10"/>
      <c r="ABG290" s="10"/>
      <c r="ABH290" s="10"/>
      <c r="ABI290" s="10"/>
      <c r="ABJ290" s="10"/>
      <c r="ABK290" s="10"/>
      <c r="ABL290" s="10"/>
      <c r="ABM290" s="10"/>
      <c r="ABN290" s="10"/>
      <c r="ABO290" s="10"/>
      <c r="ABP290" s="10"/>
      <c r="ABQ290" s="10"/>
      <c r="ABR290" s="10"/>
      <c r="ABS290" s="10"/>
      <c r="ABT290" s="10"/>
      <c r="ABU290" s="10"/>
      <c r="ABV290" s="10"/>
      <c r="ABW290" s="10"/>
      <c r="ABX290" s="10"/>
      <c r="ABY290" s="10"/>
      <c r="ABZ290" s="10"/>
      <c r="ACA290" s="10"/>
      <c r="ACB290" s="10"/>
      <c r="ACC290" s="10"/>
      <c r="ACD290" s="10"/>
      <c r="ACE290" s="10"/>
      <c r="ACF290" s="10"/>
      <c r="ACG290" s="10"/>
      <c r="ACH290" s="10"/>
      <c r="ACI290" s="10"/>
      <c r="ACJ290" s="10"/>
      <c r="ACK290" s="10"/>
      <c r="ACL290" s="10"/>
      <c r="ACM290" s="10"/>
      <c r="ACN290" s="10"/>
      <c r="ACO290" s="10"/>
      <c r="ACP290" s="10"/>
      <c r="ACQ290" s="10"/>
      <c r="ACR290" s="10"/>
      <c r="ACS290" s="10"/>
      <c r="ACT290" s="10"/>
      <c r="ACU290" s="10"/>
      <c r="ACV290" s="10"/>
      <c r="ACW290" s="10"/>
      <c r="ACX290" s="10"/>
      <c r="ACY290" s="10"/>
      <c r="ACZ290" s="10"/>
      <c r="ADA290" s="10"/>
      <c r="ADB290" s="10"/>
      <c r="ADC290" s="10"/>
      <c r="ADD290" s="10"/>
      <c r="ADE290" s="10"/>
      <c r="ADF290" s="10"/>
      <c r="ADG290" s="10"/>
      <c r="ADH290" s="10"/>
      <c r="ADI290" s="10"/>
      <c r="ADJ290" s="10"/>
      <c r="ADK290" s="10"/>
      <c r="ADL290" s="10"/>
      <c r="ADM290" s="10"/>
      <c r="ADN290" s="10"/>
      <c r="ADO290" s="10"/>
      <c r="ADP290" s="10"/>
      <c r="ADQ290" s="10"/>
      <c r="ADR290" s="10"/>
      <c r="ADS290" s="10"/>
      <c r="ADT290" s="10"/>
      <c r="ADU290" s="10"/>
      <c r="ADV290" s="10"/>
      <c r="ADW290" s="10"/>
      <c r="ADX290" s="10"/>
      <c r="ADY290" s="10"/>
      <c r="ADZ290" s="10"/>
      <c r="AEA290" s="10"/>
      <c r="AEB290" s="10"/>
      <c r="AEC290" s="10"/>
      <c r="AED290" s="10"/>
      <c r="AEE290" s="10"/>
      <c r="AEF290" s="10"/>
      <c r="AEG290" s="10"/>
      <c r="AEH290" s="10"/>
      <c r="AEI290" s="10"/>
      <c r="AEJ290" s="10"/>
      <c r="AEK290" s="10"/>
      <c r="AEL290" s="10"/>
      <c r="AEM290" s="10"/>
      <c r="AEN290" s="10"/>
      <c r="AEO290" s="10"/>
      <c r="AEP290" s="10"/>
      <c r="AEQ290" s="10"/>
      <c r="AER290" s="10"/>
      <c r="AES290" s="10"/>
      <c r="AET290" s="10"/>
      <c r="AEU290" s="10"/>
      <c r="AEV290" s="10"/>
      <c r="AEW290" s="10"/>
      <c r="AEX290" s="10"/>
      <c r="AEY290" s="10"/>
      <c r="AEZ290" s="10"/>
      <c r="AFA290" s="10"/>
      <c r="AFB290" s="10"/>
      <c r="AFC290" s="10"/>
      <c r="AFD290" s="10"/>
      <c r="AFE290" s="10"/>
      <c r="AFF290" s="10"/>
      <c r="AFG290" s="10"/>
      <c r="AFH290" s="10"/>
      <c r="AFI290" s="10"/>
      <c r="AFJ290" s="10"/>
      <c r="AFK290" s="10"/>
      <c r="AFL290" s="10"/>
      <c r="AFM290" s="10"/>
      <c r="AFN290" s="10"/>
      <c r="AFO290" s="10"/>
      <c r="AFP290" s="10"/>
      <c r="AFQ290" s="10"/>
      <c r="AFR290" s="10"/>
      <c r="AFS290" s="10"/>
      <c r="AFT290" s="10"/>
      <c r="AFU290" s="10"/>
      <c r="AFV290" s="10"/>
      <c r="AFW290" s="10"/>
      <c r="AFX290" s="10"/>
      <c r="AFY290" s="10"/>
      <c r="AFZ290" s="10"/>
      <c r="AGA290" s="10"/>
      <c r="AGB290" s="10"/>
      <c r="AGC290" s="10"/>
      <c r="AGD290" s="10"/>
      <c r="AGE290" s="10"/>
      <c r="AGF290" s="10"/>
      <c r="AGG290" s="10"/>
      <c r="AGH290" s="10"/>
      <c r="AGI290" s="10"/>
      <c r="AGJ290" s="10"/>
      <c r="AGK290" s="10"/>
      <c r="AGL290" s="10"/>
      <c r="AGM290" s="10"/>
      <c r="AGN290" s="10"/>
      <c r="AGO290" s="10"/>
      <c r="AGP290" s="10"/>
      <c r="AGQ290" s="10"/>
      <c r="AGR290" s="10"/>
      <c r="AGS290" s="10"/>
      <c r="AGT290" s="10"/>
      <c r="AGU290" s="10"/>
      <c r="AGV290" s="10"/>
      <c r="AGW290" s="10"/>
      <c r="AGX290" s="10"/>
      <c r="AGY290" s="10"/>
      <c r="AGZ290" s="10"/>
      <c r="AHA290" s="10"/>
      <c r="AHB290" s="10"/>
      <c r="AHC290" s="10"/>
      <c r="AHD290" s="10"/>
      <c r="AHE290" s="10"/>
      <c r="AHF290" s="10"/>
      <c r="AHG290" s="10"/>
      <c r="AHH290" s="10"/>
      <c r="AHI290" s="10"/>
      <c r="AHJ290" s="10"/>
      <c r="AHK290" s="10"/>
      <c r="AHL290" s="10"/>
      <c r="AHM290" s="10"/>
      <c r="AHN290" s="10"/>
      <c r="AHO290" s="10"/>
      <c r="AHP290" s="10"/>
      <c r="AHQ290" s="10"/>
      <c r="AHR290" s="10"/>
      <c r="AHS290" s="10"/>
      <c r="AHT290" s="10"/>
      <c r="AHU290" s="10"/>
      <c r="AHV290" s="10"/>
      <c r="AHW290" s="10"/>
      <c r="AHX290" s="10"/>
      <c r="AHY290" s="10"/>
      <c r="AHZ290" s="10"/>
      <c r="AIA290" s="10"/>
      <c r="AIB290" s="10"/>
      <c r="AIC290" s="10"/>
      <c r="AID290" s="10"/>
      <c r="AIE290" s="10"/>
      <c r="AIF290" s="10"/>
      <c r="AIG290" s="10"/>
      <c r="AIH290" s="10"/>
      <c r="AII290" s="10"/>
      <c r="AIJ290" s="10"/>
      <c r="AIK290" s="10"/>
      <c r="AIL290" s="10"/>
      <c r="AIM290" s="10"/>
      <c r="AIN290" s="10"/>
      <c r="AIO290" s="10"/>
      <c r="AIP290" s="10"/>
      <c r="AIQ290" s="10"/>
      <c r="AIR290" s="10"/>
      <c r="AIS290" s="10"/>
      <c r="AIT290" s="10"/>
      <c r="AIU290" s="10"/>
      <c r="AIV290" s="10"/>
      <c r="AIW290" s="10"/>
      <c r="AIX290" s="10"/>
      <c r="AIY290" s="10"/>
      <c r="AIZ290" s="10"/>
      <c r="AJA290" s="10"/>
      <c r="AJB290" s="10"/>
      <c r="AJC290" s="10"/>
      <c r="AJD290" s="10"/>
      <c r="AJE290" s="10"/>
      <c r="AJF290" s="10"/>
      <c r="AJG290" s="10"/>
      <c r="AJH290" s="10"/>
      <c r="AJI290" s="10"/>
      <c r="AJJ290" s="10"/>
      <c r="AJK290" s="10"/>
      <c r="AJL290" s="10"/>
      <c r="AJM290" s="10"/>
      <c r="AJN290" s="10"/>
      <c r="AJO290" s="10"/>
      <c r="AJP290" s="10"/>
      <c r="AJQ290" s="10"/>
      <c r="AJR290" s="10"/>
      <c r="AJS290" s="10"/>
      <c r="AJT290" s="10"/>
      <c r="AJU290" s="10"/>
      <c r="AJV290" s="10"/>
      <c r="AJW290" s="10"/>
      <c r="AJX290" s="10"/>
      <c r="AJY290" s="10"/>
      <c r="AJZ290" s="10"/>
      <c r="AKA290" s="10"/>
      <c r="AKB290" s="10"/>
      <c r="AKC290" s="10"/>
      <c r="AKD290" s="10"/>
      <c r="AKE290" s="10"/>
      <c r="AKF290" s="10"/>
      <c r="AKG290" s="10"/>
      <c r="AKH290" s="10"/>
      <c r="AKI290" s="10"/>
      <c r="AKJ290" s="10"/>
      <c r="AKK290" s="10"/>
      <c r="AKL290" s="10"/>
      <c r="AKM290" s="10"/>
      <c r="AKN290" s="10"/>
      <c r="AKO290" s="10"/>
      <c r="AKP290" s="10"/>
      <c r="AKQ290" s="10"/>
      <c r="AKR290" s="10"/>
      <c r="AKS290" s="10"/>
      <c r="AKT290" s="10"/>
      <c r="AKU290" s="10"/>
      <c r="AKV290" s="10"/>
      <c r="AKW290" s="10"/>
      <c r="AKX290" s="10"/>
      <c r="AKY290" s="10"/>
      <c r="AKZ290" s="10"/>
      <c r="ALA290" s="10"/>
      <c r="ALB290" s="10"/>
      <c r="ALC290" s="10"/>
      <c r="ALD290" s="10"/>
      <c r="ALE290" s="10"/>
      <c r="ALF290" s="10"/>
      <c r="ALG290" s="10"/>
      <c r="ALH290" s="10"/>
      <c r="ALI290" s="10"/>
      <c r="ALJ290" s="10"/>
      <c r="ALK290" s="10"/>
      <c r="ALL290" s="10"/>
      <c r="ALM290" s="10"/>
      <c r="ALN290" s="10"/>
      <c r="ALO290" s="10"/>
      <c r="ALP290" s="10"/>
      <c r="ALQ290" s="10"/>
      <c r="ALR290" s="10"/>
      <c r="ALS290" s="10"/>
      <c r="ALT290" s="10"/>
      <c r="ALU290" s="10"/>
      <c r="ALV290" s="10"/>
      <c r="ALW290" s="10"/>
      <c r="ALX290" s="10"/>
      <c r="ALY290" s="10"/>
      <c r="ALZ290" s="10"/>
      <c r="AMA290" s="10"/>
      <c r="AMB290" s="10"/>
      <c r="AMC290" s="10"/>
      <c r="AMD290" s="10"/>
      <c r="AME290" s="10"/>
      <c r="AMF290" s="10"/>
      <c r="AMG290" s="10"/>
      <c r="AMH290" s="10"/>
      <c r="AMI290" s="10"/>
      <c r="AMJ290" s="10"/>
      <c r="AMK290" s="10"/>
      <c r="AML290" s="10"/>
      <c r="AMM290" s="10"/>
      <c r="AMN290" s="10"/>
      <c r="AMO290" s="10"/>
    </row>
    <row r="291" spans="1:1029" s="7" customFormat="1" ht="14.1" customHeight="1">
      <c r="A291" s="5" t="str">
        <f>SUBSTITUTE(CONCATENATE(G291,H291)," ","")</f>
        <v>Site</v>
      </c>
      <c r="B291" s="6"/>
      <c r="C291" s="5"/>
      <c r="D291" s="5"/>
      <c r="E291" s="5"/>
      <c r="F291" s="5" t="str">
        <f>CONCATENATE(IF(G291="","",CONCATENATE(G291,"_ ")),H291,". Details")</f>
        <v>Site. Details</v>
      </c>
      <c r="G291" s="5"/>
      <c r="H291" s="5" t="s">
        <v>504</v>
      </c>
      <c r="I291" s="5"/>
      <c r="J291" s="5"/>
      <c r="K291" s="5"/>
      <c r="L291" s="5"/>
      <c r="M291" s="5"/>
      <c r="N291" s="5"/>
      <c r="O291" s="5"/>
      <c r="P291" s="5"/>
      <c r="Q291" s="5"/>
      <c r="R291" s="5" t="s">
        <v>210</v>
      </c>
      <c r="S291" s="5" t="s">
        <v>505</v>
      </c>
      <c r="T291" s="5"/>
      <c r="U291" s="5"/>
      <c r="V291" s="5"/>
      <c r="W291" s="5"/>
      <c r="X291" s="5"/>
      <c r="Y291" s="5" t="s">
        <v>211</v>
      </c>
      <c r="Z291" s="5"/>
      <c r="AA291" s="43">
        <v>43318</v>
      </c>
      <c r="AB291" s="12"/>
      <c r="AC291" s="12"/>
      <c r="AD291" s="12"/>
      <c r="AE291" s="12"/>
      <c r="AF291" s="12"/>
    </row>
    <row r="292" spans="1:1029" s="7" customFormat="1" ht="14.1" customHeight="1">
      <c r="A292" s="5" t="str">
        <f>SUBSTITUTE(CONCATENATE(G292,H292)," ","")</f>
        <v>SubcontractTerms</v>
      </c>
      <c r="B292" s="6"/>
      <c r="C292" s="5"/>
      <c r="D292" s="5"/>
      <c r="E292" s="5"/>
      <c r="F292" s="5" t="str">
        <f>CONCATENATE(IF(G292="","",CONCATENATE(G292,"_ ")),H292,". Details")</f>
        <v>Subcontract Terms. Details</v>
      </c>
      <c r="G292" s="5"/>
      <c r="H292" s="5" t="s">
        <v>506</v>
      </c>
      <c r="I292" s="5"/>
      <c r="J292" s="5"/>
      <c r="K292" s="5"/>
      <c r="L292" s="5"/>
      <c r="M292" s="5"/>
      <c r="N292" s="5"/>
      <c r="O292" s="5"/>
      <c r="P292" s="5"/>
      <c r="Q292" s="5"/>
      <c r="R292" s="5" t="s">
        <v>210</v>
      </c>
      <c r="S292" s="5"/>
      <c r="T292" s="5"/>
      <c r="U292" s="5"/>
      <c r="V292" s="5"/>
      <c r="W292" s="5"/>
      <c r="X292" s="5" t="s">
        <v>163</v>
      </c>
      <c r="Y292" s="5" t="s">
        <v>211</v>
      </c>
      <c r="Z292" s="5"/>
      <c r="AA292" s="43">
        <v>43319</v>
      </c>
      <c r="AB292" s="12"/>
      <c r="AC292" s="12"/>
      <c r="AD292" s="12"/>
      <c r="AE292" s="12"/>
      <c r="AF292" s="12"/>
    </row>
    <row r="293" spans="1:1029" customFormat="1" ht="14.1" customHeight="1">
      <c r="A293" s="8" t="str">
        <f>SUBSTITUTE(CONCATENATE(I293,J293,IF(K293="Identifier","ID",IF(AND(K293="Text",OR(I293&lt;&gt;"",J293&lt;&gt;"")),"",K293)),IF(AND(M293&lt;&gt;"Text",K293&lt;&gt;M293,NOT(AND(K293="URI",M293="Identifier")),NOT(AND(K293="UUID",M293="Identifier")),NOT(AND(K293="OID",M293="Identifier"))),IF(M293="Identifier","ID",M293),""))," ","")</f>
        <v>Description</v>
      </c>
      <c r="B293" s="9" t="s">
        <v>214</v>
      </c>
      <c r="C293" s="8"/>
      <c r="D293" s="8"/>
      <c r="E293" s="8"/>
      <c r="F293" s="8" t="str">
        <f>CONCATENATE( IF(G293="","",CONCATENATE(G293,"_ ")),H293,". ",IF(I293="","",CONCATENATE(I293,"_ ")),L293,IF(OR(I293&lt;&gt;"",L293&lt;&gt;M293),CONCATENATE(". ",M293),""))</f>
        <v>Subcontract Terms. Description Text. Text</v>
      </c>
      <c r="G293" s="8"/>
      <c r="H293" s="8" t="s">
        <v>506</v>
      </c>
      <c r="I293" s="8"/>
      <c r="J293" s="8" t="s">
        <v>225</v>
      </c>
      <c r="K293" s="8" t="s">
        <v>215</v>
      </c>
      <c r="L293" s="8" t="str">
        <f>IF(J293&lt;&gt;"",CONCATENATE(J293," ",K293),K293)</f>
        <v>Description Text</v>
      </c>
      <c r="M293" s="8" t="s">
        <v>215</v>
      </c>
      <c r="N293" s="8"/>
      <c r="O293" s="8" t="str">
        <f>IF(N293&lt;&gt;"",CONCATENATE(N293,"_ ",M293,". Type"),CONCATENATE(M293,". Type"))</f>
        <v>Text. Type</v>
      </c>
      <c r="P293" s="8"/>
      <c r="Q293" s="8"/>
      <c r="R293" s="8" t="s">
        <v>213</v>
      </c>
      <c r="S293" s="8"/>
      <c r="T293" s="8"/>
      <c r="U293" s="8"/>
      <c r="V293" s="8"/>
      <c r="W293" s="8"/>
      <c r="X293" s="10"/>
      <c r="Y293" s="8" t="s">
        <v>211</v>
      </c>
      <c r="Z293" s="8"/>
      <c r="AA293" s="44">
        <v>43319</v>
      </c>
      <c r="AB293" s="23"/>
      <c r="AC293" s="23"/>
      <c r="AD293" s="23"/>
      <c r="AE293" s="23"/>
      <c r="AF293" s="23"/>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c r="KY293" s="10"/>
      <c r="KZ293" s="10"/>
      <c r="LA293" s="10"/>
      <c r="LB293" s="10"/>
      <c r="LC293" s="10"/>
      <c r="LD293" s="10"/>
      <c r="LE293" s="10"/>
      <c r="LF293" s="10"/>
      <c r="LG293" s="10"/>
      <c r="LH293" s="10"/>
      <c r="LI293" s="10"/>
      <c r="LJ293" s="10"/>
      <c r="LK293" s="10"/>
      <c r="LL293" s="10"/>
      <c r="LM293" s="10"/>
      <c r="LN293" s="10"/>
      <c r="LO293" s="10"/>
      <c r="LP293" s="10"/>
      <c r="LQ293" s="10"/>
      <c r="LR293" s="10"/>
      <c r="LS293" s="10"/>
      <c r="LT293" s="10"/>
      <c r="LU293" s="10"/>
      <c r="LV293" s="10"/>
      <c r="LW293" s="10"/>
      <c r="LX293" s="10"/>
      <c r="LY293" s="10"/>
      <c r="LZ293" s="10"/>
      <c r="MA293" s="10"/>
      <c r="MB293" s="10"/>
      <c r="MC293" s="10"/>
      <c r="MD293" s="10"/>
      <c r="ME293" s="10"/>
      <c r="MF293" s="10"/>
      <c r="MG293" s="10"/>
      <c r="MH293" s="10"/>
      <c r="MI293" s="10"/>
      <c r="MJ293" s="10"/>
      <c r="MK293" s="10"/>
      <c r="ML293" s="10"/>
      <c r="MM293" s="10"/>
      <c r="MN293" s="10"/>
      <c r="MO293" s="10"/>
      <c r="MP293" s="10"/>
      <c r="MQ293" s="10"/>
      <c r="MR293" s="10"/>
      <c r="MS293" s="10"/>
      <c r="MT293" s="10"/>
      <c r="MU293" s="10"/>
      <c r="MV293" s="10"/>
      <c r="MW293" s="10"/>
      <c r="MX293" s="10"/>
      <c r="MY293" s="10"/>
      <c r="MZ293" s="10"/>
      <c r="NA293" s="10"/>
      <c r="NB293" s="10"/>
      <c r="NC293" s="10"/>
      <c r="ND293" s="10"/>
      <c r="NE293" s="10"/>
      <c r="NF293" s="10"/>
      <c r="NG293" s="10"/>
      <c r="NH293" s="10"/>
      <c r="NI293" s="10"/>
      <c r="NJ293" s="10"/>
      <c r="NK293" s="10"/>
      <c r="NL293" s="10"/>
      <c r="NM293" s="10"/>
      <c r="NN293" s="10"/>
      <c r="NO293" s="10"/>
      <c r="NP293" s="10"/>
      <c r="NQ293" s="10"/>
      <c r="NR293" s="10"/>
      <c r="NS293" s="10"/>
      <c r="NT293" s="10"/>
      <c r="NU293" s="10"/>
      <c r="NV293" s="10"/>
      <c r="NW293" s="10"/>
      <c r="NX293" s="10"/>
      <c r="NY293" s="10"/>
      <c r="NZ293" s="10"/>
      <c r="OA293" s="10"/>
      <c r="OB293" s="10"/>
      <c r="OC293" s="10"/>
      <c r="OD293" s="10"/>
      <c r="OE293" s="10"/>
      <c r="OF293" s="10"/>
      <c r="OG293" s="10"/>
      <c r="OH293" s="10"/>
      <c r="OI293" s="10"/>
      <c r="OJ293" s="10"/>
      <c r="OK293" s="10"/>
      <c r="OL293" s="10"/>
      <c r="OM293" s="10"/>
      <c r="ON293" s="10"/>
      <c r="OO293" s="10"/>
      <c r="OP293" s="10"/>
      <c r="OQ293" s="10"/>
      <c r="OR293" s="10"/>
      <c r="OS293" s="10"/>
      <c r="OT293" s="10"/>
      <c r="OU293" s="10"/>
      <c r="OV293" s="10"/>
      <c r="OW293" s="10"/>
      <c r="OX293" s="10"/>
      <c r="OY293" s="10"/>
      <c r="OZ293" s="10"/>
      <c r="PA293" s="10"/>
      <c r="PB293" s="10"/>
      <c r="PC293" s="10"/>
      <c r="PD293" s="10"/>
      <c r="PE293" s="10"/>
      <c r="PF293" s="10"/>
      <c r="PG293" s="10"/>
      <c r="PH293" s="10"/>
      <c r="PI293" s="10"/>
      <c r="PJ293" s="10"/>
      <c r="PK293" s="10"/>
      <c r="PL293" s="10"/>
      <c r="PM293" s="10"/>
      <c r="PN293" s="10"/>
      <c r="PO293" s="10"/>
      <c r="PP293" s="10"/>
      <c r="PQ293" s="10"/>
      <c r="PR293" s="10"/>
      <c r="PS293" s="10"/>
      <c r="PT293" s="10"/>
      <c r="PU293" s="10"/>
      <c r="PV293" s="10"/>
      <c r="PW293" s="10"/>
      <c r="PX293" s="10"/>
      <c r="PY293" s="10"/>
      <c r="PZ293" s="10"/>
      <c r="QA293" s="10"/>
      <c r="QB293" s="10"/>
      <c r="QC293" s="10"/>
      <c r="QD293" s="10"/>
      <c r="QE293" s="10"/>
      <c r="QF293" s="10"/>
      <c r="QG293" s="10"/>
      <c r="QH293" s="10"/>
      <c r="QI293" s="10"/>
      <c r="QJ293" s="10"/>
      <c r="QK293" s="10"/>
      <c r="QL293" s="10"/>
      <c r="QM293" s="10"/>
      <c r="QN293" s="10"/>
      <c r="QO293" s="10"/>
      <c r="QP293" s="10"/>
      <c r="QQ293" s="10"/>
      <c r="QR293" s="10"/>
      <c r="QS293" s="10"/>
      <c r="QT293" s="10"/>
      <c r="QU293" s="10"/>
      <c r="QV293" s="10"/>
      <c r="QW293" s="10"/>
      <c r="QX293" s="10"/>
      <c r="QY293" s="10"/>
      <c r="QZ293" s="10"/>
      <c r="RA293" s="10"/>
      <c r="RB293" s="10"/>
      <c r="RC293" s="10"/>
      <c r="RD293" s="10"/>
      <c r="RE293" s="10"/>
      <c r="RF293" s="10"/>
      <c r="RG293" s="10"/>
      <c r="RH293" s="10"/>
      <c r="RI293" s="10"/>
      <c r="RJ293" s="10"/>
      <c r="RK293" s="10"/>
      <c r="RL293" s="10"/>
      <c r="RM293" s="10"/>
      <c r="RN293" s="10"/>
      <c r="RO293" s="10"/>
      <c r="RP293" s="10"/>
      <c r="RQ293" s="10"/>
      <c r="RR293" s="10"/>
      <c r="RS293" s="10"/>
      <c r="RT293" s="10"/>
      <c r="RU293" s="10"/>
      <c r="RV293" s="10"/>
      <c r="RW293" s="10"/>
      <c r="RX293" s="10"/>
      <c r="RY293" s="10"/>
      <c r="RZ293" s="10"/>
      <c r="SA293" s="10"/>
      <c r="SB293" s="10"/>
      <c r="SC293" s="10"/>
      <c r="SD293" s="10"/>
      <c r="SE293" s="10"/>
      <c r="SF293" s="10"/>
      <c r="SG293" s="10"/>
      <c r="SH293" s="10"/>
      <c r="SI293" s="10"/>
      <c r="SJ293" s="10"/>
      <c r="SK293" s="10"/>
      <c r="SL293" s="10"/>
      <c r="SM293" s="10"/>
      <c r="SN293" s="10"/>
      <c r="SO293" s="10"/>
      <c r="SP293" s="10"/>
      <c r="SQ293" s="10"/>
      <c r="SR293" s="10"/>
      <c r="SS293" s="10"/>
      <c r="ST293" s="10"/>
      <c r="SU293" s="10"/>
      <c r="SV293" s="10"/>
      <c r="SW293" s="10"/>
      <c r="SX293" s="10"/>
      <c r="SY293" s="10"/>
      <c r="SZ293" s="10"/>
      <c r="TA293" s="10"/>
      <c r="TB293" s="10"/>
      <c r="TC293" s="10"/>
      <c r="TD293" s="10"/>
      <c r="TE293" s="10"/>
      <c r="TF293" s="10"/>
      <c r="TG293" s="10"/>
      <c r="TH293" s="10"/>
      <c r="TI293" s="10"/>
      <c r="TJ293" s="10"/>
      <c r="TK293" s="10"/>
      <c r="TL293" s="10"/>
      <c r="TM293" s="10"/>
      <c r="TN293" s="10"/>
      <c r="TO293" s="10"/>
      <c r="TP293" s="10"/>
      <c r="TQ293" s="10"/>
      <c r="TR293" s="10"/>
      <c r="TS293" s="10"/>
      <c r="TT293" s="10"/>
      <c r="TU293" s="10"/>
      <c r="TV293" s="10"/>
      <c r="TW293" s="10"/>
      <c r="TX293" s="10"/>
      <c r="TY293" s="10"/>
      <c r="TZ293" s="10"/>
      <c r="UA293" s="10"/>
      <c r="UB293" s="10"/>
      <c r="UC293" s="10"/>
      <c r="UD293" s="10"/>
      <c r="UE293" s="10"/>
      <c r="UF293" s="10"/>
      <c r="UG293" s="10"/>
      <c r="UH293" s="10"/>
      <c r="UI293" s="10"/>
      <c r="UJ293" s="10"/>
      <c r="UK293" s="10"/>
      <c r="UL293" s="10"/>
      <c r="UM293" s="10"/>
      <c r="UN293" s="10"/>
      <c r="UO293" s="10"/>
      <c r="UP293" s="10"/>
      <c r="UQ293" s="10"/>
      <c r="UR293" s="10"/>
      <c r="US293" s="10"/>
      <c r="UT293" s="10"/>
      <c r="UU293" s="10"/>
      <c r="UV293" s="10"/>
      <c r="UW293" s="10"/>
      <c r="UX293" s="10"/>
      <c r="UY293" s="10"/>
      <c r="UZ293" s="10"/>
      <c r="VA293" s="10"/>
      <c r="VB293" s="10"/>
      <c r="VC293" s="10"/>
      <c r="VD293" s="10"/>
      <c r="VE293" s="10"/>
      <c r="VF293" s="10"/>
      <c r="VG293" s="10"/>
      <c r="VH293" s="10"/>
      <c r="VI293" s="10"/>
      <c r="VJ293" s="10"/>
      <c r="VK293" s="10"/>
      <c r="VL293" s="10"/>
      <c r="VM293" s="10"/>
      <c r="VN293" s="10"/>
      <c r="VO293" s="10"/>
      <c r="VP293" s="10"/>
      <c r="VQ293" s="10"/>
      <c r="VR293" s="10"/>
      <c r="VS293" s="10"/>
      <c r="VT293" s="10"/>
      <c r="VU293" s="10"/>
      <c r="VV293" s="10"/>
      <c r="VW293" s="10"/>
      <c r="VX293" s="10"/>
      <c r="VY293" s="10"/>
      <c r="VZ293" s="10"/>
      <c r="WA293" s="10"/>
      <c r="WB293" s="10"/>
      <c r="WC293" s="10"/>
      <c r="WD293" s="10"/>
      <c r="WE293" s="10"/>
      <c r="WF293" s="10"/>
      <c r="WG293" s="10"/>
      <c r="WH293" s="10"/>
      <c r="WI293" s="10"/>
      <c r="WJ293" s="10"/>
      <c r="WK293" s="10"/>
      <c r="WL293" s="10"/>
      <c r="WM293" s="10"/>
      <c r="WN293" s="10"/>
      <c r="WO293" s="10"/>
      <c r="WP293" s="10"/>
      <c r="WQ293" s="10"/>
      <c r="WR293" s="10"/>
      <c r="WS293" s="10"/>
      <c r="WT293" s="10"/>
      <c r="WU293" s="10"/>
      <c r="WV293" s="10"/>
      <c r="WW293" s="10"/>
      <c r="WX293" s="10"/>
      <c r="WY293" s="10"/>
      <c r="WZ293" s="10"/>
      <c r="XA293" s="10"/>
      <c r="XB293" s="10"/>
      <c r="XC293" s="10"/>
      <c r="XD293" s="10"/>
      <c r="XE293" s="10"/>
      <c r="XF293" s="10"/>
      <c r="XG293" s="10"/>
      <c r="XH293" s="10"/>
      <c r="XI293" s="10"/>
      <c r="XJ293" s="10"/>
      <c r="XK293" s="10"/>
      <c r="XL293" s="10"/>
      <c r="XM293" s="10"/>
      <c r="XN293" s="10"/>
      <c r="XO293" s="10"/>
      <c r="XP293" s="10"/>
      <c r="XQ293" s="10"/>
      <c r="XR293" s="10"/>
      <c r="XS293" s="10"/>
      <c r="XT293" s="10"/>
      <c r="XU293" s="10"/>
      <c r="XV293" s="10"/>
      <c r="XW293" s="10"/>
      <c r="XX293" s="10"/>
      <c r="XY293" s="10"/>
      <c r="XZ293" s="10"/>
      <c r="YA293" s="10"/>
      <c r="YB293" s="10"/>
      <c r="YC293" s="10"/>
      <c r="YD293" s="10"/>
      <c r="YE293" s="10"/>
      <c r="YF293" s="10"/>
      <c r="YG293" s="10"/>
      <c r="YH293" s="10"/>
      <c r="YI293" s="10"/>
      <c r="YJ293" s="10"/>
      <c r="YK293" s="10"/>
      <c r="YL293" s="10"/>
      <c r="YM293" s="10"/>
      <c r="YN293" s="10"/>
      <c r="YO293" s="10"/>
      <c r="YP293" s="10"/>
      <c r="YQ293" s="10"/>
      <c r="YR293" s="10"/>
      <c r="YS293" s="10"/>
      <c r="YT293" s="10"/>
      <c r="YU293" s="10"/>
      <c r="YV293" s="10"/>
      <c r="YW293" s="10"/>
      <c r="YX293" s="10"/>
      <c r="YY293" s="10"/>
      <c r="YZ293" s="10"/>
      <c r="ZA293" s="10"/>
      <c r="ZB293" s="10"/>
      <c r="ZC293" s="10"/>
      <c r="ZD293" s="10"/>
      <c r="ZE293" s="10"/>
      <c r="ZF293" s="10"/>
      <c r="ZG293" s="10"/>
      <c r="ZH293" s="10"/>
      <c r="ZI293" s="10"/>
      <c r="ZJ293" s="10"/>
      <c r="ZK293" s="10"/>
      <c r="ZL293" s="10"/>
      <c r="ZM293" s="10"/>
      <c r="ZN293" s="10"/>
      <c r="ZO293" s="10"/>
      <c r="ZP293" s="10"/>
      <c r="ZQ293" s="10"/>
      <c r="ZR293" s="10"/>
      <c r="ZS293" s="10"/>
      <c r="ZT293" s="10"/>
      <c r="ZU293" s="10"/>
      <c r="ZV293" s="10"/>
      <c r="ZW293" s="10"/>
      <c r="ZX293" s="10"/>
      <c r="ZY293" s="10"/>
      <c r="ZZ293" s="10"/>
      <c r="AAA293" s="10"/>
      <c r="AAB293" s="10"/>
      <c r="AAC293" s="10"/>
      <c r="AAD293" s="10"/>
      <c r="AAE293" s="10"/>
      <c r="AAF293" s="10"/>
      <c r="AAG293" s="10"/>
      <c r="AAH293" s="10"/>
      <c r="AAI293" s="10"/>
      <c r="AAJ293" s="10"/>
      <c r="AAK293" s="10"/>
      <c r="AAL293" s="10"/>
      <c r="AAM293" s="10"/>
      <c r="AAN293" s="10"/>
      <c r="AAO293" s="10"/>
      <c r="AAP293" s="10"/>
      <c r="AAQ293" s="10"/>
      <c r="AAR293" s="10"/>
      <c r="AAS293" s="10"/>
      <c r="AAT293" s="10"/>
      <c r="AAU293" s="10"/>
      <c r="AAV293" s="10"/>
      <c r="AAW293" s="10"/>
      <c r="AAX293" s="10"/>
      <c r="AAY293" s="10"/>
      <c r="AAZ293" s="10"/>
      <c r="ABA293" s="10"/>
      <c r="ABB293" s="10"/>
      <c r="ABC293" s="10"/>
      <c r="ABD293" s="10"/>
      <c r="ABE293" s="10"/>
      <c r="ABF293" s="10"/>
      <c r="ABG293" s="10"/>
      <c r="ABH293" s="10"/>
      <c r="ABI293" s="10"/>
      <c r="ABJ293" s="10"/>
      <c r="ABK293" s="10"/>
      <c r="ABL293" s="10"/>
      <c r="ABM293" s="10"/>
      <c r="ABN293" s="10"/>
      <c r="ABO293" s="10"/>
      <c r="ABP293" s="10"/>
      <c r="ABQ293" s="10"/>
      <c r="ABR293" s="10"/>
      <c r="ABS293" s="10"/>
      <c r="ABT293" s="10"/>
      <c r="ABU293" s="10"/>
      <c r="ABV293" s="10"/>
      <c r="ABW293" s="10"/>
      <c r="ABX293" s="10"/>
      <c r="ABY293" s="10"/>
      <c r="ABZ293" s="10"/>
      <c r="ACA293" s="10"/>
      <c r="ACB293" s="10"/>
      <c r="ACC293" s="10"/>
      <c r="ACD293" s="10"/>
      <c r="ACE293" s="10"/>
      <c r="ACF293" s="10"/>
      <c r="ACG293" s="10"/>
      <c r="ACH293" s="10"/>
      <c r="ACI293" s="10"/>
      <c r="ACJ293" s="10"/>
      <c r="ACK293" s="10"/>
      <c r="ACL293" s="10"/>
      <c r="ACM293" s="10"/>
      <c r="ACN293" s="10"/>
      <c r="ACO293" s="10"/>
      <c r="ACP293" s="10"/>
      <c r="ACQ293" s="10"/>
      <c r="ACR293" s="10"/>
      <c r="ACS293" s="10"/>
      <c r="ACT293" s="10"/>
      <c r="ACU293" s="10"/>
      <c r="ACV293" s="10"/>
      <c r="ACW293" s="10"/>
      <c r="ACX293" s="10"/>
      <c r="ACY293" s="10"/>
      <c r="ACZ293" s="10"/>
      <c r="ADA293" s="10"/>
      <c r="ADB293" s="10"/>
      <c r="ADC293" s="10"/>
      <c r="ADD293" s="10"/>
      <c r="ADE293" s="10"/>
      <c r="ADF293" s="10"/>
      <c r="ADG293" s="10"/>
      <c r="ADH293" s="10"/>
      <c r="ADI293" s="10"/>
      <c r="ADJ293" s="10"/>
      <c r="ADK293" s="10"/>
      <c r="ADL293" s="10"/>
      <c r="ADM293" s="10"/>
      <c r="ADN293" s="10"/>
      <c r="ADO293" s="10"/>
      <c r="ADP293" s="10"/>
      <c r="ADQ293" s="10"/>
      <c r="ADR293" s="10"/>
      <c r="ADS293" s="10"/>
      <c r="ADT293" s="10"/>
      <c r="ADU293" s="10"/>
      <c r="ADV293" s="10"/>
      <c r="ADW293" s="10"/>
      <c r="ADX293" s="10"/>
      <c r="ADY293" s="10"/>
      <c r="ADZ293" s="10"/>
      <c r="AEA293" s="10"/>
      <c r="AEB293" s="10"/>
      <c r="AEC293" s="10"/>
      <c r="AED293" s="10"/>
      <c r="AEE293" s="10"/>
      <c r="AEF293" s="10"/>
      <c r="AEG293" s="10"/>
      <c r="AEH293" s="10"/>
      <c r="AEI293" s="10"/>
      <c r="AEJ293" s="10"/>
      <c r="AEK293" s="10"/>
      <c r="AEL293" s="10"/>
      <c r="AEM293" s="10"/>
      <c r="AEN293" s="10"/>
      <c r="AEO293" s="10"/>
      <c r="AEP293" s="10"/>
      <c r="AEQ293" s="10"/>
      <c r="AER293" s="10"/>
      <c r="AES293" s="10"/>
      <c r="AET293" s="10"/>
      <c r="AEU293" s="10"/>
      <c r="AEV293" s="10"/>
      <c r="AEW293" s="10"/>
      <c r="AEX293" s="10"/>
      <c r="AEY293" s="10"/>
      <c r="AEZ293" s="10"/>
      <c r="AFA293" s="10"/>
      <c r="AFB293" s="10"/>
      <c r="AFC293" s="10"/>
      <c r="AFD293" s="10"/>
      <c r="AFE293" s="10"/>
      <c r="AFF293" s="10"/>
      <c r="AFG293" s="10"/>
      <c r="AFH293" s="10"/>
      <c r="AFI293" s="10"/>
      <c r="AFJ293" s="10"/>
      <c r="AFK293" s="10"/>
      <c r="AFL293" s="10"/>
      <c r="AFM293" s="10"/>
      <c r="AFN293" s="10"/>
      <c r="AFO293" s="10"/>
      <c r="AFP293" s="10"/>
      <c r="AFQ293" s="10"/>
      <c r="AFR293" s="10"/>
      <c r="AFS293" s="10"/>
      <c r="AFT293" s="10"/>
      <c r="AFU293" s="10"/>
      <c r="AFV293" s="10"/>
      <c r="AFW293" s="10"/>
      <c r="AFX293" s="10"/>
      <c r="AFY293" s="10"/>
      <c r="AFZ293" s="10"/>
      <c r="AGA293" s="10"/>
      <c r="AGB293" s="10"/>
      <c r="AGC293" s="10"/>
      <c r="AGD293" s="10"/>
      <c r="AGE293" s="10"/>
      <c r="AGF293" s="10"/>
      <c r="AGG293" s="10"/>
      <c r="AGH293" s="10"/>
      <c r="AGI293" s="10"/>
      <c r="AGJ293" s="10"/>
      <c r="AGK293" s="10"/>
      <c r="AGL293" s="10"/>
      <c r="AGM293" s="10"/>
      <c r="AGN293" s="10"/>
      <c r="AGO293" s="10"/>
      <c r="AGP293" s="10"/>
      <c r="AGQ293" s="10"/>
      <c r="AGR293" s="10"/>
      <c r="AGS293" s="10"/>
      <c r="AGT293" s="10"/>
      <c r="AGU293" s="10"/>
      <c r="AGV293" s="10"/>
      <c r="AGW293" s="10"/>
      <c r="AGX293" s="10"/>
      <c r="AGY293" s="10"/>
      <c r="AGZ293" s="10"/>
      <c r="AHA293" s="10"/>
      <c r="AHB293" s="10"/>
      <c r="AHC293" s="10"/>
      <c r="AHD293" s="10"/>
      <c r="AHE293" s="10"/>
      <c r="AHF293" s="10"/>
      <c r="AHG293" s="10"/>
      <c r="AHH293" s="10"/>
      <c r="AHI293" s="10"/>
      <c r="AHJ293" s="10"/>
      <c r="AHK293" s="10"/>
      <c r="AHL293" s="10"/>
      <c r="AHM293" s="10"/>
      <c r="AHN293" s="10"/>
      <c r="AHO293" s="10"/>
      <c r="AHP293" s="10"/>
      <c r="AHQ293" s="10"/>
      <c r="AHR293" s="10"/>
      <c r="AHS293" s="10"/>
      <c r="AHT293" s="10"/>
      <c r="AHU293" s="10"/>
      <c r="AHV293" s="10"/>
      <c r="AHW293" s="10"/>
      <c r="AHX293" s="10"/>
      <c r="AHY293" s="10"/>
      <c r="AHZ293" s="10"/>
      <c r="AIA293" s="10"/>
      <c r="AIB293" s="10"/>
      <c r="AIC293" s="10"/>
      <c r="AID293" s="10"/>
      <c r="AIE293" s="10"/>
      <c r="AIF293" s="10"/>
      <c r="AIG293" s="10"/>
      <c r="AIH293" s="10"/>
      <c r="AII293" s="10"/>
      <c r="AIJ293" s="10"/>
      <c r="AIK293" s="10"/>
      <c r="AIL293" s="10"/>
      <c r="AIM293" s="10"/>
      <c r="AIN293" s="10"/>
      <c r="AIO293" s="10"/>
      <c r="AIP293" s="10"/>
      <c r="AIQ293" s="10"/>
      <c r="AIR293" s="10"/>
      <c r="AIS293" s="10"/>
      <c r="AIT293" s="10"/>
      <c r="AIU293" s="10"/>
      <c r="AIV293" s="10"/>
      <c r="AIW293" s="10"/>
      <c r="AIX293" s="10"/>
      <c r="AIY293" s="10"/>
      <c r="AIZ293" s="10"/>
      <c r="AJA293" s="10"/>
      <c r="AJB293" s="10"/>
      <c r="AJC293" s="10"/>
      <c r="AJD293" s="10"/>
      <c r="AJE293" s="10"/>
      <c r="AJF293" s="10"/>
      <c r="AJG293" s="10"/>
      <c r="AJH293" s="10"/>
      <c r="AJI293" s="10"/>
      <c r="AJJ293" s="10"/>
      <c r="AJK293" s="10"/>
      <c r="AJL293" s="10"/>
      <c r="AJM293" s="10"/>
      <c r="AJN293" s="10"/>
      <c r="AJO293" s="10"/>
      <c r="AJP293" s="10"/>
      <c r="AJQ293" s="10"/>
      <c r="AJR293" s="10"/>
      <c r="AJS293" s="10"/>
      <c r="AJT293" s="10"/>
      <c r="AJU293" s="10"/>
      <c r="AJV293" s="10"/>
      <c r="AJW293" s="10"/>
      <c r="AJX293" s="10"/>
      <c r="AJY293" s="10"/>
      <c r="AJZ293" s="10"/>
      <c r="AKA293" s="10"/>
      <c r="AKB293" s="10"/>
      <c r="AKC293" s="10"/>
      <c r="AKD293" s="10"/>
      <c r="AKE293" s="10"/>
      <c r="AKF293" s="10"/>
      <c r="AKG293" s="10"/>
      <c r="AKH293" s="10"/>
      <c r="AKI293" s="10"/>
      <c r="AKJ293" s="10"/>
      <c r="AKK293" s="10"/>
      <c r="AKL293" s="10"/>
      <c r="AKM293" s="10"/>
      <c r="AKN293" s="10"/>
      <c r="AKO293" s="10"/>
      <c r="AKP293" s="10"/>
      <c r="AKQ293" s="10"/>
      <c r="AKR293" s="10"/>
      <c r="AKS293" s="10"/>
      <c r="AKT293" s="10"/>
      <c r="AKU293" s="10"/>
      <c r="AKV293" s="10"/>
      <c r="AKW293" s="10"/>
      <c r="AKX293" s="10"/>
      <c r="AKY293" s="10"/>
      <c r="AKZ293" s="10"/>
      <c r="ALA293" s="10"/>
      <c r="ALB293" s="10"/>
      <c r="ALC293" s="10"/>
      <c r="ALD293" s="10"/>
      <c r="ALE293" s="10"/>
      <c r="ALF293" s="10"/>
      <c r="ALG293" s="10"/>
      <c r="ALH293" s="10"/>
      <c r="ALI293" s="10"/>
      <c r="ALJ293" s="10"/>
      <c r="ALK293" s="10"/>
      <c r="ALL293" s="10"/>
      <c r="ALM293" s="10"/>
      <c r="ALN293" s="10"/>
      <c r="ALO293" s="10"/>
      <c r="ALP293" s="10"/>
      <c r="ALQ293" s="10"/>
      <c r="ALR293" s="10"/>
      <c r="ALS293" s="10"/>
      <c r="ALT293" s="10"/>
      <c r="ALU293" s="10"/>
      <c r="ALV293" s="10"/>
      <c r="ALW293" s="10"/>
      <c r="ALX293" s="10"/>
      <c r="ALY293" s="10"/>
      <c r="ALZ293" s="10"/>
      <c r="AMA293" s="10"/>
      <c r="AMB293" s="10"/>
      <c r="AMC293" s="10"/>
      <c r="AMD293" s="10"/>
      <c r="AME293" s="10"/>
      <c r="AMF293" s="10"/>
      <c r="AMG293" s="10"/>
      <c r="AMH293" s="10"/>
      <c r="AMI293" s="10"/>
      <c r="AMJ293" s="10"/>
    </row>
    <row r="294" spans="1:1029" customFormat="1" ht="14.1" customHeight="1">
      <c r="A294" s="8" t="str">
        <f>SUBSTITUTE(CONCATENATE(I294,J294,IF(K294="Identifier","ID",IF(AND(K294="Text",OR(I294&lt;&gt;"",J294&lt;&gt;"")),"",K294)),IF(AND(M294&lt;&gt;"Text",K294&lt;&gt;M294,NOT(AND(K294="URI",M294="Identifier")),NOT(AND(K294="UUID",M294="Identifier")),NOT(AND(K294="OID",M294="Identifier"))),IF(M294="Identifier","ID",M294),""))," ","")</f>
        <v>MaximumPercentPercentage</v>
      </c>
      <c r="B294" s="9" t="s">
        <v>219</v>
      </c>
      <c r="C294" s="8"/>
      <c r="D294" s="8"/>
      <c r="E294" s="8"/>
      <c r="F294" s="8" t="str">
        <f>CONCATENATE( IF(G294="","",CONCATENATE(G294,"_ ")),H294,". ",IF(I294="","",CONCATENATE(I294,"_ ")),L294,IF(OR(I294&lt;&gt;"",L294&lt;&gt;M294),CONCATENATE(". ",M294),""))</f>
        <v>Subcontract Terms. Maximum Percent Percentage. Percentage</v>
      </c>
      <c r="G294" s="8"/>
      <c r="H294" s="8" t="s">
        <v>506</v>
      </c>
      <c r="I294" s="8"/>
      <c r="J294" s="8" t="s">
        <v>507</v>
      </c>
      <c r="K294" s="8" t="s">
        <v>508</v>
      </c>
      <c r="L294" s="8" t="str">
        <f>IF(J294&lt;&gt;"",CONCATENATE(J294," ",K294),K294)</f>
        <v>Maximum Percent Percentage</v>
      </c>
      <c r="M294" s="8" t="s">
        <v>508</v>
      </c>
      <c r="N294" s="8"/>
      <c r="O294" s="8" t="str">
        <f>IF(N294&lt;&gt;"",CONCATENATE(N294,"_ ",M294,". Type"),CONCATENATE(M294,". Type"))</f>
        <v>Percentage. Type</v>
      </c>
      <c r="P294" s="8"/>
      <c r="Q294" s="8"/>
      <c r="R294" s="8" t="s">
        <v>213</v>
      </c>
      <c r="S294" s="8"/>
      <c r="T294" s="8"/>
      <c r="U294" s="8"/>
      <c r="V294" s="8"/>
      <c r="W294" s="8"/>
      <c r="X294" s="10" t="s">
        <v>165</v>
      </c>
      <c r="Y294" s="8" t="s">
        <v>211</v>
      </c>
      <c r="Z294" s="8"/>
      <c r="AA294" s="44">
        <v>43319</v>
      </c>
      <c r="AB294" s="23"/>
      <c r="AC294" s="23"/>
      <c r="AD294" s="23"/>
      <c r="AE294" s="23"/>
      <c r="AF294" s="23"/>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c r="HP294" s="10"/>
      <c r="HQ294" s="10"/>
      <c r="HR294" s="10"/>
      <c r="HS294" s="10"/>
      <c r="HT294" s="10"/>
      <c r="HU294" s="10"/>
      <c r="HV294" s="10"/>
      <c r="HW294" s="10"/>
      <c r="HX294" s="10"/>
      <c r="HY294" s="10"/>
      <c r="HZ294" s="10"/>
      <c r="IA294" s="10"/>
      <c r="IB294" s="10"/>
      <c r="IC294" s="10"/>
      <c r="ID294" s="10"/>
      <c r="IE294" s="10"/>
      <c r="IF294" s="10"/>
      <c r="IG294" s="10"/>
      <c r="IH294" s="10"/>
      <c r="II294" s="10"/>
      <c r="IJ294" s="10"/>
      <c r="IK294" s="10"/>
      <c r="IL294" s="10"/>
      <c r="IM294" s="10"/>
      <c r="IN294" s="10"/>
      <c r="IO294" s="10"/>
      <c r="IP294" s="10"/>
      <c r="IQ294" s="10"/>
      <c r="IR294" s="10"/>
      <c r="IS294" s="10"/>
      <c r="IT294" s="10"/>
      <c r="IU294" s="10"/>
      <c r="IV294" s="10"/>
      <c r="IW294" s="10"/>
      <c r="IX294" s="10"/>
      <c r="IY294" s="10"/>
      <c r="IZ294" s="10"/>
      <c r="JA294" s="10"/>
      <c r="JB294" s="10"/>
      <c r="JC294" s="10"/>
      <c r="JD294" s="10"/>
      <c r="JE294" s="10"/>
      <c r="JF294" s="10"/>
      <c r="JG294" s="10"/>
      <c r="JH294" s="10"/>
      <c r="JI294" s="10"/>
      <c r="JJ294" s="10"/>
      <c r="JK294" s="10"/>
      <c r="JL294" s="10"/>
      <c r="JM294" s="10"/>
      <c r="JN294" s="10"/>
      <c r="JO294" s="10"/>
      <c r="JP294" s="10"/>
      <c r="JQ294" s="10"/>
      <c r="JR294" s="10"/>
      <c r="JS294" s="10"/>
      <c r="JT294" s="10"/>
      <c r="JU294" s="10"/>
      <c r="JV294" s="10"/>
      <c r="JW294" s="10"/>
      <c r="JX294" s="10"/>
      <c r="JY294" s="10"/>
      <c r="JZ294" s="10"/>
      <c r="KA294" s="10"/>
      <c r="KB294" s="10"/>
      <c r="KC294" s="10"/>
      <c r="KD294" s="10"/>
      <c r="KE294" s="10"/>
      <c r="KF294" s="10"/>
      <c r="KG294" s="10"/>
      <c r="KH294" s="10"/>
      <c r="KI294" s="10"/>
      <c r="KJ294" s="10"/>
      <c r="KK294" s="10"/>
      <c r="KL294" s="10"/>
      <c r="KM294" s="10"/>
      <c r="KN294" s="10"/>
      <c r="KO294" s="10"/>
      <c r="KP294" s="10"/>
      <c r="KQ294" s="10"/>
      <c r="KR294" s="10"/>
      <c r="KS294" s="10"/>
      <c r="KT294" s="10"/>
      <c r="KU294" s="10"/>
      <c r="KV294" s="10"/>
      <c r="KW294" s="10"/>
      <c r="KX294" s="10"/>
      <c r="KY294" s="10"/>
      <c r="KZ294" s="10"/>
      <c r="LA294" s="10"/>
      <c r="LB294" s="10"/>
      <c r="LC294" s="10"/>
      <c r="LD294" s="10"/>
      <c r="LE294" s="10"/>
      <c r="LF294" s="10"/>
      <c r="LG294" s="10"/>
      <c r="LH294" s="10"/>
      <c r="LI294" s="10"/>
      <c r="LJ294" s="10"/>
      <c r="LK294" s="10"/>
      <c r="LL294" s="10"/>
      <c r="LM294" s="10"/>
      <c r="LN294" s="10"/>
      <c r="LO294" s="10"/>
      <c r="LP294" s="10"/>
      <c r="LQ294" s="10"/>
      <c r="LR294" s="10"/>
      <c r="LS294" s="10"/>
      <c r="LT294" s="10"/>
      <c r="LU294" s="10"/>
      <c r="LV294" s="10"/>
      <c r="LW294" s="10"/>
      <c r="LX294" s="10"/>
      <c r="LY294" s="10"/>
      <c r="LZ294" s="10"/>
      <c r="MA294" s="10"/>
      <c r="MB294" s="10"/>
      <c r="MC294" s="10"/>
      <c r="MD294" s="10"/>
      <c r="ME294" s="10"/>
      <c r="MF294" s="10"/>
      <c r="MG294" s="10"/>
      <c r="MH294" s="10"/>
      <c r="MI294" s="10"/>
      <c r="MJ294" s="10"/>
      <c r="MK294" s="10"/>
      <c r="ML294" s="10"/>
      <c r="MM294" s="10"/>
      <c r="MN294" s="10"/>
      <c r="MO294" s="10"/>
      <c r="MP294" s="10"/>
      <c r="MQ294" s="10"/>
      <c r="MR294" s="10"/>
      <c r="MS294" s="10"/>
      <c r="MT294" s="10"/>
      <c r="MU294" s="10"/>
      <c r="MV294" s="10"/>
      <c r="MW294" s="10"/>
      <c r="MX294" s="10"/>
      <c r="MY294" s="10"/>
      <c r="MZ294" s="10"/>
      <c r="NA294" s="10"/>
      <c r="NB294" s="10"/>
      <c r="NC294" s="10"/>
      <c r="ND294" s="10"/>
      <c r="NE294" s="10"/>
      <c r="NF294" s="10"/>
      <c r="NG294" s="10"/>
      <c r="NH294" s="10"/>
      <c r="NI294" s="10"/>
      <c r="NJ294" s="10"/>
      <c r="NK294" s="10"/>
      <c r="NL294" s="10"/>
      <c r="NM294" s="10"/>
      <c r="NN294" s="10"/>
      <c r="NO294" s="10"/>
      <c r="NP294" s="10"/>
      <c r="NQ294" s="10"/>
      <c r="NR294" s="10"/>
      <c r="NS294" s="10"/>
      <c r="NT294" s="10"/>
      <c r="NU294" s="10"/>
      <c r="NV294" s="10"/>
      <c r="NW294" s="10"/>
      <c r="NX294" s="10"/>
      <c r="NY294" s="10"/>
      <c r="NZ294" s="10"/>
      <c r="OA294" s="10"/>
      <c r="OB294" s="10"/>
      <c r="OC294" s="10"/>
      <c r="OD294" s="10"/>
      <c r="OE294" s="10"/>
      <c r="OF294" s="10"/>
      <c r="OG294" s="10"/>
      <c r="OH294" s="10"/>
      <c r="OI294" s="10"/>
      <c r="OJ294" s="10"/>
      <c r="OK294" s="10"/>
      <c r="OL294" s="10"/>
      <c r="OM294" s="10"/>
      <c r="ON294" s="10"/>
      <c r="OO294" s="10"/>
      <c r="OP294" s="10"/>
      <c r="OQ294" s="10"/>
      <c r="OR294" s="10"/>
      <c r="OS294" s="10"/>
      <c r="OT294" s="10"/>
      <c r="OU294" s="10"/>
      <c r="OV294" s="10"/>
      <c r="OW294" s="10"/>
      <c r="OX294" s="10"/>
      <c r="OY294" s="10"/>
      <c r="OZ294" s="10"/>
      <c r="PA294" s="10"/>
      <c r="PB294" s="10"/>
      <c r="PC294" s="10"/>
      <c r="PD294" s="10"/>
      <c r="PE294" s="10"/>
      <c r="PF294" s="10"/>
      <c r="PG294" s="10"/>
      <c r="PH294" s="10"/>
      <c r="PI294" s="10"/>
      <c r="PJ294" s="10"/>
      <c r="PK294" s="10"/>
      <c r="PL294" s="10"/>
      <c r="PM294" s="10"/>
      <c r="PN294" s="10"/>
      <c r="PO294" s="10"/>
      <c r="PP294" s="10"/>
      <c r="PQ294" s="10"/>
      <c r="PR294" s="10"/>
      <c r="PS294" s="10"/>
      <c r="PT294" s="10"/>
      <c r="PU294" s="10"/>
      <c r="PV294" s="10"/>
      <c r="PW294" s="10"/>
      <c r="PX294" s="10"/>
      <c r="PY294" s="10"/>
      <c r="PZ294" s="10"/>
      <c r="QA294" s="10"/>
      <c r="QB294" s="10"/>
      <c r="QC294" s="10"/>
      <c r="QD294" s="10"/>
      <c r="QE294" s="10"/>
      <c r="QF294" s="10"/>
      <c r="QG294" s="10"/>
      <c r="QH294" s="10"/>
      <c r="QI294" s="10"/>
      <c r="QJ294" s="10"/>
      <c r="QK294" s="10"/>
      <c r="QL294" s="10"/>
      <c r="QM294" s="10"/>
      <c r="QN294" s="10"/>
      <c r="QO294" s="10"/>
      <c r="QP294" s="10"/>
      <c r="QQ294" s="10"/>
      <c r="QR294" s="10"/>
      <c r="QS294" s="10"/>
      <c r="QT294" s="10"/>
      <c r="QU294" s="10"/>
      <c r="QV294" s="10"/>
      <c r="QW294" s="10"/>
      <c r="QX294" s="10"/>
      <c r="QY294" s="10"/>
      <c r="QZ294" s="10"/>
      <c r="RA294" s="10"/>
      <c r="RB294" s="10"/>
      <c r="RC294" s="10"/>
      <c r="RD294" s="10"/>
      <c r="RE294" s="10"/>
      <c r="RF294" s="10"/>
      <c r="RG294" s="10"/>
      <c r="RH294" s="10"/>
      <c r="RI294" s="10"/>
      <c r="RJ294" s="10"/>
      <c r="RK294" s="10"/>
      <c r="RL294" s="10"/>
      <c r="RM294" s="10"/>
      <c r="RN294" s="10"/>
      <c r="RO294" s="10"/>
      <c r="RP294" s="10"/>
      <c r="RQ294" s="10"/>
      <c r="RR294" s="10"/>
      <c r="RS294" s="10"/>
      <c r="RT294" s="10"/>
      <c r="RU294" s="10"/>
      <c r="RV294" s="10"/>
      <c r="RW294" s="10"/>
      <c r="RX294" s="10"/>
      <c r="RY294" s="10"/>
      <c r="RZ294" s="10"/>
      <c r="SA294" s="10"/>
      <c r="SB294" s="10"/>
      <c r="SC294" s="10"/>
      <c r="SD294" s="10"/>
      <c r="SE294" s="10"/>
      <c r="SF294" s="10"/>
      <c r="SG294" s="10"/>
      <c r="SH294" s="10"/>
      <c r="SI294" s="10"/>
      <c r="SJ294" s="10"/>
      <c r="SK294" s="10"/>
      <c r="SL294" s="10"/>
      <c r="SM294" s="10"/>
      <c r="SN294" s="10"/>
      <c r="SO294" s="10"/>
      <c r="SP294" s="10"/>
      <c r="SQ294" s="10"/>
      <c r="SR294" s="10"/>
      <c r="SS294" s="10"/>
      <c r="ST294" s="10"/>
      <c r="SU294" s="10"/>
      <c r="SV294" s="10"/>
      <c r="SW294" s="10"/>
      <c r="SX294" s="10"/>
      <c r="SY294" s="10"/>
      <c r="SZ294" s="10"/>
      <c r="TA294" s="10"/>
      <c r="TB294" s="10"/>
      <c r="TC294" s="10"/>
      <c r="TD294" s="10"/>
      <c r="TE294" s="10"/>
      <c r="TF294" s="10"/>
      <c r="TG294" s="10"/>
      <c r="TH294" s="10"/>
      <c r="TI294" s="10"/>
      <c r="TJ294" s="10"/>
      <c r="TK294" s="10"/>
      <c r="TL294" s="10"/>
      <c r="TM294" s="10"/>
      <c r="TN294" s="10"/>
      <c r="TO294" s="10"/>
      <c r="TP294" s="10"/>
      <c r="TQ294" s="10"/>
      <c r="TR294" s="10"/>
      <c r="TS294" s="10"/>
      <c r="TT294" s="10"/>
      <c r="TU294" s="10"/>
      <c r="TV294" s="10"/>
      <c r="TW294" s="10"/>
      <c r="TX294" s="10"/>
      <c r="TY294" s="10"/>
      <c r="TZ294" s="10"/>
      <c r="UA294" s="10"/>
      <c r="UB294" s="10"/>
      <c r="UC294" s="10"/>
      <c r="UD294" s="10"/>
      <c r="UE294" s="10"/>
      <c r="UF294" s="10"/>
      <c r="UG294" s="10"/>
      <c r="UH294" s="10"/>
      <c r="UI294" s="10"/>
      <c r="UJ294" s="10"/>
      <c r="UK294" s="10"/>
      <c r="UL294" s="10"/>
      <c r="UM294" s="10"/>
      <c r="UN294" s="10"/>
      <c r="UO294" s="10"/>
      <c r="UP294" s="10"/>
      <c r="UQ294" s="10"/>
      <c r="UR294" s="10"/>
      <c r="US294" s="10"/>
      <c r="UT294" s="10"/>
      <c r="UU294" s="10"/>
      <c r="UV294" s="10"/>
      <c r="UW294" s="10"/>
      <c r="UX294" s="10"/>
      <c r="UY294" s="10"/>
      <c r="UZ294" s="10"/>
      <c r="VA294" s="10"/>
      <c r="VB294" s="10"/>
      <c r="VC294" s="10"/>
      <c r="VD294" s="10"/>
      <c r="VE294" s="10"/>
      <c r="VF294" s="10"/>
      <c r="VG294" s="10"/>
      <c r="VH294" s="10"/>
      <c r="VI294" s="10"/>
      <c r="VJ294" s="10"/>
      <c r="VK294" s="10"/>
      <c r="VL294" s="10"/>
      <c r="VM294" s="10"/>
      <c r="VN294" s="10"/>
      <c r="VO294" s="10"/>
      <c r="VP294" s="10"/>
      <c r="VQ294" s="10"/>
      <c r="VR294" s="10"/>
      <c r="VS294" s="10"/>
      <c r="VT294" s="10"/>
      <c r="VU294" s="10"/>
      <c r="VV294" s="10"/>
      <c r="VW294" s="10"/>
      <c r="VX294" s="10"/>
      <c r="VY294" s="10"/>
      <c r="VZ294" s="10"/>
      <c r="WA294" s="10"/>
      <c r="WB294" s="10"/>
      <c r="WC294" s="10"/>
      <c r="WD294" s="10"/>
      <c r="WE294" s="10"/>
      <c r="WF294" s="10"/>
      <c r="WG294" s="10"/>
      <c r="WH294" s="10"/>
      <c r="WI294" s="10"/>
      <c r="WJ294" s="10"/>
      <c r="WK294" s="10"/>
      <c r="WL294" s="10"/>
      <c r="WM294" s="10"/>
      <c r="WN294" s="10"/>
      <c r="WO294" s="10"/>
      <c r="WP294" s="10"/>
      <c r="WQ294" s="10"/>
      <c r="WR294" s="10"/>
      <c r="WS294" s="10"/>
      <c r="WT294" s="10"/>
      <c r="WU294" s="10"/>
      <c r="WV294" s="10"/>
      <c r="WW294" s="10"/>
      <c r="WX294" s="10"/>
      <c r="WY294" s="10"/>
      <c r="WZ294" s="10"/>
      <c r="XA294" s="10"/>
      <c r="XB294" s="10"/>
      <c r="XC294" s="10"/>
      <c r="XD294" s="10"/>
      <c r="XE294" s="10"/>
      <c r="XF294" s="10"/>
      <c r="XG294" s="10"/>
      <c r="XH294" s="10"/>
      <c r="XI294" s="10"/>
      <c r="XJ294" s="10"/>
      <c r="XK294" s="10"/>
      <c r="XL294" s="10"/>
      <c r="XM294" s="10"/>
      <c r="XN294" s="10"/>
      <c r="XO294" s="10"/>
      <c r="XP294" s="10"/>
      <c r="XQ294" s="10"/>
      <c r="XR294" s="10"/>
      <c r="XS294" s="10"/>
      <c r="XT294" s="10"/>
      <c r="XU294" s="10"/>
      <c r="XV294" s="10"/>
      <c r="XW294" s="10"/>
      <c r="XX294" s="10"/>
      <c r="XY294" s="10"/>
      <c r="XZ294" s="10"/>
      <c r="YA294" s="10"/>
      <c r="YB294" s="10"/>
      <c r="YC294" s="10"/>
      <c r="YD294" s="10"/>
      <c r="YE294" s="10"/>
      <c r="YF294" s="10"/>
      <c r="YG294" s="10"/>
      <c r="YH294" s="10"/>
      <c r="YI294" s="10"/>
      <c r="YJ294" s="10"/>
      <c r="YK294" s="10"/>
      <c r="YL294" s="10"/>
      <c r="YM294" s="10"/>
      <c r="YN294" s="10"/>
      <c r="YO294" s="10"/>
      <c r="YP294" s="10"/>
      <c r="YQ294" s="10"/>
      <c r="YR294" s="10"/>
      <c r="YS294" s="10"/>
      <c r="YT294" s="10"/>
      <c r="YU294" s="10"/>
      <c r="YV294" s="10"/>
      <c r="YW294" s="10"/>
      <c r="YX294" s="10"/>
      <c r="YY294" s="10"/>
      <c r="YZ294" s="10"/>
      <c r="ZA294" s="10"/>
      <c r="ZB294" s="10"/>
      <c r="ZC294" s="10"/>
      <c r="ZD294" s="10"/>
      <c r="ZE294" s="10"/>
      <c r="ZF294" s="10"/>
      <c r="ZG294" s="10"/>
      <c r="ZH294" s="10"/>
      <c r="ZI294" s="10"/>
      <c r="ZJ294" s="10"/>
      <c r="ZK294" s="10"/>
      <c r="ZL294" s="10"/>
      <c r="ZM294" s="10"/>
      <c r="ZN294" s="10"/>
      <c r="ZO294" s="10"/>
      <c r="ZP294" s="10"/>
      <c r="ZQ294" s="10"/>
      <c r="ZR294" s="10"/>
      <c r="ZS294" s="10"/>
      <c r="ZT294" s="10"/>
      <c r="ZU294" s="10"/>
      <c r="ZV294" s="10"/>
      <c r="ZW294" s="10"/>
      <c r="ZX294" s="10"/>
      <c r="ZY294" s="10"/>
      <c r="ZZ294" s="10"/>
      <c r="AAA294" s="10"/>
      <c r="AAB294" s="10"/>
      <c r="AAC294" s="10"/>
      <c r="AAD294" s="10"/>
      <c r="AAE294" s="10"/>
      <c r="AAF294" s="10"/>
      <c r="AAG294" s="10"/>
      <c r="AAH294" s="10"/>
      <c r="AAI294" s="10"/>
      <c r="AAJ294" s="10"/>
      <c r="AAK294" s="10"/>
      <c r="AAL294" s="10"/>
      <c r="AAM294" s="10"/>
      <c r="AAN294" s="10"/>
      <c r="AAO294" s="10"/>
      <c r="AAP294" s="10"/>
      <c r="AAQ294" s="10"/>
      <c r="AAR294" s="10"/>
      <c r="AAS294" s="10"/>
      <c r="AAT294" s="10"/>
      <c r="AAU294" s="10"/>
      <c r="AAV294" s="10"/>
      <c r="AAW294" s="10"/>
      <c r="AAX294" s="10"/>
      <c r="AAY294" s="10"/>
      <c r="AAZ294" s="10"/>
      <c r="ABA294" s="10"/>
      <c r="ABB294" s="10"/>
      <c r="ABC294" s="10"/>
      <c r="ABD294" s="10"/>
      <c r="ABE294" s="10"/>
      <c r="ABF294" s="10"/>
      <c r="ABG294" s="10"/>
      <c r="ABH294" s="10"/>
      <c r="ABI294" s="10"/>
      <c r="ABJ294" s="10"/>
      <c r="ABK294" s="10"/>
      <c r="ABL294" s="10"/>
      <c r="ABM294" s="10"/>
      <c r="ABN294" s="10"/>
      <c r="ABO294" s="10"/>
      <c r="ABP294" s="10"/>
      <c r="ABQ294" s="10"/>
      <c r="ABR294" s="10"/>
      <c r="ABS294" s="10"/>
      <c r="ABT294" s="10"/>
      <c r="ABU294" s="10"/>
      <c r="ABV294" s="10"/>
      <c r="ABW294" s="10"/>
      <c r="ABX294" s="10"/>
      <c r="ABY294" s="10"/>
      <c r="ABZ294" s="10"/>
      <c r="ACA294" s="10"/>
      <c r="ACB294" s="10"/>
      <c r="ACC294" s="10"/>
      <c r="ACD294" s="10"/>
      <c r="ACE294" s="10"/>
      <c r="ACF294" s="10"/>
      <c r="ACG294" s="10"/>
      <c r="ACH294" s="10"/>
      <c r="ACI294" s="10"/>
      <c r="ACJ294" s="10"/>
      <c r="ACK294" s="10"/>
      <c r="ACL294" s="10"/>
      <c r="ACM294" s="10"/>
      <c r="ACN294" s="10"/>
      <c r="ACO294" s="10"/>
      <c r="ACP294" s="10"/>
      <c r="ACQ294" s="10"/>
      <c r="ACR294" s="10"/>
      <c r="ACS294" s="10"/>
      <c r="ACT294" s="10"/>
      <c r="ACU294" s="10"/>
      <c r="ACV294" s="10"/>
      <c r="ACW294" s="10"/>
      <c r="ACX294" s="10"/>
      <c r="ACY294" s="10"/>
      <c r="ACZ294" s="10"/>
      <c r="ADA294" s="10"/>
      <c r="ADB294" s="10"/>
      <c r="ADC294" s="10"/>
      <c r="ADD294" s="10"/>
      <c r="ADE294" s="10"/>
      <c r="ADF294" s="10"/>
      <c r="ADG294" s="10"/>
      <c r="ADH294" s="10"/>
      <c r="ADI294" s="10"/>
      <c r="ADJ294" s="10"/>
      <c r="ADK294" s="10"/>
      <c r="ADL294" s="10"/>
      <c r="ADM294" s="10"/>
      <c r="ADN294" s="10"/>
      <c r="ADO294" s="10"/>
      <c r="ADP294" s="10"/>
      <c r="ADQ294" s="10"/>
      <c r="ADR294" s="10"/>
      <c r="ADS294" s="10"/>
      <c r="ADT294" s="10"/>
      <c r="ADU294" s="10"/>
      <c r="ADV294" s="10"/>
      <c r="ADW294" s="10"/>
      <c r="ADX294" s="10"/>
      <c r="ADY294" s="10"/>
      <c r="ADZ294" s="10"/>
      <c r="AEA294" s="10"/>
      <c r="AEB294" s="10"/>
      <c r="AEC294" s="10"/>
      <c r="AED294" s="10"/>
      <c r="AEE294" s="10"/>
      <c r="AEF294" s="10"/>
      <c r="AEG294" s="10"/>
      <c r="AEH294" s="10"/>
      <c r="AEI294" s="10"/>
      <c r="AEJ294" s="10"/>
      <c r="AEK294" s="10"/>
      <c r="AEL294" s="10"/>
      <c r="AEM294" s="10"/>
      <c r="AEN294" s="10"/>
      <c r="AEO294" s="10"/>
      <c r="AEP294" s="10"/>
      <c r="AEQ294" s="10"/>
      <c r="AER294" s="10"/>
      <c r="AES294" s="10"/>
      <c r="AET294" s="10"/>
      <c r="AEU294" s="10"/>
      <c r="AEV294" s="10"/>
      <c r="AEW294" s="10"/>
      <c r="AEX294" s="10"/>
      <c r="AEY294" s="10"/>
      <c r="AEZ294" s="10"/>
      <c r="AFA294" s="10"/>
      <c r="AFB294" s="10"/>
      <c r="AFC294" s="10"/>
      <c r="AFD294" s="10"/>
      <c r="AFE294" s="10"/>
      <c r="AFF294" s="10"/>
      <c r="AFG294" s="10"/>
      <c r="AFH294" s="10"/>
      <c r="AFI294" s="10"/>
      <c r="AFJ294" s="10"/>
      <c r="AFK294" s="10"/>
      <c r="AFL294" s="10"/>
      <c r="AFM294" s="10"/>
      <c r="AFN294" s="10"/>
      <c r="AFO294" s="10"/>
      <c r="AFP294" s="10"/>
      <c r="AFQ294" s="10"/>
      <c r="AFR294" s="10"/>
      <c r="AFS294" s="10"/>
      <c r="AFT294" s="10"/>
      <c r="AFU294" s="10"/>
      <c r="AFV294" s="10"/>
      <c r="AFW294" s="10"/>
      <c r="AFX294" s="10"/>
      <c r="AFY294" s="10"/>
      <c r="AFZ294" s="10"/>
      <c r="AGA294" s="10"/>
      <c r="AGB294" s="10"/>
      <c r="AGC294" s="10"/>
      <c r="AGD294" s="10"/>
      <c r="AGE294" s="10"/>
      <c r="AGF294" s="10"/>
      <c r="AGG294" s="10"/>
      <c r="AGH294" s="10"/>
      <c r="AGI294" s="10"/>
      <c r="AGJ294" s="10"/>
      <c r="AGK294" s="10"/>
      <c r="AGL294" s="10"/>
      <c r="AGM294" s="10"/>
      <c r="AGN294" s="10"/>
      <c r="AGO294" s="10"/>
      <c r="AGP294" s="10"/>
      <c r="AGQ294" s="10"/>
      <c r="AGR294" s="10"/>
      <c r="AGS294" s="10"/>
      <c r="AGT294" s="10"/>
      <c r="AGU294" s="10"/>
      <c r="AGV294" s="10"/>
      <c r="AGW294" s="10"/>
      <c r="AGX294" s="10"/>
      <c r="AGY294" s="10"/>
      <c r="AGZ294" s="10"/>
      <c r="AHA294" s="10"/>
      <c r="AHB294" s="10"/>
      <c r="AHC294" s="10"/>
      <c r="AHD294" s="10"/>
      <c r="AHE294" s="10"/>
      <c r="AHF294" s="10"/>
      <c r="AHG294" s="10"/>
      <c r="AHH294" s="10"/>
      <c r="AHI294" s="10"/>
      <c r="AHJ294" s="10"/>
      <c r="AHK294" s="10"/>
      <c r="AHL294" s="10"/>
      <c r="AHM294" s="10"/>
      <c r="AHN294" s="10"/>
      <c r="AHO294" s="10"/>
      <c r="AHP294" s="10"/>
      <c r="AHQ294" s="10"/>
      <c r="AHR294" s="10"/>
      <c r="AHS294" s="10"/>
      <c r="AHT294" s="10"/>
      <c r="AHU294" s="10"/>
      <c r="AHV294" s="10"/>
      <c r="AHW294" s="10"/>
      <c r="AHX294" s="10"/>
      <c r="AHY294" s="10"/>
      <c r="AHZ294" s="10"/>
      <c r="AIA294" s="10"/>
      <c r="AIB294" s="10"/>
      <c r="AIC294" s="10"/>
      <c r="AID294" s="10"/>
      <c r="AIE294" s="10"/>
      <c r="AIF294" s="10"/>
      <c r="AIG294" s="10"/>
      <c r="AIH294" s="10"/>
      <c r="AII294" s="10"/>
      <c r="AIJ294" s="10"/>
      <c r="AIK294" s="10"/>
      <c r="AIL294" s="10"/>
      <c r="AIM294" s="10"/>
      <c r="AIN294" s="10"/>
      <c r="AIO294" s="10"/>
      <c r="AIP294" s="10"/>
      <c r="AIQ294" s="10"/>
      <c r="AIR294" s="10"/>
      <c r="AIS294" s="10"/>
      <c r="AIT294" s="10"/>
      <c r="AIU294" s="10"/>
      <c r="AIV294" s="10"/>
      <c r="AIW294" s="10"/>
      <c r="AIX294" s="10"/>
      <c r="AIY294" s="10"/>
      <c r="AIZ294" s="10"/>
      <c r="AJA294" s="10"/>
      <c r="AJB294" s="10"/>
      <c r="AJC294" s="10"/>
      <c r="AJD294" s="10"/>
      <c r="AJE294" s="10"/>
      <c r="AJF294" s="10"/>
      <c r="AJG294" s="10"/>
      <c r="AJH294" s="10"/>
      <c r="AJI294" s="10"/>
      <c r="AJJ294" s="10"/>
      <c r="AJK294" s="10"/>
      <c r="AJL294" s="10"/>
      <c r="AJM294" s="10"/>
      <c r="AJN294" s="10"/>
      <c r="AJO294" s="10"/>
      <c r="AJP294" s="10"/>
      <c r="AJQ294" s="10"/>
      <c r="AJR294" s="10"/>
      <c r="AJS294" s="10"/>
      <c r="AJT294" s="10"/>
      <c r="AJU294" s="10"/>
      <c r="AJV294" s="10"/>
      <c r="AJW294" s="10"/>
      <c r="AJX294" s="10"/>
      <c r="AJY294" s="10"/>
      <c r="AJZ294" s="10"/>
      <c r="AKA294" s="10"/>
      <c r="AKB294" s="10"/>
      <c r="AKC294" s="10"/>
      <c r="AKD294" s="10"/>
      <c r="AKE294" s="10"/>
      <c r="AKF294" s="10"/>
      <c r="AKG294" s="10"/>
      <c r="AKH294" s="10"/>
      <c r="AKI294" s="10"/>
      <c r="AKJ294" s="10"/>
      <c r="AKK294" s="10"/>
      <c r="AKL294" s="10"/>
      <c r="AKM294" s="10"/>
      <c r="AKN294" s="10"/>
      <c r="AKO294" s="10"/>
      <c r="AKP294" s="10"/>
      <c r="AKQ294" s="10"/>
      <c r="AKR294" s="10"/>
      <c r="AKS294" s="10"/>
      <c r="AKT294" s="10"/>
      <c r="AKU294" s="10"/>
      <c r="AKV294" s="10"/>
      <c r="AKW294" s="10"/>
      <c r="AKX294" s="10"/>
      <c r="AKY294" s="10"/>
      <c r="AKZ294" s="10"/>
      <c r="ALA294" s="10"/>
      <c r="ALB294" s="10"/>
      <c r="ALC294" s="10"/>
      <c r="ALD294" s="10"/>
      <c r="ALE294" s="10"/>
      <c r="ALF294" s="10"/>
      <c r="ALG294" s="10"/>
      <c r="ALH294" s="10"/>
      <c r="ALI294" s="10"/>
      <c r="ALJ294" s="10"/>
      <c r="ALK294" s="10"/>
      <c r="ALL294" s="10"/>
      <c r="ALM294" s="10"/>
      <c r="ALN294" s="10"/>
      <c r="ALO294" s="10"/>
      <c r="ALP294" s="10"/>
      <c r="ALQ294" s="10"/>
      <c r="ALR294" s="10"/>
      <c r="ALS294" s="10"/>
      <c r="ALT294" s="10"/>
      <c r="ALU294" s="10"/>
      <c r="ALV294" s="10"/>
      <c r="ALW294" s="10"/>
      <c r="ALX294" s="10"/>
      <c r="ALY294" s="10"/>
      <c r="ALZ294" s="10"/>
      <c r="AMA294" s="10"/>
      <c r="AMB294" s="10"/>
      <c r="AMC294" s="10"/>
      <c r="AMD294" s="10"/>
      <c r="AME294" s="10"/>
      <c r="AMF294" s="10"/>
      <c r="AMG294" s="10"/>
      <c r="AMH294" s="10"/>
      <c r="AMI294" s="10"/>
      <c r="AMJ294" s="10"/>
    </row>
    <row r="295" spans="1:1029" customFormat="1" ht="14.1" customHeight="1">
      <c r="A295" s="8" t="str">
        <f>SUBSTITUTE(CONCATENATE(I295,J295,IF(K295="Identifier","ID",IF(AND(K295="Text",OR(I295&lt;&gt;"",J295&lt;&gt;"")),"",K295)),IF(AND(M295&lt;&gt;"Text",K295&lt;&gt;M295,NOT(AND(K295="URI",M295="Identifier")),NOT(AND(K295="UUID",M295="Identifier")),NOT(AND(K295="OID",M295="Identifier"))),IF(M295="Identifier","ID",M295),""))," ","")</f>
        <v>MinimumPercentPercentage</v>
      </c>
      <c r="B295" s="9" t="s">
        <v>219</v>
      </c>
      <c r="C295" s="8"/>
      <c r="D295" s="8"/>
      <c r="E295" s="8"/>
      <c r="F295" s="8" t="str">
        <f>CONCATENATE( IF(G295="","",CONCATENATE(G295,"_ ")),H295,". ",IF(I295="","",CONCATENATE(I295,"_ ")),L295,IF(OR(I295&lt;&gt;"",L295&lt;&gt;M295),CONCATENATE(". ",M295),""))</f>
        <v>Subcontract Terms. Minimum Percent Percentage. Percentage</v>
      </c>
      <c r="G295" s="8"/>
      <c r="H295" s="8" t="s">
        <v>506</v>
      </c>
      <c r="I295" s="8"/>
      <c r="J295" s="8" t="s">
        <v>509</v>
      </c>
      <c r="K295" s="8" t="s">
        <v>508</v>
      </c>
      <c r="L295" s="8" t="str">
        <f>IF(J295&lt;&gt;"",CONCATENATE(J295," ",K295),K295)</f>
        <v>Minimum Percent Percentage</v>
      </c>
      <c r="M295" s="8" t="s">
        <v>508</v>
      </c>
      <c r="N295" s="8"/>
      <c r="O295" s="8" t="str">
        <f>IF(N295&lt;&gt;"",CONCATENATE(N295,"_ ",M295,". Type"),CONCATENATE(M295,". Type"))</f>
        <v>Percentage. Type</v>
      </c>
      <c r="P295" s="8"/>
      <c r="Q295" s="8"/>
      <c r="R295" s="8" t="s">
        <v>213</v>
      </c>
      <c r="S295" s="8"/>
      <c r="T295" s="8"/>
      <c r="U295" s="8"/>
      <c r="V295" s="8"/>
      <c r="W295" s="8"/>
      <c r="X295" s="10" t="s">
        <v>165</v>
      </c>
      <c r="Y295" s="8" t="s">
        <v>211</v>
      </c>
      <c r="Z295" s="8"/>
      <c r="AA295" s="44">
        <v>43319</v>
      </c>
      <c r="AB295" s="23"/>
      <c r="AC295" s="23"/>
      <c r="AD295" s="23"/>
      <c r="AE295" s="23"/>
      <c r="AF295" s="23"/>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c r="KY295" s="10"/>
      <c r="KZ295" s="10"/>
      <c r="LA295" s="10"/>
      <c r="LB295" s="10"/>
      <c r="LC295" s="10"/>
      <c r="LD295" s="10"/>
      <c r="LE295" s="10"/>
      <c r="LF295" s="10"/>
      <c r="LG295" s="10"/>
      <c r="LH295" s="10"/>
      <c r="LI295" s="10"/>
      <c r="LJ295" s="10"/>
      <c r="LK295" s="10"/>
      <c r="LL295" s="10"/>
      <c r="LM295" s="10"/>
      <c r="LN295" s="10"/>
      <c r="LO295" s="10"/>
      <c r="LP295" s="10"/>
      <c r="LQ295" s="10"/>
      <c r="LR295" s="10"/>
      <c r="LS295" s="10"/>
      <c r="LT295" s="10"/>
      <c r="LU295" s="10"/>
      <c r="LV295" s="10"/>
      <c r="LW295" s="10"/>
      <c r="LX295" s="10"/>
      <c r="LY295" s="10"/>
      <c r="LZ295" s="10"/>
      <c r="MA295" s="10"/>
      <c r="MB295" s="10"/>
      <c r="MC295" s="10"/>
      <c r="MD295" s="10"/>
      <c r="ME295" s="10"/>
      <c r="MF295" s="10"/>
      <c r="MG295" s="10"/>
      <c r="MH295" s="10"/>
      <c r="MI295" s="10"/>
      <c r="MJ295" s="10"/>
      <c r="MK295" s="10"/>
      <c r="ML295" s="10"/>
      <c r="MM295" s="10"/>
      <c r="MN295" s="10"/>
      <c r="MO295" s="10"/>
      <c r="MP295" s="10"/>
      <c r="MQ295" s="10"/>
      <c r="MR295" s="10"/>
      <c r="MS295" s="10"/>
      <c r="MT295" s="10"/>
      <c r="MU295" s="10"/>
      <c r="MV295" s="10"/>
      <c r="MW295" s="10"/>
      <c r="MX295" s="10"/>
      <c r="MY295" s="10"/>
      <c r="MZ295" s="10"/>
      <c r="NA295" s="10"/>
      <c r="NB295" s="10"/>
      <c r="NC295" s="10"/>
      <c r="ND295" s="10"/>
      <c r="NE295" s="10"/>
      <c r="NF295" s="10"/>
      <c r="NG295" s="10"/>
      <c r="NH295" s="10"/>
      <c r="NI295" s="10"/>
      <c r="NJ295" s="10"/>
      <c r="NK295" s="10"/>
      <c r="NL295" s="10"/>
      <c r="NM295" s="10"/>
      <c r="NN295" s="10"/>
      <c r="NO295" s="10"/>
      <c r="NP295" s="10"/>
      <c r="NQ295" s="10"/>
      <c r="NR295" s="10"/>
      <c r="NS295" s="10"/>
      <c r="NT295" s="10"/>
      <c r="NU295" s="10"/>
      <c r="NV295" s="10"/>
      <c r="NW295" s="10"/>
      <c r="NX295" s="10"/>
      <c r="NY295" s="10"/>
      <c r="NZ295" s="10"/>
      <c r="OA295" s="10"/>
      <c r="OB295" s="10"/>
      <c r="OC295" s="10"/>
      <c r="OD295" s="10"/>
      <c r="OE295" s="10"/>
      <c r="OF295" s="10"/>
      <c r="OG295" s="10"/>
      <c r="OH295" s="10"/>
      <c r="OI295" s="10"/>
      <c r="OJ295" s="10"/>
      <c r="OK295" s="10"/>
      <c r="OL295" s="10"/>
      <c r="OM295" s="10"/>
      <c r="ON295" s="10"/>
      <c r="OO295" s="10"/>
      <c r="OP295" s="10"/>
      <c r="OQ295" s="10"/>
      <c r="OR295" s="10"/>
      <c r="OS295" s="10"/>
      <c r="OT295" s="10"/>
      <c r="OU295" s="10"/>
      <c r="OV295" s="10"/>
      <c r="OW295" s="10"/>
      <c r="OX295" s="10"/>
      <c r="OY295" s="10"/>
      <c r="OZ295" s="10"/>
      <c r="PA295" s="10"/>
      <c r="PB295" s="10"/>
      <c r="PC295" s="10"/>
      <c r="PD295" s="10"/>
      <c r="PE295" s="10"/>
      <c r="PF295" s="10"/>
      <c r="PG295" s="10"/>
      <c r="PH295" s="10"/>
      <c r="PI295" s="10"/>
      <c r="PJ295" s="10"/>
      <c r="PK295" s="10"/>
      <c r="PL295" s="10"/>
      <c r="PM295" s="10"/>
      <c r="PN295" s="10"/>
      <c r="PO295" s="10"/>
      <c r="PP295" s="10"/>
      <c r="PQ295" s="10"/>
      <c r="PR295" s="10"/>
      <c r="PS295" s="10"/>
      <c r="PT295" s="10"/>
      <c r="PU295" s="10"/>
      <c r="PV295" s="10"/>
      <c r="PW295" s="10"/>
      <c r="PX295" s="10"/>
      <c r="PY295" s="10"/>
      <c r="PZ295" s="10"/>
      <c r="QA295" s="10"/>
      <c r="QB295" s="10"/>
      <c r="QC295" s="10"/>
      <c r="QD295" s="10"/>
      <c r="QE295" s="10"/>
      <c r="QF295" s="10"/>
      <c r="QG295" s="10"/>
      <c r="QH295" s="10"/>
      <c r="QI295" s="10"/>
      <c r="QJ295" s="10"/>
      <c r="QK295" s="10"/>
      <c r="QL295" s="10"/>
      <c r="QM295" s="10"/>
      <c r="QN295" s="10"/>
      <c r="QO295" s="10"/>
      <c r="QP295" s="10"/>
      <c r="QQ295" s="10"/>
      <c r="QR295" s="10"/>
      <c r="QS295" s="10"/>
      <c r="QT295" s="10"/>
      <c r="QU295" s="10"/>
      <c r="QV295" s="10"/>
      <c r="QW295" s="10"/>
      <c r="QX295" s="10"/>
      <c r="QY295" s="10"/>
      <c r="QZ295" s="10"/>
      <c r="RA295" s="10"/>
      <c r="RB295" s="10"/>
      <c r="RC295" s="10"/>
      <c r="RD295" s="10"/>
      <c r="RE295" s="10"/>
      <c r="RF295" s="10"/>
      <c r="RG295" s="10"/>
      <c r="RH295" s="10"/>
      <c r="RI295" s="10"/>
      <c r="RJ295" s="10"/>
      <c r="RK295" s="10"/>
      <c r="RL295" s="10"/>
      <c r="RM295" s="10"/>
      <c r="RN295" s="10"/>
      <c r="RO295" s="10"/>
      <c r="RP295" s="10"/>
      <c r="RQ295" s="10"/>
      <c r="RR295" s="10"/>
      <c r="RS295" s="10"/>
      <c r="RT295" s="10"/>
      <c r="RU295" s="10"/>
      <c r="RV295" s="10"/>
      <c r="RW295" s="10"/>
      <c r="RX295" s="10"/>
      <c r="RY295" s="10"/>
      <c r="RZ295" s="10"/>
      <c r="SA295" s="10"/>
      <c r="SB295" s="10"/>
      <c r="SC295" s="10"/>
      <c r="SD295" s="10"/>
      <c r="SE295" s="10"/>
      <c r="SF295" s="10"/>
      <c r="SG295" s="10"/>
      <c r="SH295" s="10"/>
      <c r="SI295" s="10"/>
      <c r="SJ295" s="10"/>
      <c r="SK295" s="10"/>
      <c r="SL295" s="10"/>
      <c r="SM295" s="10"/>
      <c r="SN295" s="10"/>
      <c r="SO295" s="10"/>
      <c r="SP295" s="10"/>
      <c r="SQ295" s="10"/>
      <c r="SR295" s="10"/>
      <c r="SS295" s="10"/>
      <c r="ST295" s="10"/>
      <c r="SU295" s="10"/>
      <c r="SV295" s="10"/>
      <c r="SW295" s="10"/>
      <c r="SX295" s="10"/>
      <c r="SY295" s="10"/>
      <c r="SZ295" s="10"/>
      <c r="TA295" s="10"/>
      <c r="TB295" s="10"/>
      <c r="TC295" s="10"/>
      <c r="TD295" s="10"/>
      <c r="TE295" s="10"/>
      <c r="TF295" s="10"/>
      <c r="TG295" s="10"/>
      <c r="TH295" s="10"/>
      <c r="TI295" s="10"/>
      <c r="TJ295" s="10"/>
      <c r="TK295" s="10"/>
      <c r="TL295" s="10"/>
      <c r="TM295" s="10"/>
      <c r="TN295" s="10"/>
      <c r="TO295" s="10"/>
      <c r="TP295" s="10"/>
      <c r="TQ295" s="10"/>
      <c r="TR295" s="10"/>
      <c r="TS295" s="10"/>
      <c r="TT295" s="10"/>
      <c r="TU295" s="10"/>
      <c r="TV295" s="10"/>
      <c r="TW295" s="10"/>
      <c r="TX295" s="10"/>
      <c r="TY295" s="10"/>
      <c r="TZ295" s="10"/>
      <c r="UA295" s="10"/>
      <c r="UB295" s="10"/>
      <c r="UC295" s="10"/>
      <c r="UD295" s="10"/>
      <c r="UE295" s="10"/>
      <c r="UF295" s="10"/>
      <c r="UG295" s="10"/>
      <c r="UH295" s="10"/>
      <c r="UI295" s="10"/>
      <c r="UJ295" s="10"/>
      <c r="UK295" s="10"/>
      <c r="UL295" s="10"/>
      <c r="UM295" s="10"/>
      <c r="UN295" s="10"/>
      <c r="UO295" s="10"/>
      <c r="UP295" s="10"/>
      <c r="UQ295" s="10"/>
      <c r="UR295" s="10"/>
      <c r="US295" s="10"/>
      <c r="UT295" s="10"/>
      <c r="UU295" s="10"/>
      <c r="UV295" s="10"/>
      <c r="UW295" s="10"/>
      <c r="UX295" s="10"/>
      <c r="UY295" s="10"/>
      <c r="UZ295" s="10"/>
      <c r="VA295" s="10"/>
      <c r="VB295" s="10"/>
      <c r="VC295" s="10"/>
      <c r="VD295" s="10"/>
      <c r="VE295" s="10"/>
      <c r="VF295" s="10"/>
      <c r="VG295" s="10"/>
      <c r="VH295" s="10"/>
      <c r="VI295" s="10"/>
      <c r="VJ295" s="10"/>
      <c r="VK295" s="10"/>
      <c r="VL295" s="10"/>
      <c r="VM295" s="10"/>
      <c r="VN295" s="10"/>
      <c r="VO295" s="10"/>
      <c r="VP295" s="10"/>
      <c r="VQ295" s="10"/>
      <c r="VR295" s="10"/>
      <c r="VS295" s="10"/>
      <c r="VT295" s="10"/>
      <c r="VU295" s="10"/>
      <c r="VV295" s="10"/>
      <c r="VW295" s="10"/>
      <c r="VX295" s="10"/>
      <c r="VY295" s="10"/>
      <c r="VZ295" s="10"/>
      <c r="WA295" s="10"/>
      <c r="WB295" s="10"/>
      <c r="WC295" s="10"/>
      <c r="WD295" s="10"/>
      <c r="WE295" s="10"/>
      <c r="WF295" s="10"/>
      <c r="WG295" s="10"/>
      <c r="WH295" s="10"/>
      <c r="WI295" s="10"/>
      <c r="WJ295" s="10"/>
      <c r="WK295" s="10"/>
      <c r="WL295" s="10"/>
      <c r="WM295" s="10"/>
      <c r="WN295" s="10"/>
      <c r="WO295" s="10"/>
      <c r="WP295" s="10"/>
      <c r="WQ295" s="10"/>
      <c r="WR295" s="10"/>
      <c r="WS295" s="10"/>
      <c r="WT295" s="10"/>
      <c r="WU295" s="10"/>
      <c r="WV295" s="10"/>
      <c r="WW295" s="10"/>
      <c r="WX295" s="10"/>
      <c r="WY295" s="10"/>
      <c r="WZ295" s="10"/>
      <c r="XA295" s="10"/>
      <c r="XB295" s="10"/>
      <c r="XC295" s="10"/>
      <c r="XD295" s="10"/>
      <c r="XE295" s="10"/>
      <c r="XF295" s="10"/>
      <c r="XG295" s="10"/>
      <c r="XH295" s="10"/>
      <c r="XI295" s="10"/>
      <c r="XJ295" s="10"/>
      <c r="XK295" s="10"/>
      <c r="XL295" s="10"/>
      <c r="XM295" s="10"/>
      <c r="XN295" s="10"/>
      <c r="XO295" s="10"/>
      <c r="XP295" s="10"/>
      <c r="XQ295" s="10"/>
      <c r="XR295" s="10"/>
      <c r="XS295" s="10"/>
      <c r="XT295" s="10"/>
      <c r="XU295" s="10"/>
      <c r="XV295" s="10"/>
      <c r="XW295" s="10"/>
      <c r="XX295" s="10"/>
      <c r="XY295" s="10"/>
      <c r="XZ295" s="10"/>
      <c r="YA295" s="10"/>
      <c r="YB295" s="10"/>
      <c r="YC295" s="10"/>
      <c r="YD295" s="10"/>
      <c r="YE295" s="10"/>
      <c r="YF295" s="10"/>
      <c r="YG295" s="10"/>
      <c r="YH295" s="10"/>
      <c r="YI295" s="10"/>
      <c r="YJ295" s="10"/>
      <c r="YK295" s="10"/>
      <c r="YL295" s="10"/>
      <c r="YM295" s="10"/>
      <c r="YN295" s="10"/>
      <c r="YO295" s="10"/>
      <c r="YP295" s="10"/>
      <c r="YQ295" s="10"/>
      <c r="YR295" s="10"/>
      <c r="YS295" s="10"/>
      <c r="YT295" s="10"/>
      <c r="YU295" s="10"/>
      <c r="YV295" s="10"/>
      <c r="YW295" s="10"/>
      <c r="YX295" s="10"/>
      <c r="YY295" s="10"/>
      <c r="YZ295" s="10"/>
      <c r="ZA295" s="10"/>
      <c r="ZB295" s="10"/>
      <c r="ZC295" s="10"/>
      <c r="ZD295" s="10"/>
      <c r="ZE295" s="10"/>
      <c r="ZF295" s="10"/>
      <c r="ZG295" s="10"/>
      <c r="ZH295" s="10"/>
      <c r="ZI295" s="10"/>
      <c r="ZJ295" s="10"/>
      <c r="ZK295" s="10"/>
      <c r="ZL295" s="10"/>
      <c r="ZM295" s="10"/>
      <c r="ZN295" s="10"/>
      <c r="ZO295" s="10"/>
      <c r="ZP295" s="10"/>
      <c r="ZQ295" s="10"/>
      <c r="ZR295" s="10"/>
      <c r="ZS295" s="10"/>
      <c r="ZT295" s="10"/>
      <c r="ZU295" s="10"/>
      <c r="ZV295" s="10"/>
      <c r="ZW295" s="10"/>
      <c r="ZX295" s="10"/>
      <c r="ZY295" s="10"/>
      <c r="ZZ295" s="10"/>
      <c r="AAA295" s="10"/>
      <c r="AAB295" s="10"/>
      <c r="AAC295" s="10"/>
      <c r="AAD295" s="10"/>
      <c r="AAE295" s="10"/>
      <c r="AAF295" s="10"/>
      <c r="AAG295" s="10"/>
      <c r="AAH295" s="10"/>
      <c r="AAI295" s="10"/>
      <c r="AAJ295" s="10"/>
      <c r="AAK295" s="10"/>
      <c r="AAL295" s="10"/>
      <c r="AAM295" s="10"/>
      <c r="AAN295" s="10"/>
      <c r="AAO295" s="10"/>
      <c r="AAP295" s="10"/>
      <c r="AAQ295" s="10"/>
      <c r="AAR295" s="10"/>
      <c r="AAS295" s="10"/>
      <c r="AAT295" s="10"/>
      <c r="AAU295" s="10"/>
      <c r="AAV295" s="10"/>
      <c r="AAW295" s="10"/>
      <c r="AAX295" s="10"/>
      <c r="AAY295" s="10"/>
      <c r="AAZ295" s="10"/>
      <c r="ABA295" s="10"/>
      <c r="ABB295" s="10"/>
      <c r="ABC295" s="10"/>
      <c r="ABD295" s="10"/>
      <c r="ABE295" s="10"/>
      <c r="ABF295" s="10"/>
      <c r="ABG295" s="10"/>
      <c r="ABH295" s="10"/>
      <c r="ABI295" s="10"/>
      <c r="ABJ295" s="10"/>
      <c r="ABK295" s="10"/>
      <c r="ABL295" s="10"/>
      <c r="ABM295" s="10"/>
      <c r="ABN295" s="10"/>
      <c r="ABO295" s="10"/>
      <c r="ABP295" s="10"/>
      <c r="ABQ295" s="10"/>
      <c r="ABR295" s="10"/>
      <c r="ABS295" s="10"/>
      <c r="ABT295" s="10"/>
      <c r="ABU295" s="10"/>
      <c r="ABV295" s="10"/>
      <c r="ABW295" s="10"/>
      <c r="ABX295" s="10"/>
      <c r="ABY295" s="10"/>
      <c r="ABZ295" s="10"/>
      <c r="ACA295" s="10"/>
      <c r="ACB295" s="10"/>
      <c r="ACC295" s="10"/>
      <c r="ACD295" s="10"/>
      <c r="ACE295" s="10"/>
      <c r="ACF295" s="10"/>
      <c r="ACG295" s="10"/>
      <c r="ACH295" s="10"/>
      <c r="ACI295" s="10"/>
      <c r="ACJ295" s="10"/>
      <c r="ACK295" s="10"/>
      <c r="ACL295" s="10"/>
      <c r="ACM295" s="10"/>
      <c r="ACN295" s="10"/>
      <c r="ACO295" s="10"/>
      <c r="ACP295" s="10"/>
      <c r="ACQ295" s="10"/>
      <c r="ACR295" s="10"/>
      <c r="ACS295" s="10"/>
      <c r="ACT295" s="10"/>
      <c r="ACU295" s="10"/>
      <c r="ACV295" s="10"/>
      <c r="ACW295" s="10"/>
      <c r="ACX295" s="10"/>
      <c r="ACY295" s="10"/>
      <c r="ACZ295" s="10"/>
      <c r="ADA295" s="10"/>
      <c r="ADB295" s="10"/>
      <c r="ADC295" s="10"/>
      <c r="ADD295" s="10"/>
      <c r="ADE295" s="10"/>
      <c r="ADF295" s="10"/>
      <c r="ADG295" s="10"/>
      <c r="ADH295" s="10"/>
      <c r="ADI295" s="10"/>
      <c r="ADJ295" s="10"/>
      <c r="ADK295" s="10"/>
      <c r="ADL295" s="10"/>
      <c r="ADM295" s="10"/>
      <c r="ADN295" s="10"/>
      <c r="ADO295" s="10"/>
      <c r="ADP295" s="10"/>
      <c r="ADQ295" s="10"/>
      <c r="ADR295" s="10"/>
      <c r="ADS295" s="10"/>
      <c r="ADT295" s="10"/>
      <c r="ADU295" s="10"/>
      <c r="ADV295" s="10"/>
      <c r="ADW295" s="10"/>
      <c r="ADX295" s="10"/>
      <c r="ADY295" s="10"/>
      <c r="ADZ295" s="10"/>
      <c r="AEA295" s="10"/>
      <c r="AEB295" s="10"/>
      <c r="AEC295" s="10"/>
      <c r="AED295" s="10"/>
      <c r="AEE295" s="10"/>
      <c r="AEF295" s="10"/>
      <c r="AEG295" s="10"/>
      <c r="AEH295" s="10"/>
      <c r="AEI295" s="10"/>
      <c r="AEJ295" s="10"/>
      <c r="AEK295" s="10"/>
      <c r="AEL295" s="10"/>
      <c r="AEM295" s="10"/>
      <c r="AEN295" s="10"/>
      <c r="AEO295" s="10"/>
      <c r="AEP295" s="10"/>
      <c r="AEQ295" s="10"/>
      <c r="AER295" s="10"/>
      <c r="AES295" s="10"/>
      <c r="AET295" s="10"/>
      <c r="AEU295" s="10"/>
      <c r="AEV295" s="10"/>
      <c r="AEW295" s="10"/>
      <c r="AEX295" s="10"/>
      <c r="AEY295" s="10"/>
      <c r="AEZ295" s="10"/>
      <c r="AFA295" s="10"/>
      <c r="AFB295" s="10"/>
      <c r="AFC295" s="10"/>
      <c r="AFD295" s="10"/>
      <c r="AFE295" s="10"/>
      <c r="AFF295" s="10"/>
      <c r="AFG295" s="10"/>
      <c r="AFH295" s="10"/>
      <c r="AFI295" s="10"/>
      <c r="AFJ295" s="10"/>
      <c r="AFK295" s="10"/>
      <c r="AFL295" s="10"/>
      <c r="AFM295" s="10"/>
      <c r="AFN295" s="10"/>
      <c r="AFO295" s="10"/>
      <c r="AFP295" s="10"/>
      <c r="AFQ295" s="10"/>
      <c r="AFR295" s="10"/>
      <c r="AFS295" s="10"/>
      <c r="AFT295" s="10"/>
      <c r="AFU295" s="10"/>
      <c r="AFV295" s="10"/>
      <c r="AFW295" s="10"/>
      <c r="AFX295" s="10"/>
      <c r="AFY295" s="10"/>
      <c r="AFZ295" s="10"/>
      <c r="AGA295" s="10"/>
      <c r="AGB295" s="10"/>
      <c r="AGC295" s="10"/>
      <c r="AGD295" s="10"/>
      <c r="AGE295" s="10"/>
      <c r="AGF295" s="10"/>
      <c r="AGG295" s="10"/>
      <c r="AGH295" s="10"/>
      <c r="AGI295" s="10"/>
      <c r="AGJ295" s="10"/>
      <c r="AGK295" s="10"/>
      <c r="AGL295" s="10"/>
      <c r="AGM295" s="10"/>
      <c r="AGN295" s="10"/>
      <c r="AGO295" s="10"/>
      <c r="AGP295" s="10"/>
      <c r="AGQ295" s="10"/>
      <c r="AGR295" s="10"/>
      <c r="AGS295" s="10"/>
      <c r="AGT295" s="10"/>
      <c r="AGU295" s="10"/>
      <c r="AGV295" s="10"/>
      <c r="AGW295" s="10"/>
      <c r="AGX295" s="10"/>
      <c r="AGY295" s="10"/>
      <c r="AGZ295" s="10"/>
      <c r="AHA295" s="10"/>
      <c r="AHB295" s="10"/>
      <c r="AHC295" s="10"/>
      <c r="AHD295" s="10"/>
      <c r="AHE295" s="10"/>
      <c r="AHF295" s="10"/>
      <c r="AHG295" s="10"/>
      <c r="AHH295" s="10"/>
      <c r="AHI295" s="10"/>
      <c r="AHJ295" s="10"/>
      <c r="AHK295" s="10"/>
      <c r="AHL295" s="10"/>
      <c r="AHM295" s="10"/>
      <c r="AHN295" s="10"/>
      <c r="AHO295" s="10"/>
      <c r="AHP295" s="10"/>
      <c r="AHQ295" s="10"/>
      <c r="AHR295" s="10"/>
      <c r="AHS295" s="10"/>
      <c r="AHT295" s="10"/>
      <c r="AHU295" s="10"/>
      <c r="AHV295" s="10"/>
      <c r="AHW295" s="10"/>
      <c r="AHX295" s="10"/>
      <c r="AHY295" s="10"/>
      <c r="AHZ295" s="10"/>
      <c r="AIA295" s="10"/>
      <c r="AIB295" s="10"/>
      <c r="AIC295" s="10"/>
      <c r="AID295" s="10"/>
      <c r="AIE295" s="10"/>
      <c r="AIF295" s="10"/>
      <c r="AIG295" s="10"/>
      <c r="AIH295" s="10"/>
      <c r="AII295" s="10"/>
      <c r="AIJ295" s="10"/>
      <c r="AIK295" s="10"/>
      <c r="AIL295" s="10"/>
      <c r="AIM295" s="10"/>
      <c r="AIN295" s="10"/>
      <c r="AIO295" s="10"/>
      <c r="AIP295" s="10"/>
      <c r="AIQ295" s="10"/>
      <c r="AIR295" s="10"/>
      <c r="AIS295" s="10"/>
      <c r="AIT295" s="10"/>
      <c r="AIU295" s="10"/>
      <c r="AIV295" s="10"/>
      <c r="AIW295" s="10"/>
      <c r="AIX295" s="10"/>
      <c r="AIY295" s="10"/>
      <c r="AIZ295" s="10"/>
      <c r="AJA295" s="10"/>
      <c r="AJB295" s="10"/>
      <c r="AJC295" s="10"/>
      <c r="AJD295" s="10"/>
      <c r="AJE295" s="10"/>
      <c r="AJF295" s="10"/>
      <c r="AJG295" s="10"/>
      <c r="AJH295" s="10"/>
      <c r="AJI295" s="10"/>
      <c r="AJJ295" s="10"/>
      <c r="AJK295" s="10"/>
      <c r="AJL295" s="10"/>
      <c r="AJM295" s="10"/>
      <c r="AJN295" s="10"/>
      <c r="AJO295" s="10"/>
      <c r="AJP295" s="10"/>
      <c r="AJQ295" s="10"/>
      <c r="AJR295" s="10"/>
      <c r="AJS295" s="10"/>
      <c r="AJT295" s="10"/>
      <c r="AJU295" s="10"/>
      <c r="AJV295" s="10"/>
      <c r="AJW295" s="10"/>
      <c r="AJX295" s="10"/>
      <c r="AJY295" s="10"/>
      <c r="AJZ295" s="10"/>
      <c r="AKA295" s="10"/>
      <c r="AKB295" s="10"/>
      <c r="AKC295" s="10"/>
      <c r="AKD295" s="10"/>
      <c r="AKE295" s="10"/>
      <c r="AKF295" s="10"/>
      <c r="AKG295" s="10"/>
      <c r="AKH295" s="10"/>
      <c r="AKI295" s="10"/>
      <c r="AKJ295" s="10"/>
      <c r="AKK295" s="10"/>
      <c r="AKL295" s="10"/>
      <c r="AKM295" s="10"/>
      <c r="AKN295" s="10"/>
      <c r="AKO295" s="10"/>
      <c r="AKP295" s="10"/>
      <c r="AKQ295" s="10"/>
      <c r="AKR295" s="10"/>
      <c r="AKS295" s="10"/>
      <c r="AKT295" s="10"/>
      <c r="AKU295" s="10"/>
      <c r="AKV295" s="10"/>
      <c r="AKW295" s="10"/>
      <c r="AKX295" s="10"/>
      <c r="AKY295" s="10"/>
      <c r="AKZ295" s="10"/>
      <c r="ALA295" s="10"/>
      <c r="ALB295" s="10"/>
      <c r="ALC295" s="10"/>
      <c r="ALD295" s="10"/>
      <c r="ALE295" s="10"/>
      <c r="ALF295" s="10"/>
      <c r="ALG295" s="10"/>
      <c r="ALH295" s="10"/>
      <c r="ALI295" s="10"/>
      <c r="ALJ295" s="10"/>
      <c r="ALK295" s="10"/>
      <c r="ALL295" s="10"/>
      <c r="ALM295" s="10"/>
      <c r="ALN295" s="10"/>
      <c r="ALO295" s="10"/>
      <c r="ALP295" s="10"/>
      <c r="ALQ295" s="10"/>
      <c r="ALR295" s="10"/>
      <c r="ALS295" s="10"/>
      <c r="ALT295" s="10"/>
      <c r="ALU295" s="10"/>
      <c r="ALV295" s="10"/>
      <c r="ALW295" s="10"/>
      <c r="ALX295" s="10"/>
      <c r="ALY295" s="10"/>
      <c r="ALZ295" s="10"/>
      <c r="AMA295" s="10"/>
      <c r="AMB295" s="10"/>
      <c r="AMC295" s="10"/>
      <c r="AMD295" s="10"/>
      <c r="AME295" s="10"/>
      <c r="AMF295" s="10"/>
      <c r="AMG295" s="10"/>
      <c r="AMH295" s="10"/>
      <c r="AMI295" s="10"/>
      <c r="AMJ295" s="10"/>
    </row>
    <row r="296" spans="1:1029" customFormat="1" ht="14.1" customHeight="1">
      <c r="A296" s="8" t="str">
        <f>SUBSTITUTE(CONCATENATE(I296,J296,IF(K296="Identifier","ID",IF(AND(K296="Text",OR(I296&lt;&gt;"",J296&lt;&gt;"")),"",K296)),IF(AND(M296&lt;&gt;"Text",K296&lt;&gt;M296,NOT(AND(K296="URI",M296="Identifier")),NOT(AND(K296="UUID",M296="Identifier")),NOT(AND(K296="OID",M296="Identifier"))),IF(M296="Identifier","ID",M296),""))," ","")</f>
        <v>RatePercentage</v>
      </c>
      <c r="B296" s="9" t="s">
        <v>219</v>
      </c>
      <c r="C296" s="8"/>
      <c r="D296" s="8"/>
      <c r="E296" s="8"/>
      <c r="F296" s="8" t="str">
        <f>CONCATENATE( IF(G296="","",CONCATENATE(G296,"_ ")),H296,". ",IF(I296="","",CONCATENATE(I296,"_ ")),L296,IF(OR(I296&lt;&gt;"",L296&lt;&gt;M296),CONCATENATE(". ",M296),""))</f>
        <v>Subcontract Terms. Rate Percentage. Percentage</v>
      </c>
      <c r="G296" s="8"/>
      <c r="H296" s="8" t="s">
        <v>506</v>
      </c>
      <c r="I296" s="8"/>
      <c r="J296" s="8" t="s">
        <v>510</v>
      </c>
      <c r="K296" s="8" t="s">
        <v>508</v>
      </c>
      <c r="L296" s="8" t="str">
        <f>IF(J296&lt;&gt;"",CONCATENATE(J296," ",K296),K296)</f>
        <v>Rate Percentage</v>
      </c>
      <c r="M296" s="8" t="s">
        <v>508</v>
      </c>
      <c r="N296" s="8"/>
      <c r="O296" s="8" t="str">
        <f>IF(N296&lt;&gt;"",CONCATENATE(N296,"_ ",M296,". Type"),CONCATENATE(M296,". Type"))</f>
        <v>Percentage. Type</v>
      </c>
      <c r="P296" s="8"/>
      <c r="Q296" s="8"/>
      <c r="R296" s="8" t="s">
        <v>213</v>
      </c>
      <c r="S296" s="8"/>
      <c r="T296" s="8"/>
      <c r="U296" s="8"/>
      <c r="V296" s="8"/>
      <c r="W296" s="8"/>
      <c r="X296" s="10"/>
      <c r="Y296" s="8" t="s">
        <v>211</v>
      </c>
      <c r="Z296" s="8"/>
      <c r="AA296" s="44">
        <v>43319</v>
      </c>
      <c r="AB296" s="23"/>
      <c r="AC296" s="23"/>
      <c r="AD296" s="23"/>
      <c r="AE296" s="23"/>
      <c r="AF296" s="23"/>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c r="KY296" s="10"/>
      <c r="KZ296" s="10"/>
      <c r="LA296" s="10"/>
      <c r="LB296" s="10"/>
      <c r="LC296" s="10"/>
      <c r="LD296" s="10"/>
      <c r="LE296" s="10"/>
      <c r="LF296" s="10"/>
      <c r="LG296" s="10"/>
      <c r="LH296" s="10"/>
      <c r="LI296" s="10"/>
      <c r="LJ296" s="10"/>
      <c r="LK296" s="10"/>
      <c r="LL296" s="10"/>
      <c r="LM296" s="10"/>
      <c r="LN296" s="10"/>
      <c r="LO296" s="10"/>
      <c r="LP296" s="10"/>
      <c r="LQ296" s="10"/>
      <c r="LR296" s="10"/>
      <c r="LS296" s="10"/>
      <c r="LT296" s="10"/>
      <c r="LU296" s="10"/>
      <c r="LV296" s="10"/>
      <c r="LW296" s="10"/>
      <c r="LX296" s="10"/>
      <c r="LY296" s="10"/>
      <c r="LZ296" s="10"/>
      <c r="MA296" s="10"/>
      <c r="MB296" s="10"/>
      <c r="MC296" s="10"/>
      <c r="MD296" s="10"/>
      <c r="ME296" s="10"/>
      <c r="MF296" s="10"/>
      <c r="MG296" s="10"/>
      <c r="MH296" s="10"/>
      <c r="MI296" s="10"/>
      <c r="MJ296" s="10"/>
      <c r="MK296" s="10"/>
      <c r="ML296" s="10"/>
      <c r="MM296" s="10"/>
      <c r="MN296" s="10"/>
      <c r="MO296" s="10"/>
      <c r="MP296" s="10"/>
      <c r="MQ296" s="10"/>
      <c r="MR296" s="10"/>
      <c r="MS296" s="10"/>
      <c r="MT296" s="10"/>
      <c r="MU296" s="10"/>
      <c r="MV296" s="10"/>
      <c r="MW296" s="10"/>
      <c r="MX296" s="10"/>
      <c r="MY296" s="10"/>
      <c r="MZ296" s="10"/>
      <c r="NA296" s="10"/>
      <c r="NB296" s="10"/>
      <c r="NC296" s="10"/>
      <c r="ND296" s="10"/>
      <c r="NE296" s="10"/>
      <c r="NF296" s="10"/>
      <c r="NG296" s="10"/>
      <c r="NH296" s="10"/>
      <c r="NI296" s="10"/>
      <c r="NJ296" s="10"/>
      <c r="NK296" s="10"/>
      <c r="NL296" s="10"/>
      <c r="NM296" s="10"/>
      <c r="NN296" s="10"/>
      <c r="NO296" s="10"/>
      <c r="NP296" s="10"/>
      <c r="NQ296" s="10"/>
      <c r="NR296" s="10"/>
      <c r="NS296" s="10"/>
      <c r="NT296" s="10"/>
      <c r="NU296" s="10"/>
      <c r="NV296" s="10"/>
      <c r="NW296" s="10"/>
      <c r="NX296" s="10"/>
      <c r="NY296" s="10"/>
      <c r="NZ296" s="10"/>
      <c r="OA296" s="10"/>
      <c r="OB296" s="10"/>
      <c r="OC296" s="10"/>
      <c r="OD296" s="10"/>
      <c r="OE296" s="10"/>
      <c r="OF296" s="10"/>
      <c r="OG296" s="10"/>
      <c r="OH296" s="10"/>
      <c r="OI296" s="10"/>
      <c r="OJ296" s="10"/>
      <c r="OK296" s="10"/>
      <c r="OL296" s="10"/>
      <c r="OM296" s="10"/>
      <c r="ON296" s="10"/>
      <c r="OO296" s="10"/>
      <c r="OP296" s="10"/>
      <c r="OQ296" s="10"/>
      <c r="OR296" s="10"/>
      <c r="OS296" s="10"/>
      <c r="OT296" s="10"/>
      <c r="OU296" s="10"/>
      <c r="OV296" s="10"/>
      <c r="OW296" s="10"/>
      <c r="OX296" s="10"/>
      <c r="OY296" s="10"/>
      <c r="OZ296" s="10"/>
      <c r="PA296" s="10"/>
      <c r="PB296" s="10"/>
      <c r="PC296" s="10"/>
      <c r="PD296" s="10"/>
      <c r="PE296" s="10"/>
      <c r="PF296" s="10"/>
      <c r="PG296" s="10"/>
      <c r="PH296" s="10"/>
      <c r="PI296" s="10"/>
      <c r="PJ296" s="10"/>
      <c r="PK296" s="10"/>
      <c r="PL296" s="10"/>
      <c r="PM296" s="10"/>
      <c r="PN296" s="10"/>
      <c r="PO296" s="10"/>
      <c r="PP296" s="10"/>
      <c r="PQ296" s="10"/>
      <c r="PR296" s="10"/>
      <c r="PS296" s="10"/>
      <c r="PT296" s="10"/>
      <c r="PU296" s="10"/>
      <c r="PV296" s="10"/>
      <c r="PW296" s="10"/>
      <c r="PX296" s="10"/>
      <c r="PY296" s="10"/>
      <c r="PZ296" s="10"/>
      <c r="QA296" s="10"/>
      <c r="QB296" s="10"/>
      <c r="QC296" s="10"/>
      <c r="QD296" s="10"/>
      <c r="QE296" s="10"/>
      <c r="QF296" s="10"/>
      <c r="QG296" s="10"/>
      <c r="QH296" s="10"/>
      <c r="QI296" s="10"/>
      <c r="QJ296" s="10"/>
      <c r="QK296" s="10"/>
      <c r="QL296" s="10"/>
      <c r="QM296" s="10"/>
      <c r="QN296" s="10"/>
      <c r="QO296" s="10"/>
      <c r="QP296" s="10"/>
      <c r="QQ296" s="10"/>
      <c r="QR296" s="10"/>
      <c r="QS296" s="10"/>
      <c r="QT296" s="10"/>
      <c r="QU296" s="10"/>
      <c r="QV296" s="10"/>
      <c r="QW296" s="10"/>
      <c r="QX296" s="10"/>
      <c r="QY296" s="10"/>
      <c r="QZ296" s="10"/>
      <c r="RA296" s="10"/>
      <c r="RB296" s="10"/>
      <c r="RC296" s="10"/>
      <c r="RD296" s="10"/>
      <c r="RE296" s="10"/>
      <c r="RF296" s="10"/>
      <c r="RG296" s="10"/>
      <c r="RH296" s="10"/>
      <c r="RI296" s="10"/>
      <c r="RJ296" s="10"/>
      <c r="RK296" s="10"/>
      <c r="RL296" s="10"/>
      <c r="RM296" s="10"/>
      <c r="RN296" s="10"/>
      <c r="RO296" s="10"/>
      <c r="RP296" s="10"/>
      <c r="RQ296" s="10"/>
      <c r="RR296" s="10"/>
      <c r="RS296" s="10"/>
      <c r="RT296" s="10"/>
      <c r="RU296" s="10"/>
      <c r="RV296" s="10"/>
      <c r="RW296" s="10"/>
      <c r="RX296" s="10"/>
      <c r="RY296" s="10"/>
      <c r="RZ296" s="10"/>
      <c r="SA296" s="10"/>
      <c r="SB296" s="10"/>
      <c r="SC296" s="10"/>
      <c r="SD296" s="10"/>
      <c r="SE296" s="10"/>
      <c r="SF296" s="10"/>
      <c r="SG296" s="10"/>
      <c r="SH296" s="10"/>
      <c r="SI296" s="10"/>
      <c r="SJ296" s="10"/>
      <c r="SK296" s="10"/>
      <c r="SL296" s="10"/>
      <c r="SM296" s="10"/>
      <c r="SN296" s="10"/>
      <c r="SO296" s="10"/>
      <c r="SP296" s="10"/>
      <c r="SQ296" s="10"/>
      <c r="SR296" s="10"/>
      <c r="SS296" s="10"/>
      <c r="ST296" s="10"/>
      <c r="SU296" s="10"/>
      <c r="SV296" s="10"/>
      <c r="SW296" s="10"/>
      <c r="SX296" s="10"/>
      <c r="SY296" s="10"/>
      <c r="SZ296" s="10"/>
      <c r="TA296" s="10"/>
      <c r="TB296" s="10"/>
      <c r="TC296" s="10"/>
      <c r="TD296" s="10"/>
      <c r="TE296" s="10"/>
      <c r="TF296" s="10"/>
      <c r="TG296" s="10"/>
      <c r="TH296" s="10"/>
      <c r="TI296" s="10"/>
      <c r="TJ296" s="10"/>
      <c r="TK296" s="10"/>
      <c r="TL296" s="10"/>
      <c r="TM296" s="10"/>
      <c r="TN296" s="10"/>
      <c r="TO296" s="10"/>
      <c r="TP296" s="10"/>
      <c r="TQ296" s="10"/>
      <c r="TR296" s="10"/>
      <c r="TS296" s="10"/>
      <c r="TT296" s="10"/>
      <c r="TU296" s="10"/>
      <c r="TV296" s="10"/>
      <c r="TW296" s="10"/>
      <c r="TX296" s="10"/>
      <c r="TY296" s="10"/>
      <c r="TZ296" s="10"/>
      <c r="UA296" s="10"/>
      <c r="UB296" s="10"/>
      <c r="UC296" s="10"/>
      <c r="UD296" s="10"/>
      <c r="UE296" s="10"/>
      <c r="UF296" s="10"/>
      <c r="UG296" s="10"/>
      <c r="UH296" s="10"/>
      <c r="UI296" s="10"/>
      <c r="UJ296" s="10"/>
      <c r="UK296" s="10"/>
      <c r="UL296" s="10"/>
      <c r="UM296" s="10"/>
      <c r="UN296" s="10"/>
      <c r="UO296" s="10"/>
      <c r="UP296" s="10"/>
      <c r="UQ296" s="10"/>
      <c r="UR296" s="10"/>
      <c r="US296" s="10"/>
      <c r="UT296" s="10"/>
      <c r="UU296" s="10"/>
      <c r="UV296" s="10"/>
      <c r="UW296" s="10"/>
      <c r="UX296" s="10"/>
      <c r="UY296" s="10"/>
      <c r="UZ296" s="10"/>
      <c r="VA296" s="10"/>
      <c r="VB296" s="10"/>
      <c r="VC296" s="10"/>
      <c r="VD296" s="10"/>
      <c r="VE296" s="10"/>
      <c r="VF296" s="10"/>
      <c r="VG296" s="10"/>
      <c r="VH296" s="10"/>
      <c r="VI296" s="10"/>
      <c r="VJ296" s="10"/>
      <c r="VK296" s="10"/>
      <c r="VL296" s="10"/>
      <c r="VM296" s="10"/>
      <c r="VN296" s="10"/>
      <c r="VO296" s="10"/>
      <c r="VP296" s="10"/>
      <c r="VQ296" s="10"/>
      <c r="VR296" s="10"/>
      <c r="VS296" s="10"/>
      <c r="VT296" s="10"/>
      <c r="VU296" s="10"/>
      <c r="VV296" s="10"/>
      <c r="VW296" s="10"/>
      <c r="VX296" s="10"/>
      <c r="VY296" s="10"/>
      <c r="VZ296" s="10"/>
      <c r="WA296" s="10"/>
      <c r="WB296" s="10"/>
      <c r="WC296" s="10"/>
      <c r="WD296" s="10"/>
      <c r="WE296" s="10"/>
      <c r="WF296" s="10"/>
      <c r="WG296" s="10"/>
      <c r="WH296" s="10"/>
      <c r="WI296" s="10"/>
      <c r="WJ296" s="10"/>
      <c r="WK296" s="10"/>
      <c r="WL296" s="10"/>
      <c r="WM296" s="10"/>
      <c r="WN296" s="10"/>
      <c r="WO296" s="10"/>
      <c r="WP296" s="10"/>
      <c r="WQ296" s="10"/>
      <c r="WR296" s="10"/>
      <c r="WS296" s="10"/>
      <c r="WT296" s="10"/>
      <c r="WU296" s="10"/>
      <c r="WV296" s="10"/>
      <c r="WW296" s="10"/>
      <c r="WX296" s="10"/>
      <c r="WY296" s="10"/>
      <c r="WZ296" s="10"/>
      <c r="XA296" s="10"/>
      <c r="XB296" s="10"/>
      <c r="XC296" s="10"/>
      <c r="XD296" s="10"/>
      <c r="XE296" s="10"/>
      <c r="XF296" s="10"/>
      <c r="XG296" s="10"/>
      <c r="XH296" s="10"/>
      <c r="XI296" s="10"/>
      <c r="XJ296" s="10"/>
      <c r="XK296" s="10"/>
      <c r="XL296" s="10"/>
      <c r="XM296" s="10"/>
      <c r="XN296" s="10"/>
      <c r="XO296" s="10"/>
      <c r="XP296" s="10"/>
      <c r="XQ296" s="10"/>
      <c r="XR296" s="10"/>
      <c r="XS296" s="10"/>
      <c r="XT296" s="10"/>
      <c r="XU296" s="10"/>
      <c r="XV296" s="10"/>
      <c r="XW296" s="10"/>
      <c r="XX296" s="10"/>
      <c r="XY296" s="10"/>
      <c r="XZ296" s="10"/>
      <c r="YA296" s="10"/>
      <c r="YB296" s="10"/>
      <c r="YC296" s="10"/>
      <c r="YD296" s="10"/>
      <c r="YE296" s="10"/>
      <c r="YF296" s="10"/>
      <c r="YG296" s="10"/>
      <c r="YH296" s="10"/>
      <c r="YI296" s="10"/>
      <c r="YJ296" s="10"/>
      <c r="YK296" s="10"/>
      <c r="YL296" s="10"/>
      <c r="YM296" s="10"/>
      <c r="YN296" s="10"/>
      <c r="YO296" s="10"/>
      <c r="YP296" s="10"/>
      <c r="YQ296" s="10"/>
      <c r="YR296" s="10"/>
      <c r="YS296" s="10"/>
      <c r="YT296" s="10"/>
      <c r="YU296" s="10"/>
      <c r="YV296" s="10"/>
      <c r="YW296" s="10"/>
      <c r="YX296" s="10"/>
      <c r="YY296" s="10"/>
      <c r="YZ296" s="10"/>
      <c r="ZA296" s="10"/>
      <c r="ZB296" s="10"/>
      <c r="ZC296" s="10"/>
      <c r="ZD296" s="10"/>
      <c r="ZE296" s="10"/>
      <c r="ZF296" s="10"/>
      <c r="ZG296" s="10"/>
      <c r="ZH296" s="10"/>
      <c r="ZI296" s="10"/>
      <c r="ZJ296" s="10"/>
      <c r="ZK296" s="10"/>
      <c r="ZL296" s="10"/>
      <c r="ZM296" s="10"/>
      <c r="ZN296" s="10"/>
      <c r="ZO296" s="10"/>
      <c r="ZP296" s="10"/>
      <c r="ZQ296" s="10"/>
      <c r="ZR296" s="10"/>
      <c r="ZS296" s="10"/>
      <c r="ZT296" s="10"/>
      <c r="ZU296" s="10"/>
      <c r="ZV296" s="10"/>
      <c r="ZW296" s="10"/>
      <c r="ZX296" s="10"/>
      <c r="ZY296" s="10"/>
      <c r="ZZ296" s="10"/>
      <c r="AAA296" s="10"/>
      <c r="AAB296" s="10"/>
      <c r="AAC296" s="10"/>
      <c r="AAD296" s="10"/>
      <c r="AAE296" s="10"/>
      <c r="AAF296" s="10"/>
      <c r="AAG296" s="10"/>
      <c r="AAH296" s="10"/>
      <c r="AAI296" s="10"/>
      <c r="AAJ296" s="10"/>
      <c r="AAK296" s="10"/>
      <c r="AAL296" s="10"/>
      <c r="AAM296" s="10"/>
      <c r="AAN296" s="10"/>
      <c r="AAO296" s="10"/>
      <c r="AAP296" s="10"/>
      <c r="AAQ296" s="10"/>
      <c r="AAR296" s="10"/>
      <c r="AAS296" s="10"/>
      <c r="AAT296" s="10"/>
      <c r="AAU296" s="10"/>
      <c r="AAV296" s="10"/>
      <c r="AAW296" s="10"/>
      <c r="AAX296" s="10"/>
      <c r="AAY296" s="10"/>
      <c r="AAZ296" s="10"/>
      <c r="ABA296" s="10"/>
      <c r="ABB296" s="10"/>
      <c r="ABC296" s="10"/>
      <c r="ABD296" s="10"/>
      <c r="ABE296" s="10"/>
      <c r="ABF296" s="10"/>
      <c r="ABG296" s="10"/>
      <c r="ABH296" s="10"/>
      <c r="ABI296" s="10"/>
      <c r="ABJ296" s="10"/>
      <c r="ABK296" s="10"/>
      <c r="ABL296" s="10"/>
      <c r="ABM296" s="10"/>
      <c r="ABN296" s="10"/>
      <c r="ABO296" s="10"/>
      <c r="ABP296" s="10"/>
      <c r="ABQ296" s="10"/>
      <c r="ABR296" s="10"/>
      <c r="ABS296" s="10"/>
      <c r="ABT296" s="10"/>
      <c r="ABU296" s="10"/>
      <c r="ABV296" s="10"/>
      <c r="ABW296" s="10"/>
      <c r="ABX296" s="10"/>
      <c r="ABY296" s="10"/>
      <c r="ABZ296" s="10"/>
      <c r="ACA296" s="10"/>
      <c r="ACB296" s="10"/>
      <c r="ACC296" s="10"/>
      <c r="ACD296" s="10"/>
      <c r="ACE296" s="10"/>
      <c r="ACF296" s="10"/>
      <c r="ACG296" s="10"/>
      <c r="ACH296" s="10"/>
      <c r="ACI296" s="10"/>
      <c r="ACJ296" s="10"/>
      <c r="ACK296" s="10"/>
      <c r="ACL296" s="10"/>
      <c r="ACM296" s="10"/>
      <c r="ACN296" s="10"/>
      <c r="ACO296" s="10"/>
      <c r="ACP296" s="10"/>
      <c r="ACQ296" s="10"/>
      <c r="ACR296" s="10"/>
      <c r="ACS296" s="10"/>
      <c r="ACT296" s="10"/>
      <c r="ACU296" s="10"/>
      <c r="ACV296" s="10"/>
      <c r="ACW296" s="10"/>
      <c r="ACX296" s="10"/>
      <c r="ACY296" s="10"/>
      <c r="ACZ296" s="10"/>
      <c r="ADA296" s="10"/>
      <c r="ADB296" s="10"/>
      <c r="ADC296" s="10"/>
      <c r="ADD296" s="10"/>
      <c r="ADE296" s="10"/>
      <c r="ADF296" s="10"/>
      <c r="ADG296" s="10"/>
      <c r="ADH296" s="10"/>
      <c r="ADI296" s="10"/>
      <c r="ADJ296" s="10"/>
      <c r="ADK296" s="10"/>
      <c r="ADL296" s="10"/>
      <c r="ADM296" s="10"/>
      <c r="ADN296" s="10"/>
      <c r="ADO296" s="10"/>
      <c r="ADP296" s="10"/>
      <c r="ADQ296" s="10"/>
      <c r="ADR296" s="10"/>
      <c r="ADS296" s="10"/>
      <c r="ADT296" s="10"/>
      <c r="ADU296" s="10"/>
      <c r="ADV296" s="10"/>
      <c r="ADW296" s="10"/>
      <c r="ADX296" s="10"/>
      <c r="ADY296" s="10"/>
      <c r="ADZ296" s="10"/>
      <c r="AEA296" s="10"/>
      <c r="AEB296" s="10"/>
      <c r="AEC296" s="10"/>
      <c r="AED296" s="10"/>
      <c r="AEE296" s="10"/>
      <c r="AEF296" s="10"/>
      <c r="AEG296" s="10"/>
      <c r="AEH296" s="10"/>
      <c r="AEI296" s="10"/>
      <c r="AEJ296" s="10"/>
      <c r="AEK296" s="10"/>
      <c r="AEL296" s="10"/>
      <c r="AEM296" s="10"/>
      <c r="AEN296" s="10"/>
      <c r="AEO296" s="10"/>
      <c r="AEP296" s="10"/>
      <c r="AEQ296" s="10"/>
      <c r="AER296" s="10"/>
      <c r="AES296" s="10"/>
      <c r="AET296" s="10"/>
      <c r="AEU296" s="10"/>
      <c r="AEV296" s="10"/>
      <c r="AEW296" s="10"/>
      <c r="AEX296" s="10"/>
      <c r="AEY296" s="10"/>
      <c r="AEZ296" s="10"/>
      <c r="AFA296" s="10"/>
      <c r="AFB296" s="10"/>
      <c r="AFC296" s="10"/>
      <c r="AFD296" s="10"/>
      <c r="AFE296" s="10"/>
      <c r="AFF296" s="10"/>
      <c r="AFG296" s="10"/>
      <c r="AFH296" s="10"/>
      <c r="AFI296" s="10"/>
      <c r="AFJ296" s="10"/>
      <c r="AFK296" s="10"/>
      <c r="AFL296" s="10"/>
      <c r="AFM296" s="10"/>
      <c r="AFN296" s="10"/>
      <c r="AFO296" s="10"/>
      <c r="AFP296" s="10"/>
      <c r="AFQ296" s="10"/>
      <c r="AFR296" s="10"/>
      <c r="AFS296" s="10"/>
      <c r="AFT296" s="10"/>
      <c r="AFU296" s="10"/>
      <c r="AFV296" s="10"/>
      <c r="AFW296" s="10"/>
      <c r="AFX296" s="10"/>
      <c r="AFY296" s="10"/>
      <c r="AFZ296" s="10"/>
      <c r="AGA296" s="10"/>
      <c r="AGB296" s="10"/>
      <c r="AGC296" s="10"/>
      <c r="AGD296" s="10"/>
      <c r="AGE296" s="10"/>
      <c r="AGF296" s="10"/>
      <c r="AGG296" s="10"/>
      <c r="AGH296" s="10"/>
      <c r="AGI296" s="10"/>
      <c r="AGJ296" s="10"/>
      <c r="AGK296" s="10"/>
      <c r="AGL296" s="10"/>
      <c r="AGM296" s="10"/>
      <c r="AGN296" s="10"/>
      <c r="AGO296" s="10"/>
      <c r="AGP296" s="10"/>
      <c r="AGQ296" s="10"/>
      <c r="AGR296" s="10"/>
      <c r="AGS296" s="10"/>
      <c r="AGT296" s="10"/>
      <c r="AGU296" s="10"/>
      <c r="AGV296" s="10"/>
      <c r="AGW296" s="10"/>
      <c r="AGX296" s="10"/>
      <c r="AGY296" s="10"/>
      <c r="AGZ296" s="10"/>
      <c r="AHA296" s="10"/>
      <c r="AHB296" s="10"/>
      <c r="AHC296" s="10"/>
      <c r="AHD296" s="10"/>
      <c r="AHE296" s="10"/>
      <c r="AHF296" s="10"/>
      <c r="AHG296" s="10"/>
      <c r="AHH296" s="10"/>
      <c r="AHI296" s="10"/>
      <c r="AHJ296" s="10"/>
      <c r="AHK296" s="10"/>
      <c r="AHL296" s="10"/>
      <c r="AHM296" s="10"/>
      <c r="AHN296" s="10"/>
      <c r="AHO296" s="10"/>
      <c r="AHP296" s="10"/>
      <c r="AHQ296" s="10"/>
      <c r="AHR296" s="10"/>
      <c r="AHS296" s="10"/>
      <c r="AHT296" s="10"/>
      <c r="AHU296" s="10"/>
      <c r="AHV296" s="10"/>
      <c r="AHW296" s="10"/>
      <c r="AHX296" s="10"/>
      <c r="AHY296" s="10"/>
      <c r="AHZ296" s="10"/>
      <c r="AIA296" s="10"/>
      <c r="AIB296" s="10"/>
      <c r="AIC296" s="10"/>
      <c r="AID296" s="10"/>
      <c r="AIE296" s="10"/>
      <c r="AIF296" s="10"/>
      <c r="AIG296" s="10"/>
      <c r="AIH296" s="10"/>
      <c r="AII296" s="10"/>
      <c r="AIJ296" s="10"/>
      <c r="AIK296" s="10"/>
      <c r="AIL296" s="10"/>
      <c r="AIM296" s="10"/>
      <c r="AIN296" s="10"/>
      <c r="AIO296" s="10"/>
      <c r="AIP296" s="10"/>
      <c r="AIQ296" s="10"/>
      <c r="AIR296" s="10"/>
      <c r="AIS296" s="10"/>
      <c r="AIT296" s="10"/>
      <c r="AIU296" s="10"/>
      <c r="AIV296" s="10"/>
      <c r="AIW296" s="10"/>
      <c r="AIX296" s="10"/>
      <c r="AIY296" s="10"/>
      <c r="AIZ296" s="10"/>
      <c r="AJA296" s="10"/>
      <c r="AJB296" s="10"/>
      <c r="AJC296" s="10"/>
      <c r="AJD296" s="10"/>
      <c r="AJE296" s="10"/>
      <c r="AJF296" s="10"/>
      <c r="AJG296" s="10"/>
      <c r="AJH296" s="10"/>
      <c r="AJI296" s="10"/>
      <c r="AJJ296" s="10"/>
      <c r="AJK296" s="10"/>
      <c r="AJL296" s="10"/>
      <c r="AJM296" s="10"/>
      <c r="AJN296" s="10"/>
      <c r="AJO296" s="10"/>
      <c r="AJP296" s="10"/>
      <c r="AJQ296" s="10"/>
      <c r="AJR296" s="10"/>
      <c r="AJS296" s="10"/>
      <c r="AJT296" s="10"/>
      <c r="AJU296" s="10"/>
      <c r="AJV296" s="10"/>
      <c r="AJW296" s="10"/>
      <c r="AJX296" s="10"/>
      <c r="AJY296" s="10"/>
      <c r="AJZ296" s="10"/>
      <c r="AKA296" s="10"/>
      <c r="AKB296" s="10"/>
      <c r="AKC296" s="10"/>
      <c r="AKD296" s="10"/>
      <c r="AKE296" s="10"/>
      <c r="AKF296" s="10"/>
      <c r="AKG296" s="10"/>
      <c r="AKH296" s="10"/>
      <c r="AKI296" s="10"/>
      <c r="AKJ296" s="10"/>
      <c r="AKK296" s="10"/>
      <c r="AKL296" s="10"/>
      <c r="AKM296" s="10"/>
      <c r="AKN296" s="10"/>
      <c r="AKO296" s="10"/>
      <c r="AKP296" s="10"/>
      <c r="AKQ296" s="10"/>
      <c r="AKR296" s="10"/>
      <c r="AKS296" s="10"/>
      <c r="AKT296" s="10"/>
      <c r="AKU296" s="10"/>
      <c r="AKV296" s="10"/>
      <c r="AKW296" s="10"/>
      <c r="AKX296" s="10"/>
      <c r="AKY296" s="10"/>
      <c r="AKZ296" s="10"/>
      <c r="ALA296" s="10"/>
      <c r="ALB296" s="10"/>
      <c r="ALC296" s="10"/>
      <c r="ALD296" s="10"/>
      <c r="ALE296" s="10"/>
      <c r="ALF296" s="10"/>
      <c r="ALG296" s="10"/>
      <c r="ALH296" s="10"/>
      <c r="ALI296" s="10"/>
      <c r="ALJ296" s="10"/>
      <c r="ALK296" s="10"/>
      <c r="ALL296" s="10"/>
      <c r="ALM296" s="10"/>
      <c r="ALN296" s="10"/>
      <c r="ALO296" s="10"/>
      <c r="ALP296" s="10"/>
      <c r="ALQ296" s="10"/>
      <c r="ALR296" s="10"/>
      <c r="ALS296" s="10"/>
      <c r="ALT296" s="10"/>
      <c r="ALU296" s="10"/>
      <c r="ALV296" s="10"/>
      <c r="ALW296" s="10"/>
      <c r="ALX296" s="10"/>
      <c r="ALY296" s="10"/>
      <c r="ALZ296" s="10"/>
      <c r="AMA296" s="10"/>
      <c r="AMB296" s="10"/>
      <c r="AMC296" s="10"/>
      <c r="AMD296" s="10"/>
      <c r="AME296" s="10"/>
      <c r="AMF296" s="10"/>
      <c r="AMG296" s="10"/>
      <c r="AMH296" s="10"/>
      <c r="AMI296" s="10"/>
      <c r="AMJ296" s="10"/>
    </row>
    <row r="297" spans="1:1029" customFormat="1">
      <c r="A297" s="13" t="str">
        <f>SUBSTITUTE(SUBSTITUTE(CONCATENATE(I297,IF(L297="Identifier","ID",L297))," ",""),"_","")</f>
        <v>refersToAwardResult</v>
      </c>
      <c r="B297" s="14">
        <v>1</v>
      </c>
      <c r="C297" s="13"/>
      <c r="D297" s="13"/>
      <c r="E297" s="13"/>
      <c r="F297" s="13" t="str">
        <f>CONCATENATE( IF(G297="","",CONCATENATE(G297,"_ ")),H297,". ",IF(I297="","",CONCATENATE(I297,"_ ")),L297,IF(I297="","",CONCATENATE(". ",M297)))</f>
        <v>Subcontract Terms. refers To_ Award Result. Award Result</v>
      </c>
      <c r="G297" s="13"/>
      <c r="H297" s="13" t="s">
        <v>506</v>
      </c>
      <c r="I297" s="13" t="s">
        <v>567</v>
      </c>
      <c r="J297" s="13"/>
      <c r="K297" s="13"/>
      <c r="L297" s="13" t="str">
        <f>CONCATENATE(IF(P297="","",CONCATENATE(P297,"_ ")),Q297)</f>
        <v>Award Result</v>
      </c>
      <c r="M297" s="13" t="str">
        <f>L297</f>
        <v>Award Result</v>
      </c>
      <c r="N297" s="13"/>
      <c r="O297" s="13"/>
      <c r="P297" s="13"/>
      <c r="Q297" s="15" t="s">
        <v>319</v>
      </c>
      <c r="R297" s="13" t="s">
        <v>223</v>
      </c>
      <c r="S297" s="16" t="s">
        <v>511</v>
      </c>
      <c r="T297" s="16"/>
      <c r="U297" s="16"/>
      <c r="V297" s="16"/>
      <c r="W297" s="16"/>
      <c r="X297" s="16"/>
      <c r="Y297" s="16" t="s">
        <v>211</v>
      </c>
      <c r="Z297" s="16"/>
      <c r="AA297" s="45">
        <v>43319</v>
      </c>
      <c r="AB297" s="8"/>
      <c r="AC297" s="8"/>
      <c r="AD297" s="8"/>
      <c r="AE297" s="8"/>
      <c r="AF297" s="11"/>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c r="IU297" s="10"/>
      <c r="IV297" s="10"/>
      <c r="IW297" s="10"/>
      <c r="IX297" s="10"/>
      <c r="IY297" s="10"/>
      <c r="IZ297" s="10"/>
      <c r="JA297" s="10"/>
      <c r="JB297" s="10"/>
      <c r="JC297" s="10"/>
      <c r="JD297" s="10"/>
      <c r="JE297" s="10"/>
      <c r="JF297" s="10"/>
      <c r="JG297" s="10"/>
      <c r="JH297" s="10"/>
      <c r="JI297" s="10"/>
      <c r="JJ297" s="10"/>
      <c r="JK297" s="10"/>
      <c r="JL297" s="10"/>
      <c r="JM297" s="10"/>
      <c r="JN297" s="10"/>
      <c r="JO297" s="10"/>
      <c r="JP297" s="10"/>
      <c r="JQ297" s="10"/>
      <c r="JR297" s="10"/>
      <c r="JS297" s="10"/>
      <c r="JT297" s="10"/>
      <c r="JU297" s="10"/>
      <c r="JV297" s="10"/>
      <c r="JW297" s="10"/>
      <c r="JX297" s="10"/>
      <c r="JY297" s="10"/>
      <c r="JZ297" s="10"/>
      <c r="KA297" s="10"/>
      <c r="KB297" s="10"/>
      <c r="KC297" s="10"/>
      <c r="KD297" s="10"/>
      <c r="KE297" s="10"/>
      <c r="KF297" s="10"/>
      <c r="KG297" s="10"/>
      <c r="KH297" s="10"/>
      <c r="KI297" s="10"/>
      <c r="KJ297" s="10"/>
      <c r="KK297" s="10"/>
      <c r="KL297" s="10"/>
      <c r="KM297" s="10"/>
      <c r="KN297" s="10"/>
      <c r="KO297" s="10"/>
      <c r="KP297" s="10"/>
      <c r="KQ297" s="10"/>
      <c r="KR297" s="10"/>
      <c r="KS297" s="10"/>
      <c r="KT297" s="10"/>
      <c r="KU297" s="10"/>
      <c r="KV297" s="10"/>
      <c r="KW297" s="10"/>
      <c r="KX297" s="10"/>
      <c r="KY297" s="10"/>
      <c r="KZ297" s="10"/>
      <c r="LA297" s="10"/>
      <c r="LB297" s="10"/>
      <c r="LC297" s="10"/>
      <c r="LD297" s="10"/>
      <c r="LE297" s="10"/>
      <c r="LF297" s="10"/>
      <c r="LG297" s="10"/>
      <c r="LH297" s="10"/>
      <c r="LI297" s="10"/>
      <c r="LJ297" s="10"/>
      <c r="LK297" s="10"/>
      <c r="LL297" s="10"/>
      <c r="LM297" s="10"/>
      <c r="LN297" s="10"/>
      <c r="LO297" s="10"/>
      <c r="LP297" s="10"/>
      <c r="LQ297" s="10"/>
      <c r="LR297" s="10"/>
      <c r="LS297" s="10"/>
      <c r="LT297" s="10"/>
      <c r="LU297" s="10"/>
      <c r="LV297" s="10"/>
      <c r="LW297" s="10"/>
      <c r="LX297" s="10"/>
      <c r="LY297" s="10"/>
      <c r="LZ297" s="10"/>
      <c r="MA297" s="10"/>
      <c r="MB297" s="10"/>
      <c r="MC297" s="10"/>
      <c r="MD297" s="10"/>
      <c r="ME297" s="10"/>
      <c r="MF297" s="10"/>
      <c r="MG297" s="10"/>
      <c r="MH297" s="10"/>
      <c r="MI297" s="10"/>
      <c r="MJ297" s="10"/>
      <c r="MK297" s="10"/>
      <c r="ML297" s="10"/>
      <c r="MM297" s="10"/>
      <c r="MN297" s="10"/>
      <c r="MO297" s="10"/>
      <c r="MP297" s="10"/>
      <c r="MQ297" s="10"/>
      <c r="MR297" s="10"/>
      <c r="MS297" s="10"/>
      <c r="MT297" s="10"/>
      <c r="MU297" s="10"/>
      <c r="MV297" s="10"/>
      <c r="MW297" s="10"/>
      <c r="MX297" s="10"/>
      <c r="MY297" s="10"/>
      <c r="MZ297" s="10"/>
      <c r="NA297" s="10"/>
      <c r="NB297" s="10"/>
      <c r="NC297" s="10"/>
      <c r="ND297" s="10"/>
      <c r="NE297" s="10"/>
      <c r="NF297" s="10"/>
      <c r="NG297" s="10"/>
      <c r="NH297" s="10"/>
      <c r="NI297" s="10"/>
      <c r="NJ297" s="10"/>
      <c r="NK297" s="10"/>
      <c r="NL297" s="10"/>
      <c r="NM297" s="10"/>
      <c r="NN297" s="10"/>
      <c r="NO297" s="10"/>
      <c r="NP297" s="10"/>
      <c r="NQ297" s="10"/>
      <c r="NR297" s="10"/>
      <c r="NS297" s="10"/>
      <c r="NT297" s="10"/>
      <c r="NU297" s="10"/>
      <c r="NV297" s="10"/>
      <c r="NW297" s="10"/>
      <c r="NX297" s="10"/>
      <c r="NY297" s="10"/>
      <c r="NZ297" s="10"/>
      <c r="OA297" s="10"/>
      <c r="OB297" s="10"/>
      <c r="OC297" s="10"/>
      <c r="OD297" s="10"/>
      <c r="OE297" s="10"/>
      <c r="OF297" s="10"/>
      <c r="OG297" s="10"/>
      <c r="OH297" s="10"/>
      <c r="OI297" s="10"/>
      <c r="OJ297" s="10"/>
      <c r="OK297" s="10"/>
      <c r="OL297" s="10"/>
      <c r="OM297" s="10"/>
      <c r="ON297" s="10"/>
      <c r="OO297" s="10"/>
      <c r="OP297" s="10"/>
      <c r="OQ297" s="10"/>
      <c r="OR297" s="10"/>
      <c r="OS297" s="10"/>
      <c r="OT297" s="10"/>
      <c r="OU297" s="10"/>
      <c r="OV297" s="10"/>
      <c r="OW297" s="10"/>
      <c r="OX297" s="10"/>
      <c r="OY297" s="10"/>
      <c r="OZ297" s="10"/>
      <c r="PA297" s="10"/>
      <c r="PB297" s="10"/>
      <c r="PC297" s="10"/>
      <c r="PD297" s="10"/>
      <c r="PE297" s="10"/>
      <c r="PF297" s="10"/>
      <c r="PG297" s="10"/>
      <c r="PH297" s="10"/>
      <c r="PI297" s="10"/>
      <c r="PJ297" s="10"/>
      <c r="PK297" s="10"/>
      <c r="PL297" s="10"/>
      <c r="PM297" s="10"/>
      <c r="PN297" s="10"/>
      <c r="PO297" s="10"/>
      <c r="PP297" s="10"/>
      <c r="PQ297" s="10"/>
      <c r="PR297" s="10"/>
      <c r="PS297" s="10"/>
      <c r="PT297" s="10"/>
      <c r="PU297" s="10"/>
      <c r="PV297" s="10"/>
      <c r="PW297" s="10"/>
      <c r="PX297" s="10"/>
      <c r="PY297" s="10"/>
      <c r="PZ297" s="10"/>
      <c r="QA297" s="10"/>
      <c r="QB297" s="10"/>
      <c r="QC297" s="10"/>
      <c r="QD297" s="10"/>
      <c r="QE297" s="10"/>
      <c r="QF297" s="10"/>
      <c r="QG297" s="10"/>
      <c r="QH297" s="10"/>
      <c r="QI297" s="10"/>
      <c r="QJ297" s="10"/>
      <c r="QK297" s="10"/>
      <c r="QL297" s="10"/>
      <c r="QM297" s="10"/>
      <c r="QN297" s="10"/>
      <c r="QO297" s="10"/>
      <c r="QP297" s="10"/>
      <c r="QQ297" s="10"/>
      <c r="QR297" s="10"/>
      <c r="QS297" s="10"/>
      <c r="QT297" s="10"/>
      <c r="QU297" s="10"/>
      <c r="QV297" s="10"/>
      <c r="QW297" s="10"/>
      <c r="QX297" s="10"/>
      <c r="QY297" s="10"/>
      <c r="QZ297" s="10"/>
      <c r="RA297" s="10"/>
      <c r="RB297" s="10"/>
      <c r="RC297" s="10"/>
      <c r="RD297" s="10"/>
      <c r="RE297" s="10"/>
      <c r="RF297" s="10"/>
      <c r="RG297" s="10"/>
      <c r="RH297" s="10"/>
      <c r="RI297" s="10"/>
      <c r="RJ297" s="10"/>
      <c r="RK297" s="10"/>
      <c r="RL297" s="10"/>
      <c r="RM297" s="10"/>
      <c r="RN297" s="10"/>
      <c r="RO297" s="10"/>
      <c r="RP297" s="10"/>
      <c r="RQ297" s="10"/>
      <c r="RR297" s="10"/>
      <c r="RS297" s="10"/>
      <c r="RT297" s="10"/>
      <c r="RU297" s="10"/>
      <c r="RV297" s="10"/>
      <c r="RW297" s="10"/>
      <c r="RX297" s="10"/>
      <c r="RY297" s="10"/>
      <c r="RZ297" s="10"/>
      <c r="SA297" s="10"/>
      <c r="SB297" s="10"/>
      <c r="SC297" s="10"/>
      <c r="SD297" s="10"/>
      <c r="SE297" s="10"/>
      <c r="SF297" s="10"/>
      <c r="SG297" s="10"/>
      <c r="SH297" s="10"/>
      <c r="SI297" s="10"/>
      <c r="SJ297" s="10"/>
      <c r="SK297" s="10"/>
      <c r="SL297" s="10"/>
      <c r="SM297" s="10"/>
      <c r="SN297" s="10"/>
      <c r="SO297" s="10"/>
      <c r="SP297" s="10"/>
      <c r="SQ297" s="10"/>
      <c r="SR297" s="10"/>
      <c r="SS297" s="10"/>
      <c r="ST297" s="10"/>
      <c r="SU297" s="10"/>
      <c r="SV297" s="10"/>
      <c r="SW297" s="10"/>
      <c r="SX297" s="10"/>
      <c r="SY297" s="10"/>
      <c r="SZ297" s="10"/>
      <c r="TA297" s="10"/>
      <c r="TB297" s="10"/>
      <c r="TC297" s="10"/>
      <c r="TD297" s="10"/>
      <c r="TE297" s="10"/>
      <c r="TF297" s="10"/>
      <c r="TG297" s="10"/>
      <c r="TH297" s="10"/>
      <c r="TI297" s="10"/>
      <c r="TJ297" s="10"/>
      <c r="TK297" s="10"/>
      <c r="TL297" s="10"/>
      <c r="TM297" s="10"/>
      <c r="TN297" s="10"/>
      <c r="TO297" s="10"/>
      <c r="TP297" s="10"/>
      <c r="TQ297" s="10"/>
      <c r="TR297" s="10"/>
      <c r="TS297" s="10"/>
      <c r="TT297" s="10"/>
      <c r="TU297" s="10"/>
      <c r="TV297" s="10"/>
      <c r="TW297" s="10"/>
      <c r="TX297" s="10"/>
      <c r="TY297" s="10"/>
      <c r="TZ297" s="10"/>
      <c r="UA297" s="10"/>
      <c r="UB297" s="10"/>
      <c r="UC297" s="10"/>
      <c r="UD297" s="10"/>
      <c r="UE297" s="10"/>
      <c r="UF297" s="10"/>
      <c r="UG297" s="10"/>
      <c r="UH297" s="10"/>
      <c r="UI297" s="10"/>
      <c r="UJ297" s="10"/>
      <c r="UK297" s="10"/>
      <c r="UL297" s="10"/>
      <c r="UM297" s="10"/>
      <c r="UN297" s="10"/>
      <c r="UO297" s="10"/>
      <c r="UP297" s="10"/>
      <c r="UQ297" s="10"/>
      <c r="UR297" s="10"/>
      <c r="US297" s="10"/>
      <c r="UT297" s="10"/>
      <c r="UU297" s="10"/>
      <c r="UV297" s="10"/>
      <c r="UW297" s="10"/>
      <c r="UX297" s="10"/>
      <c r="UY297" s="10"/>
      <c r="UZ297" s="10"/>
      <c r="VA297" s="10"/>
      <c r="VB297" s="10"/>
      <c r="VC297" s="10"/>
      <c r="VD297" s="10"/>
      <c r="VE297" s="10"/>
      <c r="VF297" s="10"/>
      <c r="VG297" s="10"/>
      <c r="VH297" s="10"/>
      <c r="VI297" s="10"/>
      <c r="VJ297" s="10"/>
      <c r="VK297" s="10"/>
      <c r="VL297" s="10"/>
      <c r="VM297" s="10"/>
      <c r="VN297" s="10"/>
      <c r="VO297" s="10"/>
      <c r="VP297" s="10"/>
      <c r="VQ297" s="10"/>
      <c r="VR297" s="10"/>
      <c r="VS297" s="10"/>
      <c r="VT297" s="10"/>
      <c r="VU297" s="10"/>
      <c r="VV297" s="10"/>
      <c r="VW297" s="10"/>
      <c r="VX297" s="10"/>
      <c r="VY297" s="10"/>
      <c r="VZ297" s="10"/>
      <c r="WA297" s="10"/>
      <c r="WB297" s="10"/>
      <c r="WC297" s="10"/>
      <c r="WD297" s="10"/>
      <c r="WE297" s="10"/>
      <c r="WF297" s="10"/>
      <c r="WG297" s="10"/>
      <c r="WH297" s="10"/>
      <c r="WI297" s="10"/>
      <c r="WJ297" s="10"/>
      <c r="WK297" s="10"/>
      <c r="WL297" s="10"/>
      <c r="WM297" s="10"/>
      <c r="WN297" s="10"/>
      <c r="WO297" s="10"/>
      <c r="WP297" s="10"/>
      <c r="WQ297" s="10"/>
      <c r="WR297" s="10"/>
      <c r="WS297" s="10"/>
      <c r="WT297" s="10"/>
      <c r="WU297" s="10"/>
      <c r="WV297" s="10"/>
      <c r="WW297" s="10"/>
      <c r="WX297" s="10"/>
      <c r="WY297" s="10"/>
      <c r="WZ297" s="10"/>
      <c r="XA297" s="10"/>
      <c r="XB297" s="10"/>
      <c r="XC297" s="10"/>
      <c r="XD297" s="10"/>
      <c r="XE297" s="10"/>
      <c r="XF297" s="10"/>
      <c r="XG297" s="10"/>
      <c r="XH297" s="10"/>
      <c r="XI297" s="10"/>
      <c r="XJ297" s="10"/>
      <c r="XK297" s="10"/>
      <c r="XL297" s="10"/>
      <c r="XM297" s="10"/>
      <c r="XN297" s="10"/>
      <c r="XO297" s="10"/>
      <c r="XP297" s="10"/>
      <c r="XQ297" s="10"/>
      <c r="XR297" s="10"/>
      <c r="XS297" s="10"/>
      <c r="XT297" s="10"/>
      <c r="XU297" s="10"/>
      <c r="XV297" s="10"/>
      <c r="XW297" s="10"/>
      <c r="XX297" s="10"/>
      <c r="XY297" s="10"/>
      <c r="XZ297" s="10"/>
      <c r="YA297" s="10"/>
      <c r="YB297" s="10"/>
      <c r="YC297" s="10"/>
      <c r="YD297" s="10"/>
      <c r="YE297" s="10"/>
      <c r="YF297" s="10"/>
      <c r="YG297" s="10"/>
      <c r="YH297" s="10"/>
      <c r="YI297" s="10"/>
      <c r="YJ297" s="10"/>
      <c r="YK297" s="10"/>
      <c r="YL297" s="10"/>
      <c r="YM297" s="10"/>
      <c r="YN297" s="10"/>
      <c r="YO297" s="10"/>
      <c r="YP297" s="10"/>
      <c r="YQ297" s="10"/>
      <c r="YR297" s="10"/>
      <c r="YS297" s="10"/>
      <c r="YT297" s="10"/>
      <c r="YU297" s="10"/>
      <c r="YV297" s="10"/>
      <c r="YW297" s="10"/>
      <c r="YX297" s="10"/>
      <c r="YY297" s="10"/>
      <c r="YZ297" s="10"/>
      <c r="ZA297" s="10"/>
      <c r="ZB297" s="10"/>
      <c r="ZC297" s="10"/>
      <c r="ZD297" s="10"/>
      <c r="ZE297" s="10"/>
      <c r="ZF297" s="10"/>
      <c r="ZG297" s="10"/>
      <c r="ZH297" s="10"/>
      <c r="ZI297" s="10"/>
      <c r="ZJ297" s="10"/>
      <c r="ZK297" s="10"/>
      <c r="ZL297" s="10"/>
      <c r="ZM297" s="10"/>
      <c r="ZN297" s="10"/>
      <c r="ZO297" s="10"/>
      <c r="ZP297" s="10"/>
      <c r="ZQ297" s="10"/>
      <c r="ZR297" s="10"/>
      <c r="ZS297" s="10"/>
      <c r="ZT297" s="10"/>
      <c r="ZU297" s="10"/>
      <c r="ZV297" s="10"/>
      <c r="ZW297" s="10"/>
      <c r="ZX297" s="10"/>
      <c r="ZY297" s="10"/>
      <c r="ZZ297" s="10"/>
      <c r="AAA297" s="10"/>
      <c r="AAB297" s="10"/>
      <c r="AAC297" s="10"/>
      <c r="AAD297" s="10"/>
      <c r="AAE297" s="10"/>
      <c r="AAF297" s="10"/>
      <c r="AAG297" s="10"/>
      <c r="AAH297" s="10"/>
      <c r="AAI297" s="10"/>
      <c r="AAJ297" s="10"/>
      <c r="AAK297" s="10"/>
      <c r="AAL297" s="10"/>
      <c r="AAM297" s="10"/>
      <c r="AAN297" s="10"/>
      <c r="AAO297" s="10"/>
      <c r="AAP297" s="10"/>
      <c r="AAQ297" s="10"/>
      <c r="AAR297" s="10"/>
      <c r="AAS297" s="10"/>
      <c r="AAT297" s="10"/>
      <c r="AAU297" s="10"/>
      <c r="AAV297" s="10"/>
      <c r="AAW297" s="10"/>
      <c r="AAX297" s="10"/>
      <c r="AAY297" s="10"/>
      <c r="AAZ297" s="10"/>
      <c r="ABA297" s="10"/>
      <c r="ABB297" s="10"/>
      <c r="ABC297" s="10"/>
      <c r="ABD297" s="10"/>
      <c r="ABE297" s="10"/>
      <c r="ABF297" s="10"/>
      <c r="ABG297" s="10"/>
      <c r="ABH297" s="10"/>
      <c r="ABI297" s="10"/>
      <c r="ABJ297" s="10"/>
      <c r="ABK297" s="10"/>
      <c r="ABL297" s="10"/>
      <c r="ABM297" s="10"/>
      <c r="ABN297" s="10"/>
      <c r="ABO297" s="10"/>
      <c r="ABP297" s="10"/>
      <c r="ABQ297" s="10"/>
      <c r="ABR297" s="10"/>
      <c r="ABS297" s="10"/>
      <c r="ABT297" s="10"/>
      <c r="ABU297" s="10"/>
      <c r="ABV297" s="10"/>
      <c r="ABW297" s="10"/>
      <c r="ABX297" s="10"/>
      <c r="ABY297" s="10"/>
      <c r="ABZ297" s="10"/>
      <c r="ACA297" s="10"/>
      <c r="ACB297" s="10"/>
      <c r="ACC297" s="10"/>
      <c r="ACD297" s="10"/>
      <c r="ACE297" s="10"/>
      <c r="ACF297" s="10"/>
      <c r="ACG297" s="10"/>
      <c r="ACH297" s="10"/>
      <c r="ACI297" s="10"/>
      <c r="ACJ297" s="10"/>
      <c r="ACK297" s="10"/>
      <c r="ACL297" s="10"/>
      <c r="ACM297" s="10"/>
      <c r="ACN297" s="10"/>
      <c r="ACO297" s="10"/>
      <c r="ACP297" s="10"/>
      <c r="ACQ297" s="10"/>
      <c r="ACR297" s="10"/>
      <c r="ACS297" s="10"/>
      <c r="ACT297" s="10"/>
      <c r="ACU297" s="10"/>
      <c r="ACV297" s="10"/>
      <c r="ACW297" s="10"/>
      <c r="ACX297" s="10"/>
      <c r="ACY297" s="10"/>
      <c r="ACZ297" s="10"/>
      <c r="ADA297" s="10"/>
      <c r="ADB297" s="10"/>
      <c r="ADC297" s="10"/>
      <c r="ADD297" s="10"/>
      <c r="ADE297" s="10"/>
      <c r="ADF297" s="10"/>
      <c r="ADG297" s="10"/>
      <c r="ADH297" s="10"/>
      <c r="ADI297" s="10"/>
      <c r="ADJ297" s="10"/>
      <c r="ADK297" s="10"/>
      <c r="ADL297" s="10"/>
      <c r="ADM297" s="10"/>
      <c r="ADN297" s="10"/>
      <c r="ADO297" s="10"/>
      <c r="ADP297" s="10"/>
      <c r="ADQ297" s="10"/>
      <c r="ADR297" s="10"/>
      <c r="ADS297" s="10"/>
      <c r="ADT297" s="10"/>
      <c r="ADU297" s="10"/>
      <c r="ADV297" s="10"/>
      <c r="ADW297" s="10"/>
      <c r="ADX297" s="10"/>
      <c r="ADY297" s="10"/>
      <c r="ADZ297" s="10"/>
      <c r="AEA297" s="10"/>
      <c r="AEB297" s="10"/>
      <c r="AEC297" s="10"/>
      <c r="AED297" s="10"/>
      <c r="AEE297" s="10"/>
      <c r="AEF297" s="10"/>
      <c r="AEG297" s="10"/>
      <c r="AEH297" s="10"/>
      <c r="AEI297" s="10"/>
      <c r="AEJ297" s="10"/>
      <c r="AEK297" s="10"/>
      <c r="AEL297" s="10"/>
      <c r="AEM297" s="10"/>
      <c r="AEN297" s="10"/>
      <c r="AEO297" s="10"/>
      <c r="AEP297" s="10"/>
      <c r="AEQ297" s="10"/>
      <c r="AER297" s="10"/>
      <c r="AES297" s="10"/>
      <c r="AET297" s="10"/>
      <c r="AEU297" s="10"/>
      <c r="AEV297" s="10"/>
      <c r="AEW297" s="10"/>
      <c r="AEX297" s="10"/>
      <c r="AEY297" s="10"/>
      <c r="AEZ297" s="10"/>
      <c r="AFA297" s="10"/>
      <c r="AFB297" s="10"/>
      <c r="AFC297" s="10"/>
      <c r="AFD297" s="10"/>
      <c r="AFE297" s="10"/>
      <c r="AFF297" s="10"/>
      <c r="AFG297" s="10"/>
      <c r="AFH297" s="10"/>
      <c r="AFI297" s="10"/>
      <c r="AFJ297" s="10"/>
      <c r="AFK297" s="10"/>
      <c r="AFL297" s="10"/>
      <c r="AFM297" s="10"/>
      <c r="AFN297" s="10"/>
      <c r="AFO297" s="10"/>
      <c r="AFP297" s="10"/>
      <c r="AFQ297" s="10"/>
      <c r="AFR297" s="10"/>
      <c r="AFS297" s="10"/>
      <c r="AFT297" s="10"/>
      <c r="AFU297" s="10"/>
      <c r="AFV297" s="10"/>
      <c r="AFW297" s="10"/>
      <c r="AFX297" s="10"/>
      <c r="AFY297" s="10"/>
      <c r="AFZ297" s="10"/>
      <c r="AGA297" s="10"/>
      <c r="AGB297" s="10"/>
      <c r="AGC297" s="10"/>
      <c r="AGD297" s="10"/>
      <c r="AGE297" s="10"/>
      <c r="AGF297" s="10"/>
      <c r="AGG297" s="10"/>
      <c r="AGH297" s="10"/>
      <c r="AGI297" s="10"/>
      <c r="AGJ297" s="10"/>
      <c r="AGK297" s="10"/>
      <c r="AGL297" s="10"/>
      <c r="AGM297" s="10"/>
      <c r="AGN297" s="10"/>
      <c r="AGO297" s="10"/>
      <c r="AGP297" s="10"/>
      <c r="AGQ297" s="10"/>
      <c r="AGR297" s="10"/>
      <c r="AGS297" s="10"/>
      <c r="AGT297" s="10"/>
      <c r="AGU297" s="10"/>
      <c r="AGV297" s="10"/>
      <c r="AGW297" s="10"/>
      <c r="AGX297" s="10"/>
      <c r="AGY297" s="10"/>
      <c r="AGZ297" s="10"/>
      <c r="AHA297" s="10"/>
      <c r="AHB297" s="10"/>
      <c r="AHC297" s="10"/>
      <c r="AHD297" s="10"/>
      <c r="AHE297" s="10"/>
      <c r="AHF297" s="10"/>
      <c r="AHG297" s="10"/>
      <c r="AHH297" s="10"/>
      <c r="AHI297" s="10"/>
      <c r="AHJ297" s="10"/>
      <c r="AHK297" s="10"/>
      <c r="AHL297" s="10"/>
      <c r="AHM297" s="10"/>
      <c r="AHN297" s="10"/>
      <c r="AHO297" s="10"/>
      <c r="AHP297" s="10"/>
      <c r="AHQ297" s="10"/>
      <c r="AHR297" s="10"/>
      <c r="AHS297" s="10"/>
      <c r="AHT297" s="10"/>
      <c r="AHU297" s="10"/>
      <c r="AHV297" s="10"/>
      <c r="AHW297" s="10"/>
      <c r="AHX297" s="10"/>
      <c r="AHY297" s="10"/>
      <c r="AHZ297" s="10"/>
      <c r="AIA297" s="10"/>
      <c r="AIB297" s="10"/>
      <c r="AIC297" s="10"/>
      <c r="AID297" s="10"/>
      <c r="AIE297" s="10"/>
      <c r="AIF297" s="10"/>
      <c r="AIG297" s="10"/>
      <c r="AIH297" s="10"/>
      <c r="AII297" s="10"/>
      <c r="AIJ297" s="10"/>
      <c r="AIK297" s="10"/>
      <c r="AIL297" s="10"/>
      <c r="AIM297" s="10"/>
      <c r="AIN297" s="10"/>
      <c r="AIO297" s="10"/>
      <c r="AIP297" s="10"/>
      <c r="AIQ297" s="10"/>
      <c r="AIR297" s="10"/>
      <c r="AIS297" s="10"/>
      <c r="AIT297" s="10"/>
      <c r="AIU297" s="10"/>
      <c r="AIV297" s="10"/>
      <c r="AIW297" s="10"/>
      <c r="AIX297" s="10"/>
      <c r="AIY297" s="10"/>
      <c r="AIZ297" s="10"/>
      <c r="AJA297" s="10"/>
      <c r="AJB297" s="10"/>
      <c r="AJC297" s="10"/>
      <c r="AJD297" s="10"/>
      <c r="AJE297" s="10"/>
      <c r="AJF297" s="10"/>
      <c r="AJG297" s="10"/>
      <c r="AJH297" s="10"/>
      <c r="AJI297" s="10"/>
      <c r="AJJ297" s="10"/>
      <c r="AJK297" s="10"/>
      <c r="AJL297" s="10"/>
      <c r="AJM297" s="10"/>
      <c r="AJN297" s="10"/>
      <c r="AJO297" s="10"/>
      <c r="AJP297" s="10"/>
      <c r="AJQ297" s="10"/>
      <c r="AJR297" s="10"/>
      <c r="AJS297" s="10"/>
      <c r="AJT297" s="10"/>
      <c r="AJU297" s="10"/>
      <c r="AJV297" s="10"/>
      <c r="AJW297" s="10"/>
      <c r="AJX297" s="10"/>
      <c r="AJY297" s="10"/>
      <c r="AJZ297" s="10"/>
      <c r="AKA297" s="10"/>
      <c r="AKB297" s="10"/>
      <c r="AKC297" s="10"/>
      <c r="AKD297" s="10"/>
      <c r="AKE297" s="10"/>
      <c r="AKF297" s="10"/>
      <c r="AKG297" s="10"/>
      <c r="AKH297" s="10"/>
      <c r="AKI297" s="10"/>
      <c r="AKJ297" s="10"/>
      <c r="AKK297" s="10"/>
      <c r="AKL297" s="10"/>
      <c r="AKM297" s="10"/>
      <c r="AKN297" s="10"/>
      <c r="AKO297" s="10"/>
      <c r="AKP297" s="10"/>
      <c r="AKQ297" s="10"/>
      <c r="AKR297" s="10"/>
      <c r="AKS297" s="10"/>
      <c r="AKT297" s="10"/>
      <c r="AKU297" s="10"/>
      <c r="AKV297" s="10"/>
      <c r="AKW297" s="10"/>
      <c r="AKX297" s="10"/>
      <c r="AKY297" s="10"/>
      <c r="AKZ297" s="10"/>
      <c r="ALA297" s="10"/>
      <c r="ALB297" s="10"/>
      <c r="ALC297" s="10"/>
      <c r="ALD297" s="10"/>
      <c r="ALE297" s="10"/>
      <c r="ALF297" s="10"/>
      <c r="ALG297" s="10"/>
      <c r="ALH297" s="10"/>
      <c r="ALI297" s="10"/>
      <c r="ALJ297" s="10"/>
      <c r="ALK297" s="10"/>
      <c r="ALL297" s="10"/>
      <c r="ALM297" s="10"/>
      <c r="ALN297" s="10"/>
      <c r="ALO297" s="10"/>
      <c r="ALP297" s="10"/>
      <c r="ALQ297" s="10"/>
      <c r="ALR297" s="10"/>
      <c r="ALS297" s="10"/>
      <c r="ALT297" s="10"/>
      <c r="ALU297" s="10"/>
      <c r="ALV297" s="10"/>
      <c r="ALW297" s="10"/>
      <c r="ALX297" s="10"/>
      <c r="ALY297" s="10"/>
      <c r="ALZ297" s="10"/>
      <c r="AMA297" s="10"/>
      <c r="AMB297" s="10"/>
      <c r="AMC297" s="10"/>
      <c r="AMD297" s="10"/>
      <c r="AME297" s="10"/>
      <c r="AMF297" s="10"/>
      <c r="AMG297" s="10"/>
      <c r="AMH297" s="10"/>
      <c r="AMI297" s="10"/>
      <c r="AMJ297" s="10"/>
      <c r="AMK297" s="10"/>
      <c r="AML297" s="10"/>
      <c r="AMM297" s="10"/>
      <c r="AMN297" s="10"/>
      <c r="AMO297" s="10"/>
    </row>
    <row r="298" spans="1:1029" s="7" customFormat="1" ht="14.1" customHeight="1">
      <c r="A298" s="5" t="str">
        <f>SUBSTITUTE(CONCATENATE(G298,H298)," ","")</f>
        <v>TechnicalDocument</v>
      </c>
      <c r="B298" s="6"/>
      <c r="C298" s="5"/>
      <c r="D298" s="5"/>
      <c r="E298" s="5"/>
      <c r="F298" s="5" t="str">
        <f>CONCATENATE(IF(G298="","",CONCATENATE(G298,"_ ")),H298,". Details")</f>
        <v>Technical Document. Details</v>
      </c>
      <c r="G298" s="5"/>
      <c r="H298" s="5" t="s">
        <v>512</v>
      </c>
      <c r="I298" s="5"/>
      <c r="J298" s="5"/>
      <c r="K298" s="5"/>
      <c r="L298" s="5"/>
      <c r="M298" s="5"/>
      <c r="N298" s="5"/>
      <c r="O298" s="5"/>
      <c r="P298" s="5"/>
      <c r="Q298" s="5"/>
      <c r="R298" s="5" t="s">
        <v>210</v>
      </c>
      <c r="S298" s="5" t="s">
        <v>390</v>
      </c>
      <c r="T298" s="5"/>
      <c r="U298" s="5"/>
      <c r="V298" s="5"/>
      <c r="W298" s="5"/>
      <c r="X298" s="5"/>
      <c r="Y298" s="5" t="s">
        <v>211</v>
      </c>
      <c r="Z298" s="5"/>
      <c r="AA298" s="43">
        <v>43314</v>
      </c>
      <c r="AB298" s="12"/>
      <c r="AC298" s="12"/>
      <c r="AD298" s="12"/>
      <c r="AE298" s="12"/>
      <c r="AF298" s="12"/>
    </row>
    <row r="299" spans="1:1029" s="7" customFormat="1" ht="14.1" customHeight="1">
      <c r="A299" s="5" t="str">
        <f>SUBSTITUTE(CONCATENATE(G299,H299)," ","")</f>
        <v>TechnicalSpecifications</v>
      </c>
      <c r="B299" s="6"/>
      <c r="C299" s="5"/>
      <c r="D299" s="5"/>
      <c r="E299" s="5"/>
      <c r="F299" s="5" t="str">
        <f>CONCATENATE(IF(G299="","",CONCATENATE(G299,"_ ")),H299,". Details")</f>
        <v>Technical Specifications. Details</v>
      </c>
      <c r="G299" s="5"/>
      <c r="H299" s="5" t="s">
        <v>513</v>
      </c>
      <c r="I299" s="5"/>
      <c r="J299" s="5"/>
      <c r="K299" s="5"/>
      <c r="L299" s="5"/>
      <c r="M299" s="5"/>
      <c r="N299" s="5"/>
      <c r="O299" s="5"/>
      <c r="P299" s="5"/>
      <c r="Q299" s="5"/>
      <c r="R299" s="5" t="s">
        <v>210</v>
      </c>
      <c r="S299" s="5" t="s">
        <v>307</v>
      </c>
      <c r="T299" s="5"/>
      <c r="U299" s="5"/>
      <c r="V299" s="5"/>
      <c r="W299" s="5"/>
      <c r="X299" s="5"/>
      <c r="Y299" s="5" t="s">
        <v>211</v>
      </c>
      <c r="Z299" s="5"/>
      <c r="AA299" s="43">
        <v>43314</v>
      </c>
      <c r="AB299" s="12"/>
      <c r="AC299" s="12"/>
      <c r="AD299" s="12"/>
      <c r="AE299" s="12"/>
      <c r="AF299" s="12"/>
    </row>
    <row r="300" spans="1:1029" s="7" customFormat="1" ht="14.1" customHeight="1">
      <c r="A300" s="5" t="str">
        <f>SUBSTITUTE(CONCATENATE(G300,H300)," ","")</f>
        <v>Technique</v>
      </c>
      <c r="B300" s="6"/>
      <c r="C300" s="5"/>
      <c r="D300" s="5"/>
      <c r="E300" s="5"/>
      <c r="F300" s="5" t="str">
        <f>CONCATENATE(IF(G300="","",CONCATENATE(G300,"_ ")),H300,". Details")</f>
        <v>Technique. Details</v>
      </c>
      <c r="G300" s="5"/>
      <c r="H300" s="5" t="s">
        <v>253</v>
      </c>
      <c r="I300" s="5"/>
      <c r="J300" s="5"/>
      <c r="K300" s="5"/>
      <c r="L300" s="5"/>
      <c r="M300" s="5"/>
      <c r="N300" s="5"/>
      <c r="O300" s="5"/>
      <c r="P300" s="5"/>
      <c r="Q300" s="5"/>
      <c r="R300" s="5" t="s">
        <v>210</v>
      </c>
      <c r="S300" s="5"/>
      <c r="T300" s="5"/>
      <c r="U300" s="5"/>
      <c r="V300" s="5"/>
      <c r="W300" s="5"/>
      <c r="X300" s="5" t="s">
        <v>253</v>
      </c>
      <c r="Y300" s="5" t="s">
        <v>211</v>
      </c>
      <c r="Z300" s="5"/>
      <c r="AA300" s="43">
        <v>43319</v>
      </c>
      <c r="AB300" s="12"/>
      <c r="AC300" s="12"/>
      <c r="AD300" s="12"/>
      <c r="AE300" s="12"/>
      <c r="AF300" s="12"/>
    </row>
    <row r="301" spans="1:1029" customFormat="1" ht="14.1" customHeight="1">
      <c r="A301" s="8" t="str">
        <f>SUBSTITUTE(CONCATENATE(I301,J301,IF(K301="Identifier","ID",IF(AND(K301="Text",OR(I301&lt;&gt;"",J301&lt;&gt;"")),"",K301)),IF(AND(M301&lt;&gt;"Text",K301&lt;&gt;M301,NOT(AND(K301="URI",M301="Identifier")),NOT(AND(K301="UUID",M301="Identifier")),NOT(AND(K301="OID",M301="Identifier"))),IF(M301="Identifier","ID",M301),""))," ","")</f>
        <v>AdditionalInformation</v>
      </c>
      <c r="B301" s="9" t="s">
        <v>220</v>
      </c>
      <c r="C301" s="8"/>
      <c r="D301" s="8"/>
      <c r="E301" s="8"/>
      <c r="F301" s="8" t="str">
        <f>CONCATENATE( IF(G301="","",CONCATENATE(G301,"_ ")),H301,". ",IF(I301="","",CONCATENATE(I301,"_ ")),L301,IF(OR(I301&lt;&gt;"",L301&lt;&gt;M301),CONCATENATE(". ",M301),""))</f>
        <v>Technique. Additional Information Text. Text</v>
      </c>
      <c r="G301" s="8"/>
      <c r="H301" s="8" t="s">
        <v>253</v>
      </c>
      <c r="I301" s="8"/>
      <c r="J301" s="8" t="s">
        <v>7</v>
      </c>
      <c r="K301" s="8" t="s">
        <v>215</v>
      </c>
      <c r="L301" s="8" t="str">
        <f>IF(J301&lt;&gt;"",CONCATENATE(J301," ",K301),K301)</f>
        <v>Additional Information Text</v>
      </c>
      <c r="M301" s="8" t="s">
        <v>215</v>
      </c>
      <c r="N301" s="8"/>
      <c r="O301" s="8" t="str">
        <f>IF(N301&lt;&gt;"",CONCATENATE(N301,"_ ",M301,". Type"),CONCATENATE(M301,". Type"))</f>
        <v>Text. Type</v>
      </c>
      <c r="P301" s="8"/>
      <c r="Q301" s="8"/>
      <c r="R301" s="8" t="s">
        <v>213</v>
      </c>
      <c r="S301" s="8"/>
      <c r="T301" s="8"/>
      <c r="U301" s="8"/>
      <c r="V301" s="8"/>
      <c r="W301" s="8"/>
      <c r="X301" s="10"/>
      <c r="Y301" s="8" t="s">
        <v>211</v>
      </c>
      <c r="Z301" s="8"/>
      <c r="AA301" s="44">
        <v>43319</v>
      </c>
      <c r="AB301" s="23"/>
      <c r="AC301" s="23"/>
      <c r="AD301" s="23"/>
      <c r="AE301" s="23"/>
      <c r="AF301" s="23"/>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c r="GA301" s="10"/>
      <c r="GB301" s="10"/>
      <c r="GC301" s="10"/>
      <c r="GD301" s="10"/>
      <c r="GE301" s="10"/>
      <c r="GF301" s="10"/>
      <c r="GG301" s="10"/>
      <c r="GH301" s="10"/>
      <c r="GI301" s="10"/>
      <c r="GJ301" s="10"/>
      <c r="GK301" s="10"/>
      <c r="GL301" s="10"/>
      <c r="GM301" s="10"/>
      <c r="GN301" s="10"/>
      <c r="GO301" s="10"/>
      <c r="GP301" s="10"/>
      <c r="GQ301" s="10"/>
      <c r="GR301" s="10"/>
      <c r="GS301" s="10"/>
      <c r="GT301" s="10"/>
      <c r="GU301" s="10"/>
      <c r="GV301" s="10"/>
      <c r="GW301" s="10"/>
      <c r="GX301" s="10"/>
      <c r="GY301" s="10"/>
      <c r="GZ301" s="10"/>
      <c r="HA301" s="10"/>
      <c r="HB301" s="10"/>
      <c r="HC301" s="10"/>
      <c r="HD301" s="10"/>
      <c r="HE301" s="10"/>
      <c r="HF301" s="10"/>
      <c r="HG301" s="10"/>
      <c r="HH301" s="10"/>
      <c r="HI301" s="10"/>
      <c r="HJ301" s="10"/>
      <c r="HK301" s="10"/>
      <c r="HL301" s="10"/>
      <c r="HM301" s="10"/>
      <c r="HN301" s="10"/>
      <c r="HO301" s="10"/>
      <c r="HP301" s="10"/>
      <c r="HQ301" s="10"/>
      <c r="HR301" s="10"/>
      <c r="HS301" s="10"/>
      <c r="HT301" s="10"/>
      <c r="HU301" s="10"/>
      <c r="HV301" s="10"/>
      <c r="HW301" s="10"/>
      <c r="HX301" s="10"/>
      <c r="HY301" s="10"/>
      <c r="HZ301" s="10"/>
      <c r="IA301" s="10"/>
      <c r="IB301" s="10"/>
      <c r="IC301" s="10"/>
      <c r="ID301" s="10"/>
      <c r="IE301" s="10"/>
      <c r="IF301" s="10"/>
      <c r="IG301" s="10"/>
      <c r="IH301" s="10"/>
      <c r="II301" s="10"/>
      <c r="IJ301" s="10"/>
      <c r="IK301" s="10"/>
      <c r="IL301" s="10"/>
      <c r="IM301" s="10"/>
      <c r="IN301" s="10"/>
      <c r="IO301" s="10"/>
      <c r="IP301" s="10"/>
      <c r="IQ301" s="10"/>
      <c r="IR301" s="10"/>
      <c r="IS301" s="10"/>
      <c r="IT301" s="10"/>
      <c r="IU301" s="10"/>
      <c r="IV301" s="10"/>
      <c r="IW301" s="10"/>
      <c r="IX301" s="10"/>
      <c r="IY301" s="10"/>
      <c r="IZ301" s="10"/>
      <c r="JA301" s="10"/>
      <c r="JB301" s="10"/>
      <c r="JC301" s="10"/>
      <c r="JD301" s="10"/>
      <c r="JE301" s="10"/>
      <c r="JF301" s="10"/>
      <c r="JG301" s="10"/>
      <c r="JH301" s="10"/>
      <c r="JI301" s="10"/>
      <c r="JJ301" s="10"/>
      <c r="JK301" s="10"/>
      <c r="JL301" s="10"/>
      <c r="JM301" s="10"/>
      <c r="JN301" s="10"/>
      <c r="JO301" s="10"/>
      <c r="JP301" s="10"/>
      <c r="JQ301" s="10"/>
      <c r="JR301" s="10"/>
      <c r="JS301" s="10"/>
      <c r="JT301" s="10"/>
      <c r="JU301" s="10"/>
      <c r="JV301" s="10"/>
      <c r="JW301" s="10"/>
      <c r="JX301" s="10"/>
      <c r="JY301" s="10"/>
      <c r="JZ301" s="10"/>
      <c r="KA301" s="10"/>
      <c r="KB301" s="10"/>
      <c r="KC301" s="10"/>
      <c r="KD301" s="10"/>
      <c r="KE301" s="10"/>
      <c r="KF301" s="10"/>
      <c r="KG301" s="10"/>
      <c r="KH301" s="10"/>
      <c r="KI301" s="10"/>
      <c r="KJ301" s="10"/>
      <c r="KK301" s="10"/>
      <c r="KL301" s="10"/>
      <c r="KM301" s="10"/>
      <c r="KN301" s="10"/>
      <c r="KO301" s="10"/>
      <c r="KP301" s="10"/>
      <c r="KQ301" s="10"/>
      <c r="KR301" s="10"/>
      <c r="KS301" s="10"/>
      <c r="KT301" s="10"/>
      <c r="KU301" s="10"/>
      <c r="KV301" s="10"/>
      <c r="KW301" s="10"/>
      <c r="KX301" s="10"/>
      <c r="KY301" s="10"/>
      <c r="KZ301" s="10"/>
      <c r="LA301" s="10"/>
      <c r="LB301" s="10"/>
      <c r="LC301" s="10"/>
      <c r="LD301" s="10"/>
      <c r="LE301" s="10"/>
      <c r="LF301" s="10"/>
      <c r="LG301" s="10"/>
      <c r="LH301" s="10"/>
      <c r="LI301" s="10"/>
      <c r="LJ301" s="10"/>
      <c r="LK301" s="10"/>
      <c r="LL301" s="10"/>
      <c r="LM301" s="10"/>
      <c r="LN301" s="10"/>
      <c r="LO301" s="10"/>
      <c r="LP301" s="10"/>
      <c r="LQ301" s="10"/>
      <c r="LR301" s="10"/>
      <c r="LS301" s="10"/>
      <c r="LT301" s="10"/>
      <c r="LU301" s="10"/>
      <c r="LV301" s="10"/>
      <c r="LW301" s="10"/>
      <c r="LX301" s="10"/>
      <c r="LY301" s="10"/>
      <c r="LZ301" s="10"/>
      <c r="MA301" s="10"/>
      <c r="MB301" s="10"/>
      <c r="MC301" s="10"/>
      <c r="MD301" s="10"/>
      <c r="ME301" s="10"/>
      <c r="MF301" s="10"/>
      <c r="MG301" s="10"/>
      <c r="MH301" s="10"/>
      <c r="MI301" s="10"/>
      <c r="MJ301" s="10"/>
      <c r="MK301" s="10"/>
      <c r="ML301" s="10"/>
      <c r="MM301" s="10"/>
      <c r="MN301" s="10"/>
      <c r="MO301" s="10"/>
      <c r="MP301" s="10"/>
      <c r="MQ301" s="10"/>
      <c r="MR301" s="10"/>
      <c r="MS301" s="10"/>
      <c r="MT301" s="10"/>
      <c r="MU301" s="10"/>
      <c r="MV301" s="10"/>
      <c r="MW301" s="10"/>
      <c r="MX301" s="10"/>
      <c r="MY301" s="10"/>
      <c r="MZ301" s="10"/>
      <c r="NA301" s="10"/>
      <c r="NB301" s="10"/>
      <c r="NC301" s="10"/>
      <c r="ND301" s="10"/>
      <c r="NE301" s="10"/>
      <c r="NF301" s="10"/>
      <c r="NG301" s="10"/>
      <c r="NH301" s="10"/>
      <c r="NI301" s="10"/>
      <c r="NJ301" s="10"/>
      <c r="NK301" s="10"/>
      <c r="NL301" s="10"/>
      <c r="NM301" s="10"/>
      <c r="NN301" s="10"/>
      <c r="NO301" s="10"/>
      <c r="NP301" s="10"/>
      <c r="NQ301" s="10"/>
      <c r="NR301" s="10"/>
      <c r="NS301" s="10"/>
      <c r="NT301" s="10"/>
      <c r="NU301" s="10"/>
      <c r="NV301" s="10"/>
      <c r="NW301" s="10"/>
      <c r="NX301" s="10"/>
      <c r="NY301" s="10"/>
      <c r="NZ301" s="10"/>
      <c r="OA301" s="10"/>
      <c r="OB301" s="10"/>
      <c r="OC301" s="10"/>
      <c r="OD301" s="10"/>
      <c r="OE301" s="10"/>
      <c r="OF301" s="10"/>
      <c r="OG301" s="10"/>
      <c r="OH301" s="10"/>
      <c r="OI301" s="10"/>
      <c r="OJ301" s="10"/>
      <c r="OK301" s="10"/>
      <c r="OL301" s="10"/>
      <c r="OM301" s="10"/>
      <c r="ON301" s="10"/>
      <c r="OO301" s="10"/>
      <c r="OP301" s="10"/>
      <c r="OQ301" s="10"/>
      <c r="OR301" s="10"/>
      <c r="OS301" s="10"/>
      <c r="OT301" s="10"/>
      <c r="OU301" s="10"/>
      <c r="OV301" s="10"/>
      <c r="OW301" s="10"/>
      <c r="OX301" s="10"/>
      <c r="OY301" s="10"/>
      <c r="OZ301" s="10"/>
      <c r="PA301" s="10"/>
      <c r="PB301" s="10"/>
      <c r="PC301" s="10"/>
      <c r="PD301" s="10"/>
      <c r="PE301" s="10"/>
      <c r="PF301" s="10"/>
      <c r="PG301" s="10"/>
      <c r="PH301" s="10"/>
      <c r="PI301" s="10"/>
      <c r="PJ301" s="10"/>
      <c r="PK301" s="10"/>
      <c r="PL301" s="10"/>
      <c r="PM301" s="10"/>
      <c r="PN301" s="10"/>
      <c r="PO301" s="10"/>
      <c r="PP301" s="10"/>
      <c r="PQ301" s="10"/>
      <c r="PR301" s="10"/>
      <c r="PS301" s="10"/>
      <c r="PT301" s="10"/>
      <c r="PU301" s="10"/>
      <c r="PV301" s="10"/>
      <c r="PW301" s="10"/>
      <c r="PX301" s="10"/>
      <c r="PY301" s="10"/>
      <c r="PZ301" s="10"/>
      <c r="QA301" s="10"/>
      <c r="QB301" s="10"/>
      <c r="QC301" s="10"/>
      <c r="QD301" s="10"/>
      <c r="QE301" s="10"/>
      <c r="QF301" s="10"/>
      <c r="QG301" s="10"/>
      <c r="QH301" s="10"/>
      <c r="QI301" s="10"/>
      <c r="QJ301" s="10"/>
      <c r="QK301" s="10"/>
      <c r="QL301" s="10"/>
      <c r="QM301" s="10"/>
      <c r="QN301" s="10"/>
      <c r="QO301" s="10"/>
      <c r="QP301" s="10"/>
      <c r="QQ301" s="10"/>
      <c r="QR301" s="10"/>
      <c r="QS301" s="10"/>
      <c r="QT301" s="10"/>
      <c r="QU301" s="10"/>
      <c r="QV301" s="10"/>
      <c r="QW301" s="10"/>
      <c r="QX301" s="10"/>
      <c r="QY301" s="10"/>
      <c r="QZ301" s="10"/>
      <c r="RA301" s="10"/>
      <c r="RB301" s="10"/>
      <c r="RC301" s="10"/>
      <c r="RD301" s="10"/>
      <c r="RE301" s="10"/>
      <c r="RF301" s="10"/>
      <c r="RG301" s="10"/>
      <c r="RH301" s="10"/>
      <c r="RI301" s="10"/>
      <c r="RJ301" s="10"/>
      <c r="RK301" s="10"/>
      <c r="RL301" s="10"/>
      <c r="RM301" s="10"/>
      <c r="RN301" s="10"/>
      <c r="RO301" s="10"/>
      <c r="RP301" s="10"/>
      <c r="RQ301" s="10"/>
      <c r="RR301" s="10"/>
      <c r="RS301" s="10"/>
      <c r="RT301" s="10"/>
      <c r="RU301" s="10"/>
      <c r="RV301" s="10"/>
      <c r="RW301" s="10"/>
      <c r="RX301" s="10"/>
      <c r="RY301" s="10"/>
      <c r="RZ301" s="10"/>
      <c r="SA301" s="10"/>
      <c r="SB301" s="10"/>
      <c r="SC301" s="10"/>
      <c r="SD301" s="10"/>
      <c r="SE301" s="10"/>
      <c r="SF301" s="10"/>
      <c r="SG301" s="10"/>
      <c r="SH301" s="10"/>
      <c r="SI301" s="10"/>
      <c r="SJ301" s="10"/>
      <c r="SK301" s="10"/>
      <c r="SL301" s="10"/>
      <c r="SM301" s="10"/>
      <c r="SN301" s="10"/>
      <c r="SO301" s="10"/>
      <c r="SP301" s="10"/>
      <c r="SQ301" s="10"/>
      <c r="SR301" s="10"/>
      <c r="SS301" s="10"/>
      <c r="ST301" s="10"/>
      <c r="SU301" s="10"/>
      <c r="SV301" s="10"/>
      <c r="SW301" s="10"/>
      <c r="SX301" s="10"/>
      <c r="SY301" s="10"/>
      <c r="SZ301" s="10"/>
      <c r="TA301" s="10"/>
      <c r="TB301" s="10"/>
      <c r="TC301" s="10"/>
      <c r="TD301" s="10"/>
      <c r="TE301" s="10"/>
      <c r="TF301" s="10"/>
      <c r="TG301" s="10"/>
      <c r="TH301" s="10"/>
      <c r="TI301" s="10"/>
      <c r="TJ301" s="10"/>
      <c r="TK301" s="10"/>
      <c r="TL301" s="10"/>
      <c r="TM301" s="10"/>
      <c r="TN301" s="10"/>
      <c r="TO301" s="10"/>
      <c r="TP301" s="10"/>
      <c r="TQ301" s="10"/>
      <c r="TR301" s="10"/>
      <c r="TS301" s="10"/>
      <c r="TT301" s="10"/>
      <c r="TU301" s="10"/>
      <c r="TV301" s="10"/>
      <c r="TW301" s="10"/>
      <c r="TX301" s="10"/>
      <c r="TY301" s="10"/>
      <c r="TZ301" s="10"/>
      <c r="UA301" s="10"/>
      <c r="UB301" s="10"/>
      <c r="UC301" s="10"/>
      <c r="UD301" s="10"/>
      <c r="UE301" s="10"/>
      <c r="UF301" s="10"/>
      <c r="UG301" s="10"/>
      <c r="UH301" s="10"/>
      <c r="UI301" s="10"/>
      <c r="UJ301" s="10"/>
      <c r="UK301" s="10"/>
      <c r="UL301" s="10"/>
      <c r="UM301" s="10"/>
      <c r="UN301" s="10"/>
      <c r="UO301" s="10"/>
      <c r="UP301" s="10"/>
      <c r="UQ301" s="10"/>
      <c r="UR301" s="10"/>
      <c r="US301" s="10"/>
      <c r="UT301" s="10"/>
      <c r="UU301" s="10"/>
      <c r="UV301" s="10"/>
      <c r="UW301" s="10"/>
      <c r="UX301" s="10"/>
      <c r="UY301" s="10"/>
      <c r="UZ301" s="10"/>
      <c r="VA301" s="10"/>
      <c r="VB301" s="10"/>
      <c r="VC301" s="10"/>
      <c r="VD301" s="10"/>
      <c r="VE301" s="10"/>
      <c r="VF301" s="10"/>
      <c r="VG301" s="10"/>
      <c r="VH301" s="10"/>
      <c r="VI301" s="10"/>
      <c r="VJ301" s="10"/>
      <c r="VK301" s="10"/>
      <c r="VL301" s="10"/>
      <c r="VM301" s="10"/>
      <c r="VN301" s="10"/>
      <c r="VO301" s="10"/>
      <c r="VP301" s="10"/>
      <c r="VQ301" s="10"/>
      <c r="VR301" s="10"/>
      <c r="VS301" s="10"/>
      <c r="VT301" s="10"/>
      <c r="VU301" s="10"/>
      <c r="VV301" s="10"/>
      <c r="VW301" s="10"/>
      <c r="VX301" s="10"/>
      <c r="VY301" s="10"/>
      <c r="VZ301" s="10"/>
      <c r="WA301" s="10"/>
      <c r="WB301" s="10"/>
      <c r="WC301" s="10"/>
      <c r="WD301" s="10"/>
      <c r="WE301" s="10"/>
      <c r="WF301" s="10"/>
      <c r="WG301" s="10"/>
      <c r="WH301" s="10"/>
      <c r="WI301" s="10"/>
      <c r="WJ301" s="10"/>
      <c r="WK301" s="10"/>
      <c r="WL301" s="10"/>
      <c r="WM301" s="10"/>
      <c r="WN301" s="10"/>
      <c r="WO301" s="10"/>
      <c r="WP301" s="10"/>
      <c r="WQ301" s="10"/>
      <c r="WR301" s="10"/>
      <c r="WS301" s="10"/>
      <c r="WT301" s="10"/>
      <c r="WU301" s="10"/>
      <c r="WV301" s="10"/>
      <c r="WW301" s="10"/>
      <c r="WX301" s="10"/>
      <c r="WY301" s="10"/>
      <c r="WZ301" s="10"/>
      <c r="XA301" s="10"/>
      <c r="XB301" s="10"/>
      <c r="XC301" s="10"/>
      <c r="XD301" s="10"/>
      <c r="XE301" s="10"/>
      <c r="XF301" s="10"/>
      <c r="XG301" s="10"/>
      <c r="XH301" s="10"/>
      <c r="XI301" s="10"/>
      <c r="XJ301" s="10"/>
      <c r="XK301" s="10"/>
      <c r="XL301" s="10"/>
      <c r="XM301" s="10"/>
      <c r="XN301" s="10"/>
      <c r="XO301" s="10"/>
      <c r="XP301" s="10"/>
      <c r="XQ301" s="10"/>
      <c r="XR301" s="10"/>
      <c r="XS301" s="10"/>
      <c r="XT301" s="10"/>
      <c r="XU301" s="10"/>
      <c r="XV301" s="10"/>
      <c r="XW301" s="10"/>
      <c r="XX301" s="10"/>
      <c r="XY301" s="10"/>
      <c r="XZ301" s="10"/>
      <c r="YA301" s="10"/>
      <c r="YB301" s="10"/>
      <c r="YC301" s="10"/>
      <c r="YD301" s="10"/>
      <c r="YE301" s="10"/>
      <c r="YF301" s="10"/>
      <c r="YG301" s="10"/>
      <c r="YH301" s="10"/>
      <c r="YI301" s="10"/>
      <c r="YJ301" s="10"/>
      <c r="YK301" s="10"/>
      <c r="YL301" s="10"/>
      <c r="YM301" s="10"/>
      <c r="YN301" s="10"/>
      <c r="YO301" s="10"/>
      <c r="YP301" s="10"/>
      <c r="YQ301" s="10"/>
      <c r="YR301" s="10"/>
      <c r="YS301" s="10"/>
      <c r="YT301" s="10"/>
      <c r="YU301" s="10"/>
      <c r="YV301" s="10"/>
      <c r="YW301" s="10"/>
      <c r="YX301" s="10"/>
      <c r="YY301" s="10"/>
      <c r="YZ301" s="10"/>
      <c r="ZA301" s="10"/>
      <c r="ZB301" s="10"/>
      <c r="ZC301" s="10"/>
      <c r="ZD301" s="10"/>
      <c r="ZE301" s="10"/>
      <c r="ZF301" s="10"/>
      <c r="ZG301" s="10"/>
      <c r="ZH301" s="10"/>
      <c r="ZI301" s="10"/>
      <c r="ZJ301" s="10"/>
      <c r="ZK301" s="10"/>
      <c r="ZL301" s="10"/>
      <c r="ZM301" s="10"/>
      <c r="ZN301" s="10"/>
      <c r="ZO301" s="10"/>
      <c r="ZP301" s="10"/>
      <c r="ZQ301" s="10"/>
      <c r="ZR301" s="10"/>
      <c r="ZS301" s="10"/>
      <c r="ZT301" s="10"/>
      <c r="ZU301" s="10"/>
      <c r="ZV301" s="10"/>
      <c r="ZW301" s="10"/>
      <c r="ZX301" s="10"/>
      <c r="ZY301" s="10"/>
      <c r="ZZ301" s="10"/>
      <c r="AAA301" s="10"/>
      <c r="AAB301" s="10"/>
      <c r="AAC301" s="10"/>
      <c r="AAD301" s="10"/>
      <c r="AAE301" s="10"/>
      <c r="AAF301" s="10"/>
      <c r="AAG301" s="10"/>
      <c r="AAH301" s="10"/>
      <c r="AAI301" s="10"/>
      <c r="AAJ301" s="10"/>
      <c r="AAK301" s="10"/>
      <c r="AAL301" s="10"/>
      <c r="AAM301" s="10"/>
      <c r="AAN301" s="10"/>
      <c r="AAO301" s="10"/>
      <c r="AAP301" s="10"/>
      <c r="AAQ301" s="10"/>
      <c r="AAR301" s="10"/>
      <c r="AAS301" s="10"/>
      <c r="AAT301" s="10"/>
      <c r="AAU301" s="10"/>
      <c r="AAV301" s="10"/>
      <c r="AAW301" s="10"/>
      <c r="AAX301" s="10"/>
      <c r="AAY301" s="10"/>
      <c r="AAZ301" s="10"/>
      <c r="ABA301" s="10"/>
      <c r="ABB301" s="10"/>
      <c r="ABC301" s="10"/>
      <c r="ABD301" s="10"/>
      <c r="ABE301" s="10"/>
      <c r="ABF301" s="10"/>
      <c r="ABG301" s="10"/>
      <c r="ABH301" s="10"/>
      <c r="ABI301" s="10"/>
      <c r="ABJ301" s="10"/>
      <c r="ABK301" s="10"/>
      <c r="ABL301" s="10"/>
      <c r="ABM301" s="10"/>
      <c r="ABN301" s="10"/>
      <c r="ABO301" s="10"/>
      <c r="ABP301" s="10"/>
      <c r="ABQ301" s="10"/>
      <c r="ABR301" s="10"/>
      <c r="ABS301" s="10"/>
      <c r="ABT301" s="10"/>
      <c r="ABU301" s="10"/>
      <c r="ABV301" s="10"/>
      <c r="ABW301" s="10"/>
      <c r="ABX301" s="10"/>
      <c r="ABY301" s="10"/>
      <c r="ABZ301" s="10"/>
      <c r="ACA301" s="10"/>
      <c r="ACB301" s="10"/>
      <c r="ACC301" s="10"/>
      <c r="ACD301" s="10"/>
      <c r="ACE301" s="10"/>
      <c r="ACF301" s="10"/>
      <c r="ACG301" s="10"/>
      <c r="ACH301" s="10"/>
      <c r="ACI301" s="10"/>
      <c r="ACJ301" s="10"/>
      <c r="ACK301" s="10"/>
      <c r="ACL301" s="10"/>
      <c r="ACM301" s="10"/>
      <c r="ACN301" s="10"/>
      <c r="ACO301" s="10"/>
      <c r="ACP301" s="10"/>
      <c r="ACQ301" s="10"/>
      <c r="ACR301" s="10"/>
      <c r="ACS301" s="10"/>
      <c r="ACT301" s="10"/>
      <c r="ACU301" s="10"/>
      <c r="ACV301" s="10"/>
      <c r="ACW301" s="10"/>
      <c r="ACX301" s="10"/>
      <c r="ACY301" s="10"/>
      <c r="ACZ301" s="10"/>
      <c r="ADA301" s="10"/>
      <c r="ADB301" s="10"/>
      <c r="ADC301" s="10"/>
      <c r="ADD301" s="10"/>
      <c r="ADE301" s="10"/>
      <c r="ADF301" s="10"/>
      <c r="ADG301" s="10"/>
      <c r="ADH301" s="10"/>
      <c r="ADI301" s="10"/>
      <c r="ADJ301" s="10"/>
      <c r="ADK301" s="10"/>
      <c r="ADL301" s="10"/>
      <c r="ADM301" s="10"/>
      <c r="ADN301" s="10"/>
      <c r="ADO301" s="10"/>
      <c r="ADP301" s="10"/>
      <c r="ADQ301" s="10"/>
      <c r="ADR301" s="10"/>
      <c r="ADS301" s="10"/>
      <c r="ADT301" s="10"/>
      <c r="ADU301" s="10"/>
      <c r="ADV301" s="10"/>
      <c r="ADW301" s="10"/>
      <c r="ADX301" s="10"/>
      <c r="ADY301" s="10"/>
      <c r="ADZ301" s="10"/>
      <c r="AEA301" s="10"/>
      <c r="AEB301" s="10"/>
      <c r="AEC301" s="10"/>
      <c r="AED301" s="10"/>
      <c r="AEE301" s="10"/>
      <c r="AEF301" s="10"/>
      <c r="AEG301" s="10"/>
      <c r="AEH301" s="10"/>
      <c r="AEI301" s="10"/>
      <c r="AEJ301" s="10"/>
      <c r="AEK301" s="10"/>
      <c r="AEL301" s="10"/>
      <c r="AEM301" s="10"/>
      <c r="AEN301" s="10"/>
      <c r="AEO301" s="10"/>
      <c r="AEP301" s="10"/>
      <c r="AEQ301" s="10"/>
      <c r="AER301" s="10"/>
      <c r="AES301" s="10"/>
      <c r="AET301" s="10"/>
      <c r="AEU301" s="10"/>
      <c r="AEV301" s="10"/>
      <c r="AEW301" s="10"/>
      <c r="AEX301" s="10"/>
      <c r="AEY301" s="10"/>
      <c r="AEZ301" s="10"/>
      <c r="AFA301" s="10"/>
      <c r="AFB301" s="10"/>
      <c r="AFC301" s="10"/>
      <c r="AFD301" s="10"/>
      <c r="AFE301" s="10"/>
      <c r="AFF301" s="10"/>
      <c r="AFG301" s="10"/>
      <c r="AFH301" s="10"/>
      <c r="AFI301" s="10"/>
      <c r="AFJ301" s="10"/>
      <c r="AFK301" s="10"/>
      <c r="AFL301" s="10"/>
      <c r="AFM301" s="10"/>
      <c r="AFN301" s="10"/>
      <c r="AFO301" s="10"/>
      <c r="AFP301" s="10"/>
      <c r="AFQ301" s="10"/>
      <c r="AFR301" s="10"/>
      <c r="AFS301" s="10"/>
      <c r="AFT301" s="10"/>
      <c r="AFU301" s="10"/>
      <c r="AFV301" s="10"/>
      <c r="AFW301" s="10"/>
      <c r="AFX301" s="10"/>
      <c r="AFY301" s="10"/>
      <c r="AFZ301" s="10"/>
      <c r="AGA301" s="10"/>
      <c r="AGB301" s="10"/>
      <c r="AGC301" s="10"/>
      <c r="AGD301" s="10"/>
      <c r="AGE301" s="10"/>
      <c r="AGF301" s="10"/>
      <c r="AGG301" s="10"/>
      <c r="AGH301" s="10"/>
      <c r="AGI301" s="10"/>
      <c r="AGJ301" s="10"/>
      <c r="AGK301" s="10"/>
      <c r="AGL301" s="10"/>
      <c r="AGM301" s="10"/>
      <c r="AGN301" s="10"/>
      <c r="AGO301" s="10"/>
      <c r="AGP301" s="10"/>
      <c r="AGQ301" s="10"/>
      <c r="AGR301" s="10"/>
      <c r="AGS301" s="10"/>
      <c r="AGT301" s="10"/>
      <c r="AGU301" s="10"/>
      <c r="AGV301" s="10"/>
      <c r="AGW301" s="10"/>
      <c r="AGX301" s="10"/>
      <c r="AGY301" s="10"/>
      <c r="AGZ301" s="10"/>
      <c r="AHA301" s="10"/>
      <c r="AHB301" s="10"/>
      <c r="AHC301" s="10"/>
      <c r="AHD301" s="10"/>
      <c r="AHE301" s="10"/>
      <c r="AHF301" s="10"/>
      <c r="AHG301" s="10"/>
      <c r="AHH301" s="10"/>
      <c r="AHI301" s="10"/>
      <c r="AHJ301" s="10"/>
      <c r="AHK301" s="10"/>
      <c r="AHL301" s="10"/>
      <c r="AHM301" s="10"/>
      <c r="AHN301" s="10"/>
      <c r="AHO301" s="10"/>
      <c r="AHP301" s="10"/>
      <c r="AHQ301" s="10"/>
      <c r="AHR301" s="10"/>
      <c r="AHS301" s="10"/>
      <c r="AHT301" s="10"/>
      <c r="AHU301" s="10"/>
      <c r="AHV301" s="10"/>
      <c r="AHW301" s="10"/>
      <c r="AHX301" s="10"/>
      <c r="AHY301" s="10"/>
      <c r="AHZ301" s="10"/>
      <c r="AIA301" s="10"/>
      <c r="AIB301" s="10"/>
      <c r="AIC301" s="10"/>
      <c r="AID301" s="10"/>
      <c r="AIE301" s="10"/>
      <c r="AIF301" s="10"/>
      <c r="AIG301" s="10"/>
      <c r="AIH301" s="10"/>
      <c r="AII301" s="10"/>
      <c r="AIJ301" s="10"/>
      <c r="AIK301" s="10"/>
      <c r="AIL301" s="10"/>
      <c r="AIM301" s="10"/>
      <c r="AIN301" s="10"/>
      <c r="AIO301" s="10"/>
      <c r="AIP301" s="10"/>
      <c r="AIQ301" s="10"/>
      <c r="AIR301" s="10"/>
      <c r="AIS301" s="10"/>
      <c r="AIT301" s="10"/>
      <c r="AIU301" s="10"/>
      <c r="AIV301" s="10"/>
      <c r="AIW301" s="10"/>
      <c r="AIX301" s="10"/>
      <c r="AIY301" s="10"/>
      <c r="AIZ301" s="10"/>
      <c r="AJA301" s="10"/>
      <c r="AJB301" s="10"/>
      <c r="AJC301" s="10"/>
      <c r="AJD301" s="10"/>
      <c r="AJE301" s="10"/>
      <c r="AJF301" s="10"/>
      <c r="AJG301" s="10"/>
      <c r="AJH301" s="10"/>
      <c r="AJI301" s="10"/>
      <c r="AJJ301" s="10"/>
      <c r="AJK301" s="10"/>
      <c r="AJL301" s="10"/>
      <c r="AJM301" s="10"/>
      <c r="AJN301" s="10"/>
      <c r="AJO301" s="10"/>
      <c r="AJP301" s="10"/>
      <c r="AJQ301" s="10"/>
      <c r="AJR301" s="10"/>
      <c r="AJS301" s="10"/>
      <c r="AJT301" s="10"/>
      <c r="AJU301" s="10"/>
      <c r="AJV301" s="10"/>
      <c r="AJW301" s="10"/>
      <c r="AJX301" s="10"/>
      <c r="AJY301" s="10"/>
      <c r="AJZ301" s="10"/>
      <c r="AKA301" s="10"/>
      <c r="AKB301" s="10"/>
      <c r="AKC301" s="10"/>
      <c r="AKD301" s="10"/>
      <c r="AKE301" s="10"/>
      <c r="AKF301" s="10"/>
      <c r="AKG301" s="10"/>
      <c r="AKH301" s="10"/>
      <c r="AKI301" s="10"/>
      <c r="AKJ301" s="10"/>
      <c r="AKK301" s="10"/>
      <c r="AKL301" s="10"/>
      <c r="AKM301" s="10"/>
      <c r="AKN301" s="10"/>
      <c r="AKO301" s="10"/>
      <c r="AKP301" s="10"/>
      <c r="AKQ301" s="10"/>
      <c r="AKR301" s="10"/>
      <c r="AKS301" s="10"/>
      <c r="AKT301" s="10"/>
      <c r="AKU301" s="10"/>
      <c r="AKV301" s="10"/>
      <c r="AKW301" s="10"/>
      <c r="AKX301" s="10"/>
      <c r="AKY301" s="10"/>
      <c r="AKZ301" s="10"/>
      <c r="ALA301" s="10"/>
      <c r="ALB301" s="10"/>
      <c r="ALC301" s="10"/>
      <c r="ALD301" s="10"/>
      <c r="ALE301" s="10"/>
      <c r="ALF301" s="10"/>
      <c r="ALG301" s="10"/>
      <c r="ALH301" s="10"/>
      <c r="ALI301" s="10"/>
      <c r="ALJ301" s="10"/>
      <c r="ALK301" s="10"/>
      <c r="ALL301" s="10"/>
      <c r="ALM301" s="10"/>
      <c r="ALN301" s="10"/>
      <c r="ALO301" s="10"/>
      <c r="ALP301" s="10"/>
      <c r="ALQ301" s="10"/>
      <c r="ALR301" s="10"/>
      <c r="ALS301" s="10"/>
      <c r="ALT301" s="10"/>
      <c r="ALU301" s="10"/>
      <c r="ALV301" s="10"/>
      <c r="ALW301" s="10"/>
      <c r="ALX301" s="10"/>
      <c r="ALY301" s="10"/>
      <c r="ALZ301" s="10"/>
      <c r="AMA301" s="10"/>
      <c r="AMB301" s="10"/>
      <c r="AMC301" s="10"/>
      <c r="AMD301" s="10"/>
      <c r="AME301" s="10"/>
      <c r="AMF301" s="10"/>
      <c r="AMG301" s="10"/>
      <c r="AMH301" s="10"/>
      <c r="AMI301" s="10"/>
      <c r="AMJ301" s="10"/>
    </row>
    <row r="302" spans="1:1029" customFormat="1" ht="14.1" customHeight="1">
      <c r="A302" s="8" t="str">
        <f>SUBSTITUTE(CONCATENATE(I302,J302,IF(K302="Identifier","ID",IF(AND(K302="Text",OR(I302&lt;&gt;"",J302&lt;&gt;"")),"",K302)),IF(AND(M302&lt;&gt;"Text",K302&lt;&gt;M302,NOT(AND(K302="URI",M302="Identifier")),NOT(AND(K302="UUID",M302="Identifier")),NOT(AND(K302="OID",M302="Identifier"))),IF(M302="Identifier","ID",M302),""))," ","")</f>
        <v>IdentifierID</v>
      </c>
      <c r="B302" s="9">
        <v>1</v>
      </c>
      <c r="C302" s="8"/>
      <c r="D302" s="8"/>
      <c r="E302" s="8"/>
      <c r="F302" s="8" t="str">
        <f>CONCATENATE( IF(G302="","",CONCATENATE(G302,"_ ")),H302,". ",IF(I302="","",CONCATENATE(I302,"_ ")),L302,IF(OR(I302&lt;&gt;"",L302&lt;&gt;M302),CONCATENATE(". ",M302),""))</f>
        <v>Technique. Identifier Identifier. Identifier</v>
      </c>
      <c r="G302" s="8"/>
      <c r="H302" s="8" t="s">
        <v>253</v>
      </c>
      <c r="I302" s="8"/>
      <c r="J302" s="8" t="s">
        <v>218</v>
      </c>
      <c r="K302" s="8" t="s">
        <v>218</v>
      </c>
      <c r="L302" s="8" t="str">
        <f>IF(J302&lt;&gt;"",CONCATENATE(J302," ",K302),K302)</f>
        <v>Identifier Identifier</v>
      </c>
      <c r="M302" s="8" t="s">
        <v>218</v>
      </c>
      <c r="N302" s="8"/>
      <c r="O302" s="8" t="str">
        <f>IF(N302&lt;&gt;"",CONCATENATE(N302,"_ ",M302,". Type"),CONCATENATE(M302,". Type"))</f>
        <v>Identifier. Type</v>
      </c>
      <c r="P302" s="8"/>
      <c r="Q302" s="8"/>
      <c r="R302" s="8" t="s">
        <v>213</v>
      </c>
      <c r="S302" s="8"/>
      <c r="T302" s="8"/>
      <c r="U302" s="8"/>
      <c r="V302" s="8"/>
      <c r="W302" s="8"/>
      <c r="X302" s="10"/>
      <c r="Y302" s="8" t="s">
        <v>211</v>
      </c>
      <c r="Z302" s="8"/>
      <c r="AA302" s="44">
        <v>43319</v>
      </c>
      <c r="AB302" s="23"/>
      <c r="AC302" s="23"/>
      <c r="AD302" s="23"/>
      <c r="AE302" s="23"/>
      <c r="AF302" s="23"/>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c r="GA302" s="10"/>
      <c r="GB302" s="10"/>
      <c r="GC302" s="10"/>
      <c r="GD302" s="10"/>
      <c r="GE302" s="10"/>
      <c r="GF302" s="10"/>
      <c r="GG302" s="10"/>
      <c r="GH302" s="10"/>
      <c r="GI302" s="10"/>
      <c r="GJ302" s="10"/>
      <c r="GK302" s="10"/>
      <c r="GL302" s="10"/>
      <c r="GM302" s="10"/>
      <c r="GN302" s="10"/>
      <c r="GO302" s="10"/>
      <c r="GP302" s="10"/>
      <c r="GQ302" s="10"/>
      <c r="GR302" s="10"/>
      <c r="GS302" s="10"/>
      <c r="GT302" s="10"/>
      <c r="GU302" s="10"/>
      <c r="GV302" s="10"/>
      <c r="GW302" s="10"/>
      <c r="GX302" s="10"/>
      <c r="GY302" s="10"/>
      <c r="GZ302" s="10"/>
      <c r="HA302" s="10"/>
      <c r="HB302" s="10"/>
      <c r="HC302" s="10"/>
      <c r="HD302" s="10"/>
      <c r="HE302" s="10"/>
      <c r="HF302" s="10"/>
      <c r="HG302" s="10"/>
      <c r="HH302" s="10"/>
      <c r="HI302" s="10"/>
      <c r="HJ302" s="10"/>
      <c r="HK302" s="10"/>
      <c r="HL302" s="10"/>
      <c r="HM302" s="10"/>
      <c r="HN302" s="10"/>
      <c r="HO302" s="10"/>
      <c r="HP302" s="10"/>
      <c r="HQ302" s="10"/>
      <c r="HR302" s="10"/>
      <c r="HS302" s="10"/>
      <c r="HT302" s="10"/>
      <c r="HU302" s="10"/>
      <c r="HV302" s="10"/>
      <c r="HW302" s="10"/>
      <c r="HX302" s="10"/>
      <c r="HY302" s="10"/>
      <c r="HZ302" s="10"/>
      <c r="IA302" s="10"/>
      <c r="IB302" s="10"/>
      <c r="IC302" s="10"/>
      <c r="ID302" s="10"/>
      <c r="IE302" s="10"/>
      <c r="IF302" s="10"/>
      <c r="IG302" s="10"/>
      <c r="IH302" s="10"/>
      <c r="II302" s="10"/>
      <c r="IJ302" s="10"/>
      <c r="IK302" s="10"/>
      <c r="IL302" s="10"/>
      <c r="IM302" s="10"/>
      <c r="IN302" s="10"/>
      <c r="IO302" s="10"/>
      <c r="IP302" s="10"/>
      <c r="IQ302" s="10"/>
      <c r="IR302" s="10"/>
      <c r="IS302" s="10"/>
      <c r="IT302" s="10"/>
      <c r="IU302" s="10"/>
      <c r="IV302" s="10"/>
      <c r="IW302" s="10"/>
      <c r="IX302" s="10"/>
      <c r="IY302" s="10"/>
      <c r="IZ302" s="10"/>
      <c r="JA302" s="10"/>
      <c r="JB302" s="10"/>
      <c r="JC302" s="10"/>
      <c r="JD302" s="10"/>
      <c r="JE302" s="10"/>
      <c r="JF302" s="10"/>
      <c r="JG302" s="10"/>
      <c r="JH302" s="10"/>
      <c r="JI302" s="10"/>
      <c r="JJ302" s="10"/>
      <c r="JK302" s="10"/>
      <c r="JL302" s="10"/>
      <c r="JM302" s="10"/>
      <c r="JN302" s="10"/>
      <c r="JO302" s="10"/>
      <c r="JP302" s="10"/>
      <c r="JQ302" s="10"/>
      <c r="JR302" s="10"/>
      <c r="JS302" s="10"/>
      <c r="JT302" s="10"/>
      <c r="JU302" s="10"/>
      <c r="JV302" s="10"/>
      <c r="JW302" s="10"/>
      <c r="JX302" s="10"/>
      <c r="JY302" s="10"/>
      <c r="JZ302" s="10"/>
      <c r="KA302" s="10"/>
      <c r="KB302" s="10"/>
      <c r="KC302" s="10"/>
      <c r="KD302" s="10"/>
      <c r="KE302" s="10"/>
      <c r="KF302" s="10"/>
      <c r="KG302" s="10"/>
      <c r="KH302" s="10"/>
      <c r="KI302" s="10"/>
      <c r="KJ302" s="10"/>
      <c r="KK302" s="10"/>
      <c r="KL302" s="10"/>
      <c r="KM302" s="10"/>
      <c r="KN302" s="10"/>
      <c r="KO302" s="10"/>
      <c r="KP302" s="10"/>
      <c r="KQ302" s="10"/>
      <c r="KR302" s="10"/>
      <c r="KS302" s="10"/>
      <c r="KT302" s="10"/>
      <c r="KU302" s="10"/>
      <c r="KV302" s="10"/>
      <c r="KW302" s="10"/>
      <c r="KX302" s="10"/>
      <c r="KY302" s="10"/>
      <c r="KZ302" s="10"/>
      <c r="LA302" s="10"/>
      <c r="LB302" s="10"/>
      <c r="LC302" s="10"/>
      <c r="LD302" s="10"/>
      <c r="LE302" s="10"/>
      <c r="LF302" s="10"/>
      <c r="LG302" s="10"/>
      <c r="LH302" s="10"/>
      <c r="LI302" s="10"/>
      <c r="LJ302" s="10"/>
      <c r="LK302" s="10"/>
      <c r="LL302" s="10"/>
      <c r="LM302" s="10"/>
      <c r="LN302" s="10"/>
      <c r="LO302" s="10"/>
      <c r="LP302" s="10"/>
      <c r="LQ302" s="10"/>
      <c r="LR302" s="10"/>
      <c r="LS302" s="10"/>
      <c r="LT302" s="10"/>
      <c r="LU302" s="10"/>
      <c r="LV302" s="10"/>
      <c r="LW302" s="10"/>
      <c r="LX302" s="10"/>
      <c r="LY302" s="10"/>
      <c r="LZ302" s="10"/>
      <c r="MA302" s="10"/>
      <c r="MB302" s="10"/>
      <c r="MC302" s="10"/>
      <c r="MD302" s="10"/>
      <c r="ME302" s="10"/>
      <c r="MF302" s="10"/>
      <c r="MG302" s="10"/>
      <c r="MH302" s="10"/>
      <c r="MI302" s="10"/>
      <c r="MJ302" s="10"/>
      <c r="MK302" s="10"/>
      <c r="ML302" s="10"/>
      <c r="MM302" s="10"/>
      <c r="MN302" s="10"/>
      <c r="MO302" s="10"/>
      <c r="MP302" s="10"/>
      <c r="MQ302" s="10"/>
      <c r="MR302" s="10"/>
      <c r="MS302" s="10"/>
      <c r="MT302" s="10"/>
      <c r="MU302" s="10"/>
      <c r="MV302" s="10"/>
      <c r="MW302" s="10"/>
      <c r="MX302" s="10"/>
      <c r="MY302" s="10"/>
      <c r="MZ302" s="10"/>
      <c r="NA302" s="10"/>
      <c r="NB302" s="10"/>
      <c r="NC302" s="10"/>
      <c r="ND302" s="10"/>
      <c r="NE302" s="10"/>
      <c r="NF302" s="10"/>
      <c r="NG302" s="10"/>
      <c r="NH302" s="10"/>
      <c r="NI302" s="10"/>
      <c r="NJ302" s="10"/>
      <c r="NK302" s="10"/>
      <c r="NL302" s="10"/>
      <c r="NM302" s="10"/>
      <c r="NN302" s="10"/>
      <c r="NO302" s="10"/>
      <c r="NP302" s="10"/>
      <c r="NQ302" s="10"/>
      <c r="NR302" s="10"/>
      <c r="NS302" s="10"/>
      <c r="NT302" s="10"/>
      <c r="NU302" s="10"/>
      <c r="NV302" s="10"/>
      <c r="NW302" s="10"/>
      <c r="NX302" s="10"/>
      <c r="NY302" s="10"/>
      <c r="NZ302" s="10"/>
      <c r="OA302" s="10"/>
      <c r="OB302" s="10"/>
      <c r="OC302" s="10"/>
      <c r="OD302" s="10"/>
      <c r="OE302" s="10"/>
      <c r="OF302" s="10"/>
      <c r="OG302" s="10"/>
      <c r="OH302" s="10"/>
      <c r="OI302" s="10"/>
      <c r="OJ302" s="10"/>
      <c r="OK302" s="10"/>
      <c r="OL302" s="10"/>
      <c r="OM302" s="10"/>
      <c r="ON302" s="10"/>
      <c r="OO302" s="10"/>
      <c r="OP302" s="10"/>
      <c r="OQ302" s="10"/>
      <c r="OR302" s="10"/>
      <c r="OS302" s="10"/>
      <c r="OT302" s="10"/>
      <c r="OU302" s="10"/>
      <c r="OV302" s="10"/>
      <c r="OW302" s="10"/>
      <c r="OX302" s="10"/>
      <c r="OY302" s="10"/>
      <c r="OZ302" s="10"/>
      <c r="PA302" s="10"/>
      <c r="PB302" s="10"/>
      <c r="PC302" s="10"/>
      <c r="PD302" s="10"/>
      <c r="PE302" s="10"/>
      <c r="PF302" s="10"/>
      <c r="PG302" s="10"/>
      <c r="PH302" s="10"/>
      <c r="PI302" s="10"/>
      <c r="PJ302" s="10"/>
      <c r="PK302" s="10"/>
      <c r="PL302" s="10"/>
      <c r="PM302" s="10"/>
      <c r="PN302" s="10"/>
      <c r="PO302" s="10"/>
      <c r="PP302" s="10"/>
      <c r="PQ302" s="10"/>
      <c r="PR302" s="10"/>
      <c r="PS302" s="10"/>
      <c r="PT302" s="10"/>
      <c r="PU302" s="10"/>
      <c r="PV302" s="10"/>
      <c r="PW302" s="10"/>
      <c r="PX302" s="10"/>
      <c r="PY302" s="10"/>
      <c r="PZ302" s="10"/>
      <c r="QA302" s="10"/>
      <c r="QB302" s="10"/>
      <c r="QC302" s="10"/>
      <c r="QD302" s="10"/>
      <c r="QE302" s="10"/>
      <c r="QF302" s="10"/>
      <c r="QG302" s="10"/>
      <c r="QH302" s="10"/>
      <c r="QI302" s="10"/>
      <c r="QJ302" s="10"/>
      <c r="QK302" s="10"/>
      <c r="QL302" s="10"/>
      <c r="QM302" s="10"/>
      <c r="QN302" s="10"/>
      <c r="QO302" s="10"/>
      <c r="QP302" s="10"/>
      <c r="QQ302" s="10"/>
      <c r="QR302" s="10"/>
      <c r="QS302" s="10"/>
      <c r="QT302" s="10"/>
      <c r="QU302" s="10"/>
      <c r="QV302" s="10"/>
      <c r="QW302" s="10"/>
      <c r="QX302" s="10"/>
      <c r="QY302" s="10"/>
      <c r="QZ302" s="10"/>
      <c r="RA302" s="10"/>
      <c r="RB302" s="10"/>
      <c r="RC302" s="10"/>
      <c r="RD302" s="10"/>
      <c r="RE302" s="10"/>
      <c r="RF302" s="10"/>
      <c r="RG302" s="10"/>
      <c r="RH302" s="10"/>
      <c r="RI302" s="10"/>
      <c r="RJ302" s="10"/>
      <c r="RK302" s="10"/>
      <c r="RL302" s="10"/>
      <c r="RM302" s="10"/>
      <c r="RN302" s="10"/>
      <c r="RO302" s="10"/>
      <c r="RP302" s="10"/>
      <c r="RQ302" s="10"/>
      <c r="RR302" s="10"/>
      <c r="RS302" s="10"/>
      <c r="RT302" s="10"/>
      <c r="RU302" s="10"/>
      <c r="RV302" s="10"/>
      <c r="RW302" s="10"/>
      <c r="RX302" s="10"/>
      <c r="RY302" s="10"/>
      <c r="RZ302" s="10"/>
      <c r="SA302" s="10"/>
      <c r="SB302" s="10"/>
      <c r="SC302" s="10"/>
      <c r="SD302" s="10"/>
      <c r="SE302" s="10"/>
      <c r="SF302" s="10"/>
      <c r="SG302" s="10"/>
      <c r="SH302" s="10"/>
      <c r="SI302" s="10"/>
      <c r="SJ302" s="10"/>
      <c r="SK302" s="10"/>
      <c r="SL302" s="10"/>
      <c r="SM302" s="10"/>
      <c r="SN302" s="10"/>
      <c r="SO302" s="10"/>
      <c r="SP302" s="10"/>
      <c r="SQ302" s="10"/>
      <c r="SR302" s="10"/>
      <c r="SS302" s="10"/>
      <c r="ST302" s="10"/>
      <c r="SU302" s="10"/>
      <c r="SV302" s="10"/>
      <c r="SW302" s="10"/>
      <c r="SX302" s="10"/>
      <c r="SY302" s="10"/>
      <c r="SZ302" s="10"/>
      <c r="TA302" s="10"/>
      <c r="TB302" s="10"/>
      <c r="TC302" s="10"/>
      <c r="TD302" s="10"/>
      <c r="TE302" s="10"/>
      <c r="TF302" s="10"/>
      <c r="TG302" s="10"/>
      <c r="TH302" s="10"/>
      <c r="TI302" s="10"/>
      <c r="TJ302" s="10"/>
      <c r="TK302" s="10"/>
      <c r="TL302" s="10"/>
      <c r="TM302" s="10"/>
      <c r="TN302" s="10"/>
      <c r="TO302" s="10"/>
      <c r="TP302" s="10"/>
      <c r="TQ302" s="10"/>
      <c r="TR302" s="10"/>
      <c r="TS302" s="10"/>
      <c r="TT302" s="10"/>
      <c r="TU302" s="10"/>
      <c r="TV302" s="10"/>
      <c r="TW302" s="10"/>
      <c r="TX302" s="10"/>
      <c r="TY302" s="10"/>
      <c r="TZ302" s="10"/>
      <c r="UA302" s="10"/>
      <c r="UB302" s="10"/>
      <c r="UC302" s="10"/>
      <c r="UD302" s="10"/>
      <c r="UE302" s="10"/>
      <c r="UF302" s="10"/>
      <c r="UG302" s="10"/>
      <c r="UH302" s="10"/>
      <c r="UI302" s="10"/>
      <c r="UJ302" s="10"/>
      <c r="UK302" s="10"/>
      <c r="UL302" s="10"/>
      <c r="UM302" s="10"/>
      <c r="UN302" s="10"/>
      <c r="UO302" s="10"/>
      <c r="UP302" s="10"/>
      <c r="UQ302" s="10"/>
      <c r="UR302" s="10"/>
      <c r="US302" s="10"/>
      <c r="UT302" s="10"/>
      <c r="UU302" s="10"/>
      <c r="UV302" s="10"/>
      <c r="UW302" s="10"/>
      <c r="UX302" s="10"/>
      <c r="UY302" s="10"/>
      <c r="UZ302" s="10"/>
      <c r="VA302" s="10"/>
      <c r="VB302" s="10"/>
      <c r="VC302" s="10"/>
      <c r="VD302" s="10"/>
      <c r="VE302" s="10"/>
      <c r="VF302" s="10"/>
      <c r="VG302" s="10"/>
      <c r="VH302" s="10"/>
      <c r="VI302" s="10"/>
      <c r="VJ302" s="10"/>
      <c r="VK302" s="10"/>
      <c r="VL302" s="10"/>
      <c r="VM302" s="10"/>
      <c r="VN302" s="10"/>
      <c r="VO302" s="10"/>
      <c r="VP302" s="10"/>
      <c r="VQ302" s="10"/>
      <c r="VR302" s="10"/>
      <c r="VS302" s="10"/>
      <c r="VT302" s="10"/>
      <c r="VU302" s="10"/>
      <c r="VV302" s="10"/>
      <c r="VW302" s="10"/>
      <c r="VX302" s="10"/>
      <c r="VY302" s="10"/>
      <c r="VZ302" s="10"/>
      <c r="WA302" s="10"/>
      <c r="WB302" s="10"/>
      <c r="WC302" s="10"/>
      <c r="WD302" s="10"/>
      <c r="WE302" s="10"/>
      <c r="WF302" s="10"/>
      <c r="WG302" s="10"/>
      <c r="WH302" s="10"/>
      <c r="WI302" s="10"/>
      <c r="WJ302" s="10"/>
      <c r="WK302" s="10"/>
      <c r="WL302" s="10"/>
      <c r="WM302" s="10"/>
      <c r="WN302" s="10"/>
      <c r="WO302" s="10"/>
      <c r="WP302" s="10"/>
      <c r="WQ302" s="10"/>
      <c r="WR302" s="10"/>
      <c r="WS302" s="10"/>
      <c r="WT302" s="10"/>
      <c r="WU302" s="10"/>
      <c r="WV302" s="10"/>
      <c r="WW302" s="10"/>
      <c r="WX302" s="10"/>
      <c r="WY302" s="10"/>
      <c r="WZ302" s="10"/>
      <c r="XA302" s="10"/>
      <c r="XB302" s="10"/>
      <c r="XC302" s="10"/>
      <c r="XD302" s="10"/>
      <c r="XE302" s="10"/>
      <c r="XF302" s="10"/>
      <c r="XG302" s="10"/>
      <c r="XH302" s="10"/>
      <c r="XI302" s="10"/>
      <c r="XJ302" s="10"/>
      <c r="XK302" s="10"/>
      <c r="XL302" s="10"/>
      <c r="XM302" s="10"/>
      <c r="XN302" s="10"/>
      <c r="XO302" s="10"/>
      <c r="XP302" s="10"/>
      <c r="XQ302" s="10"/>
      <c r="XR302" s="10"/>
      <c r="XS302" s="10"/>
      <c r="XT302" s="10"/>
      <c r="XU302" s="10"/>
      <c r="XV302" s="10"/>
      <c r="XW302" s="10"/>
      <c r="XX302" s="10"/>
      <c r="XY302" s="10"/>
      <c r="XZ302" s="10"/>
      <c r="YA302" s="10"/>
      <c r="YB302" s="10"/>
      <c r="YC302" s="10"/>
      <c r="YD302" s="10"/>
      <c r="YE302" s="10"/>
      <c r="YF302" s="10"/>
      <c r="YG302" s="10"/>
      <c r="YH302" s="10"/>
      <c r="YI302" s="10"/>
      <c r="YJ302" s="10"/>
      <c r="YK302" s="10"/>
      <c r="YL302" s="10"/>
      <c r="YM302" s="10"/>
      <c r="YN302" s="10"/>
      <c r="YO302" s="10"/>
      <c r="YP302" s="10"/>
      <c r="YQ302" s="10"/>
      <c r="YR302" s="10"/>
      <c r="YS302" s="10"/>
      <c r="YT302" s="10"/>
      <c r="YU302" s="10"/>
      <c r="YV302" s="10"/>
      <c r="YW302" s="10"/>
      <c r="YX302" s="10"/>
      <c r="YY302" s="10"/>
      <c r="YZ302" s="10"/>
      <c r="ZA302" s="10"/>
      <c r="ZB302" s="10"/>
      <c r="ZC302" s="10"/>
      <c r="ZD302" s="10"/>
      <c r="ZE302" s="10"/>
      <c r="ZF302" s="10"/>
      <c r="ZG302" s="10"/>
      <c r="ZH302" s="10"/>
      <c r="ZI302" s="10"/>
      <c r="ZJ302" s="10"/>
      <c r="ZK302" s="10"/>
      <c r="ZL302" s="10"/>
      <c r="ZM302" s="10"/>
      <c r="ZN302" s="10"/>
      <c r="ZO302" s="10"/>
      <c r="ZP302" s="10"/>
      <c r="ZQ302" s="10"/>
      <c r="ZR302" s="10"/>
      <c r="ZS302" s="10"/>
      <c r="ZT302" s="10"/>
      <c r="ZU302" s="10"/>
      <c r="ZV302" s="10"/>
      <c r="ZW302" s="10"/>
      <c r="ZX302" s="10"/>
      <c r="ZY302" s="10"/>
      <c r="ZZ302" s="10"/>
      <c r="AAA302" s="10"/>
      <c r="AAB302" s="10"/>
      <c r="AAC302" s="10"/>
      <c r="AAD302" s="10"/>
      <c r="AAE302" s="10"/>
      <c r="AAF302" s="10"/>
      <c r="AAG302" s="10"/>
      <c r="AAH302" s="10"/>
      <c r="AAI302" s="10"/>
      <c r="AAJ302" s="10"/>
      <c r="AAK302" s="10"/>
      <c r="AAL302" s="10"/>
      <c r="AAM302" s="10"/>
      <c r="AAN302" s="10"/>
      <c r="AAO302" s="10"/>
      <c r="AAP302" s="10"/>
      <c r="AAQ302" s="10"/>
      <c r="AAR302" s="10"/>
      <c r="AAS302" s="10"/>
      <c r="AAT302" s="10"/>
      <c r="AAU302" s="10"/>
      <c r="AAV302" s="10"/>
      <c r="AAW302" s="10"/>
      <c r="AAX302" s="10"/>
      <c r="AAY302" s="10"/>
      <c r="AAZ302" s="10"/>
      <c r="ABA302" s="10"/>
      <c r="ABB302" s="10"/>
      <c r="ABC302" s="10"/>
      <c r="ABD302" s="10"/>
      <c r="ABE302" s="10"/>
      <c r="ABF302" s="10"/>
      <c r="ABG302" s="10"/>
      <c r="ABH302" s="10"/>
      <c r="ABI302" s="10"/>
      <c r="ABJ302" s="10"/>
      <c r="ABK302" s="10"/>
      <c r="ABL302" s="10"/>
      <c r="ABM302" s="10"/>
      <c r="ABN302" s="10"/>
      <c r="ABO302" s="10"/>
      <c r="ABP302" s="10"/>
      <c r="ABQ302" s="10"/>
      <c r="ABR302" s="10"/>
      <c r="ABS302" s="10"/>
      <c r="ABT302" s="10"/>
      <c r="ABU302" s="10"/>
      <c r="ABV302" s="10"/>
      <c r="ABW302" s="10"/>
      <c r="ABX302" s="10"/>
      <c r="ABY302" s="10"/>
      <c r="ABZ302" s="10"/>
      <c r="ACA302" s="10"/>
      <c r="ACB302" s="10"/>
      <c r="ACC302" s="10"/>
      <c r="ACD302" s="10"/>
      <c r="ACE302" s="10"/>
      <c r="ACF302" s="10"/>
      <c r="ACG302" s="10"/>
      <c r="ACH302" s="10"/>
      <c r="ACI302" s="10"/>
      <c r="ACJ302" s="10"/>
      <c r="ACK302" s="10"/>
      <c r="ACL302" s="10"/>
      <c r="ACM302" s="10"/>
      <c r="ACN302" s="10"/>
      <c r="ACO302" s="10"/>
      <c r="ACP302" s="10"/>
      <c r="ACQ302" s="10"/>
      <c r="ACR302" s="10"/>
      <c r="ACS302" s="10"/>
      <c r="ACT302" s="10"/>
      <c r="ACU302" s="10"/>
      <c r="ACV302" s="10"/>
      <c r="ACW302" s="10"/>
      <c r="ACX302" s="10"/>
      <c r="ACY302" s="10"/>
      <c r="ACZ302" s="10"/>
      <c r="ADA302" s="10"/>
      <c r="ADB302" s="10"/>
      <c r="ADC302" s="10"/>
      <c r="ADD302" s="10"/>
      <c r="ADE302" s="10"/>
      <c r="ADF302" s="10"/>
      <c r="ADG302" s="10"/>
      <c r="ADH302" s="10"/>
      <c r="ADI302" s="10"/>
      <c r="ADJ302" s="10"/>
      <c r="ADK302" s="10"/>
      <c r="ADL302" s="10"/>
      <c r="ADM302" s="10"/>
      <c r="ADN302" s="10"/>
      <c r="ADO302" s="10"/>
      <c r="ADP302" s="10"/>
      <c r="ADQ302" s="10"/>
      <c r="ADR302" s="10"/>
      <c r="ADS302" s="10"/>
      <c r="ADT302" s="10"/>
      <c r="ADU302" s="10"/>
      <c r="ADV302" s="10"/>
      <c r="ADW302" s="10"/>
      <c r="ADX302" s="10"/>
      <c r="ADY302" s="10"/>
      <c r="ADZ302" s="10"/>
      <c r="AEA302" s="10"/>
      <c r="AEB302" s="10"/>
      <c r="AEC302" s="10"/>
      <c r="AED302" s="10"/>
      <c r="AEE302" s="10"/>
      <c r="AEF302" s="10"/>
      <c r="AEG302" s="10"/>
      <c r="AEH302" s="10"/>
      <c r="AEI302" s="10"/>
      <c r="AEJ302" s="10"/>
      <c r="AEK302" s="10"/>
      <c r="AEL302" s="10"/>
      <c r="AEM302" s="10"/>
      <c r="AEN302" s="10"/>
      <c r="AEO302" s="10"/>
      <c r="AEP302" s="10"/>
      <c r="AEQ302" s="10"/>
      <c r="AER302" s="10"/>
      <c r="AES302" s="10"/>
      <c r="AET302" s="10"/>
      <c r="AEU302" s="10"/>
      <c r="AEV302" s="10"/>
      <c r="AEW302" s="10"/>
      <c r="AEX302" s="10"/>
      <c r="AEY302" s="10"/>
      <c r="AEZ302" s="10"/>
      <c r="AFA302" s="10"/>
      <c r="AFB302" s="10"/>
      <c r="AFC302" s="10"/>
      <c r="AFD302" s="10"/>
      <c r="AFE302" s="10"/>
      <c r="AFF302" s="10"/>
      <c r="AFG302" s="10"/>
      <c r="AFH302" s="10"/>
      <c r="AFI302" s="10"/>
      <c r="AFJ302" s="10"/>
      <c r="AFK302" s="10"/>
      <c r="AFL302" s="10"/>
      <c r="AFM302" s="10"/>
      <c r="AFN302" s="10"/>
      <c r="AFO302" s="10"/>
      <c r="AFP302" s="10"/>
      <c r="AFQ302" s="10"/>
      <c r="AFR302" s="10"/>
      <c r="AFS302" s="10"/>
      <c r="AFT302" s="10"/>
      <c r="AFU302" s="10"/>
      <c r="AFV302" s="10"/>
      <c r="AFW302" s="10"/>
      <c r="AFX302" s="10"/>
      <c r="AFY302" s="10"/>
      <c r="AFZ302" s="10"/>
      <c r="AGA302" s="10"/>
      <c r="AGB302" s="10"/>
      <c r="AGC302" s="10"/>
      <c r="AGD302" s="10"/>
      <c r="AGE302" s="10"/>
      <c r="AGF302" s="10"/>
      <c r="AGG302" s="10"/>
      <c r="AGH302" s="10"/>
      <c r="AGI302" s="10"/>
      <c r="AGJ302" s="10"/>
      <c r="AGK302" s="10"/>
      <c r="AGL302" s="10"/>
      <c r="AGM302" s="10"/>
      <c r="AGN302" s="10"/>
      <c r="AGO302" s="10"/>
      <c r="AGP302" s="10"/>
      <c r="AGQ302" s="10"/>
      <c r="AGR302" s="10"/>
      <c r="AGS302" s="10"/>
      <c r="AGT302" s="10"/>
      <c r="AGU302" s="10"/>
      <c r="AGV302" s="10"/>
      <c r="AGW302" s="10"/>
      <c r="AGX302" s="10"/>
      <c r="AGY302" s="10"/>
      <c r="AGZ302" s="10"/>
      <c r="AHA302" s="10"/>
      <c r="AHB302" s="10"/>
      <c r="AHC302" s="10"/>
      <c r="AHD302" s="10"/>
      <c r="AHE302" s="10"/>
      <c r="AHF302" s="10"/>
      <c r="AHG302" s="10"/>
      <c r="AHH302" s="10"/>
      <c r="AHI302" s="10"/>
      <c r="AHJ302" s="10"/>
      <c r="AHK302" s="10"/>
      <c r="AHL302" s="10"/>
      <c r="AHM302" s="10"/>
      <c r="AHN302" s="10"/>
      <c r="AHO302" s="10"/>
      <c r="AHP302" s="10"/>
      <c r="AHQ302" s="10"/>
      <c r="AHR302" s="10"/>
      <c r="AHS302" s="10"/>
      <c r="AHT302" s="10"/>
      <c r="AHU302" s="10"/>
      <c r="AHV302" s="10"/>
      <c r="AHW302" s="10"/>
      <c r="AHX302" s="10"/>
      <c r="AHY302" s="10"/>
      <c r="AHZ302" s="10"/>
      <c r="AIA302" s="10"/>
      <c r="AIB302" s="10"/>
      <c r="AIC302" s="10"/>
      <c r="AID302" s="10"/>
      <c r="AIE302" s="10"/>
      <c r="AIF302" s="10"/>
      <c r="AIG302" s="10"/>
      <c r="AIH302" s="10"/>
      <c r="AII302" s="10"/>
      <c r="AIJ302" s="10"/>
      <c r="AIK302" s="10"/>
      <c r="AIL302" s="10"/>
      <c r="AIM302" s="10"/>
      <c r="AIN302" s="10"/>
      <c r="AIO302" s="10"/>
      <c r="AIP302" s="10"/>
      <c r="AIQ302" s="10"/>
      <c r="AIR302" s="10"/>
      <c r="AIS302" s="10"/>
      <c r="AIT302" s="10"/>
      <c r="AIU302" s="10"/>
      <c r="AIV302" s="10"/>
      <c r="AIW302" s="10"/>
      <c r="AIX302" s="10"/>
      <c r="AIY302" s="10"/>
      <c r="AIZ302" s="10"/>
      <c r="AJA302" s="10"/>
      <c r="AJB302" s="10"/>
      <c r="AJC302" s="10"/>
      <c r="AJD302" s="10"/>
      <c r="AJE302" s="10"/>
      <c r="AJF302" s="10"/>
      <c r="AJG302" s="10"/>
      <c r="AJH302" s="10"/>
      <c r="AJI302" s="10"/>
      <c r="AJJ302" s="10"/>
      <c r="AJK302" s="10"/>
      <c r="AJL302" s="10"/>
      <c r="AJM302" s="10"/>
      <c r="AJN302" s="10"/>
      <c r="AJO302" s="10"/>
      <c r="AJP302" s="10"/>
      <c r="AJQ302" s="10"/>
      <c r="AJR302" s="10"/>
      <c r="AJS302" s="10"/>
      <c r="AJT302" s="10"/>
      <c r="AJU302" s="10"/>
      <c r="AJV302" s="10"/>
      <c r="AJW302" s="10"/>
      <c r="AJX302" s="10"/>
      <c r="AJY302" s="10"/>
      <c r="AJZ302" s="10"/>
      <c r="AKA302" s="10"/>
      <c r="AKB302" s="10"/>
      <c r="AKC302" s="10"/>
      <c r="AKD302" s="10"/>
      <c r="AKE302" s="10"/>
      <c r="AKF302" s="10"/>
      <c r="AKG302" s="10"/>
      <c r="AKH302" s="10"/>
      <c r="AKI302" s="10"/>
      <c r="AKJ302" s="10"/>
      <c r="AKK302" s="10"/>
      <c r="AKL302" s="10"/>
      <c r="AKM302" s="10"/>
      <c r="AKN302" s="10"/>
      <c r="AKO302" s="10"/>
      <c r="AKP302" s="10"/>
      <c r="AKQ302" s="10"/>
      <c r="AKR302" s="10"/>
      <c r="AKS302" s="10"/>
      <c r="AKT302" s="10"/>
      <c r="AKU302" s="10"/>
      <c r="AKV302" s="10"/>
      <c r="AKW302" s="10"/>
      <c r="AKX302" s="10"/>
      <c r="AKY302" s="10"/>
      <c r="AKZ302" s="10"/>
      <c r="ALA302" s="10"/>
      <c r="ALB302" s="10"/>
      <c r="ALC302" s="10"/>
      <c r="ALD302" s="10"/>
      <c r="ALE302" s="10"/>
      <c r="ALF302" s="10"/>
      <c r="ALG302" s="10"/>
      <c r="ALH302" s="10"/>
      <c r="ALI302" s="10"/>
      <c r="ALJ302" s="10"/>
      <c r="ALK302" s="10"/>
      <c r="ALL302" s="10"/>
      <c r="ALM302" s="10"/>
      <c r="ALN302" s="10"/>
      <c r="ALO302" s="10"/>
      <c r="ALP302" s="10"/>
      <c r="ALQ302" s="10"/>
      <c r="ALR302" s="10"/>
      <c r="ALS302" s="10"/>
      <c r="ALT302" s="10"/>
      <c r="ALU302" s="10"/>
      <c r="ALV302" s="10"/>
      <c r="ALW302" s="10"/>
      <c r="ALX302" s="10"/>
      <c r="ALY302" s="10"/>
      <c r="ALZ302" s="10"/>
      <c r="AMA302" s="10"/>
      <c r="AMB302" s="10"/>
      <c r="AMC302" s="10"/>
      <c r="AMD302" s="10"/>
      <c r="AME302" s="10"/>
      <c r="AMF302" s="10"/>
      <c r="AMG302" s="10"/>
      <c r="AMH302" s="10"/>
      <c r="AMI302" s="10"/>
      <c r="AMJ302" s="10"/>
    </row>
    <row r="303" spans="1:1029" customFormat="1" ht="14.1" customHeight="1">
      <c r="A303" s="8" t="str">
        <f>SUBSTITUTE(CONCATENATE(I303,J303,IF(K303="Identifier","ID",IF(AND(K303="Text",OR(I303&lt;&gt;"",J303&lt;&gt;"")),"",K303)),IF(AND(M303&lt;&gt;"Text",K303&lt;&gt;M303,NOT(AND(K303="URI",M303="Identifier")),NOT(AND(K303="UUID",M303="Identifier")),NOT(AND(K303="OID",M303="Identifier"))),IF(M303="Identifier","ID",M303),""))," ","")</f>
        <v>URIURI</v>
      </c>
      <c r="B303" s="9">
        <v>1</v>
      </c>
      <c r="C303" s="8"/>
      <c r="D303" s="8"/>
      <c r="E303" s="8"/>
      <c r="F303" s="8" t="str">
        <f>CONCATENATE( IF(G303="","",CONCATENATE(G303,"_ ")),H303,". ",IF(I303="","",CONCATENATE(I303,"_ ")),L303,IF(OR(I303&lt;&gt;"",L303&lt;&gt;M303),CONCATENATE(". ",M303),""))</f>
        <v>Technique. URI URI. URI</v>
      </c>
      <c r="G303" s="8"/>
      <c r="H303" s="8" t="s">
        <v>253</v>
      </c>
      <c r="I303" s="8"/>
      <c r="J303" s="8" t="s">
        <v>217</v>
      </c>
      <c r="K303" s="8" t="s">
        <v>217</v>
      </c>
      <c r="L303" s="8" t="str">
        <f>IF(J303&lt;&gt;"",CONCATENATE(J303," ",K303),K303)</f>
        <v>URI URI</v>
      </c>
      <c r="M303" s="8" t="s">
        <v>217</v>
      </c>
      <c r="N303" s="8"/>
      <c r="O303" s="8" t="str">
        <f>IF(N303&lt;&gt;"",CONCATENATE(N303,"_ ",M303,". Type"),CONCATENATE(M303,". Type"))</f>
        <v>URI. Type</v>
      </c>
      <c r="P303" s="8"/>
      <c r="Q303" s="8"/>
      <c r="R303" s="8" t="s">
        <v>213</v>
      </c>
      <c r="S303" s="8"/>
      <c r="T303" s="8"/>
      <c r="U303" s="8"/>
      <c r="V303" s="8"/>
      <c r="W303" s="8"/>
      <c r="X303" s="10"/>
      <c r="Y303" s="8" t="s">
        <v>211</v>
      </c>
      <c r="Z303" s="8"/>
      <c r="AA303" s="44">
        <v>43319</v>
      </c>
      <c r="AB303" s="23"/>
      <c r="AC303" s="23"/>
      <c r="AD303" s="23"/>
      <c r="AE303" s="23"/>
      <c r="AF303" s="23"/>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c r="IU303" s="10"/>
      <c r="IV303" s="10"/>
      <c r="IW303" s="10"/>
      <c r="IX303" s="10"/>
      <c r="IY303" s="10"/>
      <c r="IZ303" s="10"/>
      <c r="JA303" s="10"/>
      <c r="JB303" s="10"/>
      <c r="JC303" s="10"/>
      <c r="JD303" s="10"/>
      <c r="JE303" s="10"/>
      <c r="JF303" s="10"/>
      <c r="JG303" s="10"/>
      <c r="JH303" s="10"/>
      <c r="JI303" s="10"/>
      <c r="JJ303" s="10"/>
      <c r="JK303" s="10"/>
      <c r="JL303" s="10"/>
      <c r="JM303" s="10"/>
      <c r="JN303" s="10"/>
      <c r="JO303" s="10"/>
      <c r="JP303" s="10"/>
      <c r="JQ303" s="10"/>
      <c r="JR303" s="10"/>
      <c r="JS303" s="10"/>
      <c r="JT303" s="10"/>
      <c r="JU303" s="10"/>
      <c r="JV303" s="10"/>
      <c r="JW303" s="10"/>
      <c r="JX303" s="10"/>
      <c r="JY303" s="10"/>
      <c r="JZ303" s="10"/>
      <c r="KA303" s="10"/>
      <c r="KB303" s="10"/>
      <c r="KC303" s="10"/>
      <c r="KD303" s="10"/>
      <c r="KE303" s="10"/>
      <c r="KF303" s="10"/>
      <c r="KG303" s="10"/>
      <c r="KH303" s="10"/>
      <c r="KI303" s="10"/>
      <c r="KJ303" s="10"/>
      <c r="KK303" s="10"/>
      <c r="KL303" s="10"/>
      <c r="KM303" s="10"/>
      <c r="KN303" s="10"/>
      <c r="KO303" s="10"/>
      <c r="KP303" s="10"/>
      <c r="KQ303" s="10"/>
      <c r="KR303" s="10"/>
      <c r="KS303" s="10"/>
      <c r="KT303" s="10"/>
      <c r="KU303" s="10"/>
      <c r="KV303" s="10"/>
      <c r="KW303" s="10"/>
      <c r="KX303" s="10"/>
      <c r="KY303" s="10"/>
      <c r="KZ303" s="10"/>
      <c r="LA303" s="10"/>
      <c r="LB303" s="10"/>
      <c r="LC303" s="10"/>
      <c r="LD303" s="10"/>
      <c r="LE303" s="10"/>
      <c r="LF303" s="10"/>
      <c r="LG303" s="10"/>
      <c r="LH303" s="10"/>
      <c r="LI303" s="10"/>
      <c r="LJ303" s="10"/>
      <c r="LK303" s="10"/>
      <c r="LL303" s="10"/>
      <c r="LM303" s="10"/>
      <c r="LN303" s="10"/>
      <c r="LO303" s="10"/>
      <c r="LP303" s="10"/>
      <c r="LQ303" s="10"/>
      <c r="LR303" s="10"/>
      <c r="LS303" s="10"/>
      <c r="LT303" s="10"/>
      <c r="LU303" s="10"/>
      <c r="LV303" s="10"/>
      <c r="LW303" s="10"/>
      <c r="LX303" s="10"/>
      <c r="LY303" s="10"/>
      <c r="LZ303" s="10"/>
      <c r="MA303" s="10"/>
      <c r="MB303" s="10"/>
      <c r="MC303" s="10"/>
      <c r="MD303" s="10"/>
      <c r="ME303" s="10"/>
      <c r="MF303" s="10"/>
      <c r="MG303" s="10"/>
      <c r="MH303" s="10"/>
      <c r="MI303" s="10"/>
      <c r="MJ303" s="10"/>
      <c r="MK303" s="10"/>
      <c r="ML303" s="10"/>
      <c r="MM303" s="10"/>
      <c r="MN303" s="10"/>
      <c r="MO303" s="10"/>
      <c r="MP303" s="10"/>
      <c r="MQ303" s="10"/>
      <c r="MR303" s="10"/>
      <c r="MS303" s="10"/>
      <c r="MT303" s="10"/>
      <c r="MU303" s="10"/>
      <c r="MV303" s="10"/>
      <c r="MW303" s="10"/>
      <c r="MX303" s="10"/>
      <c r="MY303" s="10"/>
      <c r="MZ303" s="10"/>
      <c r="NA303" s="10"/>
      <c r="NB303" s="10"/>
      <c r="NC303" s="10"/>
      <c r="ND303" s="10"/>
      <c r="NE303" s="10"/>
      <c r="NF303" s="10"/>
      <c r="NG303" s="10"/>
      <c r="NH303" s="10"/>
      <c r="NI303" s="10"/>
      <c r="NJ303" s="10"/>
      <c r="NK303" s="10"/>
      <c r="NL303" s="10"/>
      <c r="NM303" s="10"/>
      <c r="NN303" s="10"/>
      <c r="NO303" s="10"/>
      <c r="NP303" s="10"/>
      <c r="NQ303" s="10"/>
      <c r="NR303" s="10"/>
      <c r="NS303" s="10"/>
      <c r="NT303" s="10"/>
      <c r="NU303" s="10"/>
      <c r="NV303" s="10"/>
      <c r="NW303" s="10"/>
      <c r="NX303" s="10"/>
      <c r="NY303" s="10"/>
      <c r="NZ303" s="10"/>
      <c r="OA303" s="10"/>
      <c r="OB303" s="10"/>
      <c r="OC303" s="10"/>
      <c r="OD303" s="10"/>
      <c r="OE303" s="10"/>
      <c r="OF303" s="10"/>
      <c r="OG303" s="10"/>
      <c r="OH303" s="10"/>
      <c r="OI303" s="10"/>
      <c r="OJ303" s="10"/>
      <c r="OK303" s="10"/>
      <c r="OL303" s="10"/>
      <c r="OM303" s="10"/>
      <c r="ON303" s="10"/>
      <c r="OO303" s="10"/>
      <c r="OP303" s="10"/>
      <c r="OQ303" s="10"/>
      <c r="OR303" s="10"/>
      <c r="OS303" s="10"/>
      <c r="OT303" s="10"/>
      <c r="OU303" s="10"/>
      <c r="OV303" s="10"/>
      <c r="OW303" s="10"/>
      <c r="OX303" s="10"/>
      <c r="OY303" s="10"/>
      <c r="OZ303" s="10"/>
      <c r="PA303" s="10"/>
      <c r="PB303" s="10"/>
      <c r="PC303" s="10"/>
      <c r="PD303" s="10"/>
      <c r="PE303" s="10"/>
      <c r="PF303" s="10"/>
      <c r="PG303" s="10"/>
      <c r="PH303" s="10"/>
      <c r="PI303" s="10"/>
      <c r="PJ303" s="10"/>
      <c r="PK303" s="10"/>
      <c r="PL303" s="10"/>
      <c r="PM303" s="10"/>
      <c r="PN303" s="10"/>
      <c r="PO303" s="10"/>
      <c r="PP303" s="10"/>
      <c r="PQ303" s="10"/>
      <c r="PR303" s="10"/>
      <c r="PS303" s="10"/>
      <c r="PT303" s="10"/>
      <c r="PU303" s="10"/>
      <c r="PV303" s="10"/>
      <c r="PW303" s="10"/>
      <c r="PX303" s="10"/>
      <c r="PY303" s="10"/>
      <c r="PZ303" s="10"/>
      <c r="QA303" s="10"/>
      <c r="QB303" s="10"/>
      <c r="QC303" s="10"/>
      <c r="QD303" s="10"/>
      <c r="QE303" s="10"/>
      <c r="QF303" s="10"/>
      <c r="QG303" s="10"/>
      <c r="QH303" s="10"/>
      <c r="QI303" s="10"/>
      <c r="QJ303" s="10"/>
      <c r="QK303" s="10"/>
      <c r="QL303" s="10"/>
      <c r="QM303" s="10"/>
      <c r="QN303" s="10"/>
      <c r="QO303" s="10"/>
      <c r="QP303" s="10"/>
      <c r="QQ303" s="10"/>
      <c r="QR303" s="10"/>
      <c r="QS303" s="10"/>
      <c r="QT303" s="10"/>
      <c r="QU303" s="10"/>
      <c r="QV303" s="10"/>
      <c r="QW303" s="10"/>
      <c r="QX303" s="10"/>
      <c r="QY303" s="10"/>
      <c r="QZ303" s="10"/>
      <c r="RA303" s="10"/>
      <c r="RB303" s="10"/>
      <c r="RC303" s="10"/>
      <c r="RD303" s="10"/>
      <c r="RE303" s="10"/>
      <c r="RF303" s="10"/>
      <c r="RG303" s="10"/>
      <c r="RH303" s="10"/>
      <c r="RI303" s="10"/>
      <c r="RJ303" s="10"/>
      <c r="RK303" s="10"/>
      <c r="RL303" s="10"/>
      <c r="RM303" s="10"/>
      <c r="RN303" s="10"/>
      <c r="RO303" s="10"/>
      <c r="RP303" s="10"/>
      <c r="RQ303" s="10"/>
      <c r="RR303" s="10"/>
      <c r="RS303" s="10"/>
      <c r="RT303" s="10"/>
      <c r="RU303" s="10"/>
      <c r="RV303" s="10"/>
      <c r="RW303" s="10"/>
      <c r="RX303" s="10"/>
      <c r="RY303" s="10"/>
      <c r="RZ303" s="10"/>
      <c r="SA303" s="10"/>
      <c r="SB303" s="10"/>
      <c r="SC303" s="10"/>
      <c r="SD303" s="10"/>
      <c r="SE303" s="10"/>
      <c r="SF303" s="10"/>
      <c r="SG303" s="10"/>
      <c r="SH303" s="10"/>
      <c r="SI303" s="10"/>
      <c r="SJ303" s="10"/>
      <c r="SK303" s="10"/>
      <c r="SL303" s="10"/>
      <c r="SM303" s="10"/>
      <c r="SN303" s="10"/>
      <c r="SO303" s="10"/>
      <c r="SP303" s="10"/>
      <c r="SQ303" s="10"/>
      <c r="SR303" s="10"/>
      <c r="SS303" s="10"/>
      <c r="ST303" s="10"/>
      <c r="SU303" s="10"/>
      <c r="SV303" s="10"/>
      <c r="SW303" s="10"/>
      <c r="SX303" s="10"/>
      <c r="SY303" s="10"/>
      <c r="SZ303" s="10"/>
      <c r="TA303" s="10"/>
      <c r="TB303" s="10"/>
      <c r="TC303" s="10"/>
      <c r="TD303" s="10"/>
      <c r="TE303" s="10"/>
      <c r="TF303" s="10"/>
      <c r="TG303" s="10"/>
      <c r="TH303" s="10"/>
      <c r="TI303" s="10"/>
      <c r="TJ303" s="10"/>
      <c r="TK303" s="10"/>
      <c r="TL303" s="10"/>
      <c r="TM303" s="10"/>
      <c r="TN303" s="10"/>
      <c r="TO303" s="10"/>
      <c r="TP303" s="10"/>
      <c r="TQ303" s="10"/>
      <c r="TR303" s="10"/>
      <c r="TS303" s="10"/>
      <c r="TT303" s="10"/>
      <c r="TU303" s="10"/>
      <c r="TV303" s="10"/>
      <c r="TW303" s="10"/>
      <c r="TX303" s="10"/>
      <c r="TY303" s="10"/>
      <c r="TZ303" s="10"/>
      <c r="UA303" s="10"/>
      <c r="UB303" s="10"/>
      <c r="UC303" s="10"/>
      <c r="UD303" s="10"/>
      <c r="UE303" s="10"/>
      <c r="UF303" s="10"/>
      <c r="UG303" s="10"/>
      <c r="UH303" s="10"/>
      <c r="UI303" s="10"/>
      <c r="UJ303" s="10"/>
      <c r="UK303" s="10"/>
      <c r="UL303" s="10"/>
      <c r="UM303" s="10"/>
      <c r="UN303" s="10"/>
      <c r="UO303" s="10"/>
      <c r="UP303" s="10"/>
      <c r="UQ303" s="10"/>
      <c r="UR303" s="10"/>
      <c r="US303" s="10"/>
      <c r="UT303" s="10"/>
      <c r="UU303" s="10"/>
      <c r="UV303" s="10"/>
      <c r="UW303" s="10"/>
      <c r="UX303" s="10"/>
      <c r="UY303" s="10"/>
      <c r="UZ303" s="10"/>
      <c r="VA303" s="10"/>
      <c r="VB303" s="10"/>
      <c r="VC303" s="10"/>
      <c r="VD303" s="10"/>
      <c r="VE303" s="10"/>
      <c r="VF303" s="10"/>
      <c r="VG303" s="10"/>
      <c r="VH303" s="10"/>
      <c r="VI303" s="10"/>
      <c r="VJ303" s="10"/>
      <c r="VK303" s="10"/>
      <c r="VL303" s="10"/>
      <c r="VM303" s="10"/>
      <c r="VN303" s="10"/>
      <c r="VO303" s="10"/>
      <c r="VP303" s="10"/>
      <c r="VQ303" s="10"/>
      <c r="VR303" s="10"/>
      <c r="VS303" s="10"/>
      <c r="VT303" s="10"/>
      <c r="VU303" s="10"/>
      <c r="VV303" s="10"/>
      <c r="VW303" s="10"/>
      <c r="VX303" s="10"/>
      <c r="VY303" s="10"/>
      <c r="VZ303" s="10"/>
      <c r="WA303" s="10"/>
      <c r="WB303" s="10"/>
      <c r="WC303" s="10"/>
      <c r="WD303" s="10"/>
      <c r="WE303" s="10"/>
      <c r="WF303" s="10"/>
      <c r="WG303" s="10"/>
      <c r="WH303" s="10"/>
      <c r="WI303" s="10"/>
      <c r="WJ303" s="10"/>
      <c r="WK303" s="10"/>
      <c r="WL303" s="10"/>
      <c r="WM303" s="10"/>
      <c r="WN303" s="10"/>
      <c r="WO303" s="10"/>
      <c r="WP303" s="10"/>
      <c r="WQ303" s="10"/>
      <c r="WR303" s="10"/>
      <c r="WS303" s="10"/>
      <c r="WT303" s="10"/>
      <c r="WU303" s="10"/>
      <c r="WV303" s="10"/>
      <c r="WW303" s="10"/>
      <c r="WX303" s="10"/>
      <c r="WY303" s="10"/>
      <c r="WZ303" s="10"/>
      <c r="XA303" s="10"/>
      <c r="XB303" s="10"/>
      <c r="XC303" s="10"/>
      <c r="XD303" s="10"/>
      <c r="XE303" s="10"/>
      <c r="XF303" s="10"/>
      <c r="XG303" s="10"/>
      <c r="XH303" s="10"/>
      <c r="XI303" s="10"/>
      <c r="XJ303" s="10"/>
      <c r="XK303" s="10"/>
      <c r="XL303" s="10"/>
      <c r="XM303" s="10"/>
      <c r="XN303" s="10"/>
      <c r="XO303" s="10"/>
      <c r="XP303" s="10"/>
      <c r="XQ303" s="10"/>
      <c r="XR303" s="10"/>
      <c r="XS303" s="10"/>
      <c r="XT303" s="10"/>
      <c r="XU303" s="10"/>
      <c r="XV303" s="10"/>
      <c r="XW303" s="10"/>
      <c r="XX303" s="10"/>
      <c r="XY303" s="10"/>
      <c r="XZ303" s="10"/>
      <c r="YA303" s="10"/>
      <c r="YB303" s="10"/>
      <c r="YC303" s="10"/>
      <c r="YD303" s="10"/>
      <c r="YE303" s="10"/>
      <c r="YF303" s="10"/>
      <c r="YG303" s="10"/>
      <c r="YH303" s="10"/>
      <c r="YI303" s="10"/>
      <c r="YJ303" s="10"/>
      <c r="YK303" s="10"/>
      <c r="YL303" s="10"/>
      <c r="YM303" s="10"/>
      <c r="YN303" s="10"/>
      <c r="YO303" s="10"/>
      <c r="YP303" s="10"/>
      <c r="YQ303" s="10"/>
      <c r="YR303" s="10"/>
      <c r="YS303" s="10"/>
      <c r="YT303" s="10"/>
      <c r="YU303" s="10"/>
      <c r="YV303" s="10"/>
      <c r="YW303" s="10"/>
      <c r="YX303" s="10"/>
      <c r="YY303" s="10"/>
      <c r="YZ303" s="10"/>
      <c r="ZA303" s="10"/>
      <c r="ZB303" s="10"/>
      <c r="ZC303" s="10"/>
      <c r="ZD303" s="10"/>
      <c r="ZE303" s="10"/>
      <c r="ZF303" s="10"/>
      <c r="ZG303" s="10"/>
      <c r="ZH303" s="10"/>
      <c r="ZI303" s="10"/>
      <c r="ZJ303" s="10"/>
      <c r="ZK303" s="10"/>
      <c r="ZL303" s="10"/>
      <c r="ZM303" s="10"/>
      <c r="ZN303" s="10"/>
      <c r="ZO303" s="10"/>
      <c r="ZP303" s="10"/>
      <c r="ZQ303" s="10"/>
      <c r="ZR303" s="10"/>
      <c r="ZS303" s="10"/>
      <c r="ZT303" s="10"/>
      <c r="ZU303" s="10"/>
      <c r="ZV303" s="10"/>
      <c r="ZW303" s="10"/>
      <c r="ZX303" s="10"/>
      <c r="ZY303" s="10"/>
      <c r="ZZ303" s="10"/>
      <c r="AAA303" s="10"/>
      <c r="AAB303" s="10"/>
      <c r="AAC303" s="10"/>
      <c r="AAD303" s="10"/>
      <c r="AAE303" s="10"/>
      <c r="AAF303" s="10"/>
      <c r="AAG303" s="10"/>
      <c r="AAH303" s="10"/>
      <c r="AAI303" s="10"/>
      <c r="AAJ303" s="10"/>
      <c r="AAK303" s="10"/>
      <c r="AAL303" s="10"/>
      <c r="AAM303" s="10"/>
      <c r="AAN303" s="10"/>
      <c r="AAO303" s="10"/>
      <c r="AAP303" s="10"/>
      <c r="AAQ303" s="10"/>
      <c r="AAR303" s="10"/>
      <c r="AAS303" s="10"/>
      <c r="AAT303" s="10"/>
      <c r="AAU303" s="10"/>
      <c r="AAV303" s="10"/>
      <c r="AAW303" s="10"/>
      <c r="AAX303" s="10"/>
      <c r="AAY303" s="10"/>
      <c r="AAZ303" s="10"/>
      <c r="ABA303" s="10"/>
      <c r="ABB303" s="10"/>
      <c r="ABC303" s="10"/>
      <c r="ABD303" s="10"/>
      <c r="ABE303" s="10"/>
      <c r="ABF303" s="10"/>
      <c r="ABG303" s="10"/>
      <c r="ABH303" s="10"/>
      <c r="ABI303" s="10"/>
      <c r="ABJ303" s="10"/>
      <c r="ABK303" s="10"/>
      <c r="ABL303" s="10"/>
      <c r="ABM303" s="10"/>
      <c r="ABN303" s="10"/>
      <c r="ABO303" s="10"/>
      <c r="ABP303" s="10"/>
      <c r="ABQ303" s="10"/>
      <c r="ABR303" s="10"/>
      <c r="ABS303" s="10"/>
      <c r="ABT303" s="10"/>
      <c r="ABU303" s="10"/>
      <c r="ABV303" s="10"/>
      <c r="ABW303" s="10"/>
      <c r="ABX303" s="10"/>
      <c r="ABY303" s="10"/>
      <c r="ABZ303" s="10"/>
      <c r="ACA303" s="10"/>
      <c r="ACB303" s="10"/>
      <c r="ACC303" s="10"/>
      <c r="ACD303" s="10"/>
      <c r="ACE303" s="10"/>
      <c r="ACF303" s="10"/>
      <c r="ACG303" s="10"/>
      <c r="ACH303" s="10"/>
      <c r="ACI303" s="10"/>
      <c r="ACJ303" s="10"/>
      <c r="ACK303" s="10"/>
      <c r="ACL303" s="10"/>
      <c r="ACM303" s="10"/>
      <c r="ACN303" s="10"/>
      <c r="ACO303" s="10"/>
      <c r="ACP303" s="10"/>
      <c r="ACQ303" s="10"/>
      <c r="ACR303" s="10"/>
      <c r="ACS303" s="10"/>
      <c r="ACT303" s="10"/>
      <c r="ACU303" s="10"/>
      <c r="ACV303" s="10"/>
      <c r="ACW303" s="10"/>
      <c r="ACX303" s="10"/>
      <c r="ACY303" s="10"/>
      <c r="ACZ303" s="10"/>
      <c r="ADA303" s="10"/>
      <c r="ADB303" s="10"/>
      <c r="ADC303" s="10"/>
      <c r="ADD303" s="10"/>
      <c r="ADE303" s="10"/>
      <c r="ADF303" s="10"/>
      <c r="ADG303" s="10"/>
      <c r="ADH303" s="10"/>
      <c r="ADI303" s="10"/>
      <c r="ADJ303" s="10"/>
      <c r="ADK303" s="10"/>
      <c r="ADL303" s="10"/>
      <c r="ADM303" s="10"/>
      <c r="ADN303" s="10"/>
      <c r="ADO303" s="10"/>
      <c r="ADP303" s="10"/>
      <c r="ADQ303" s="10"/>
      <c r="ADR303" s="10"/>
      <c r="ADS303" s="10"/>
      <c r="ADT303" s="10"/>
      <c r="ADU303" s="10"/>
      <c r="ADV303" s="10"/>
      <c r="ADW303" s="10"/>
      <c r="ADX303" s="10"/>
      <c r="ADY303" s="10"/>
      <c r="ADZ303" s="10"/>
      <c r="AEA303" s="10"/>
      <c r="AEB303" s="10"/>
      <c r="AEC303" s="10"/>
      <c r="AED303" s="10"/>
      <c r="AEE303" s="10"/>
      <c r="AEF303" s="10"/>
      <c r="AEG303" s="10"/>
      <c r="AEH303" s="10"/>
      <c r="AEI303" s="10"/>
      <c r="AEJ303" s="10"/>
      <c r="AEK303" s="10"/>
      <c r="AEL303" s="10"/>
      <c r="AEM303" s="10"/>
      <c r="AEN303" s="10"/>
      <c r="AEO303" s="10"/>
      <c r="AEP303" s="10"/>
      <c r="AEQ303" s="10"/>
      <c r="AER303" s="10"/>
      <c r="AES303" s="10"/>
      <c r="AET303" s="10"/>
      <c r="AEU303" s="10"/>
      <c r="AEV303" s="10"/>
      <c r="AEW303" s="10"/>
      <c r="AEX303" s="10"/>
      <c r="AEY303" s="10"/>
      <c r="AEZ303" s="10"/>
      <c r="AFA303" s="10"/>
      <c r="AFB303" s="10"/>
      <c r="AFC303" s="10"/>
      <c r="AFD303" s="10"/>
      <c r="AFE303" s="10"/>
      <c r="AFF303" s="10"/>
      <c r="AFG303" s="10"/>
      <c r="AFH303" s="10"/>
      <c r="AFI303" s="10"/>
      <c r="AFJ303" s="10"/>
      <c r="AFK303" s="10"/>
      <c r="AFL303" s="10"/>
      <c r="AFM303" s="10"/>
      <c r="AFN303" s="10"/>
      <c r="AFO303" s="10"/>
      <c r="AFP303" s="10"/>
      <c r="AFQ303" s="10"/>
      <c r="AFR303" s="10"/>
      <c r="AFS303" s="10"/>
      <c r="AFT303" s="10"/>
      <c r="AFU303" s="10"/>
      <c r="AFV303" s="10"/>
      <c r="AFW303" s="10"/>
      <c r="AFX303" s="10"/>
      <c r="AFY303" s="10"/>
      <c r="AFZ303" s="10"/>
      <c r="AGA303" s="10"/>
      <c r="AGB303" s="10"/>
      <c r="AGC303" s="10"/>
      <c r="AGD303" s="10"/>
      <c r="AGE303" s="10"/>
      <c r="AGF303" s="10"/>
      <c r="AGG303" s="10"/>
      <c r="AGH303" s="10"/>
      <c r="AGI303" s="10"/>
      <c r="AGJ303" s="10"/>
      <c r="AGK303" s="10"/>
      <c r="AGL303" s="10"/>
      <c r="AGM303" s="10"/>
      <c r="AGN303" s="10"/>
      <c r="AGO303" s="10"/>
      <c r="AGP303" s="10"/>
      <c r="AGQ303" s="10"/>
      <c r="AGR303" s="10"/>
      <c r="AGS303" s="10"/>
      <c r="AGT303" s="10"/>
      <c r="AGU303" s="10"/>
      <c r="AGV303" s="10"/>
      <c r="AGW303" s="10"/>
      <c r="AGX303" s="10"/>
      <c r="AGY303" s="10"/>
      <c r="AGZ303" s="10"/>
      <c r="AHA303" s="10"/>
      <c r="AHB303" s="10"/>
      <c r="AHC303" s="10"/>
      <c r="AHD303" s="10"/>
      <c r="AHE303" s="10"/>
      <c r="AHF303" s="10"/>
      <c r="AHG303" s="10"/>
      <c r="AHH303" s="10"/>
      <c r="AHI303" s="10"/>
      <c r="AHJ303" s="10"/>
      <c r="AHK303" s="10"/>
      <c r="AHL303" s="10"/>
      <c r="AHM303" s="10"/>
      <c r="AHN303" s="10"/>
      <c r="AHO303" s="10"/>
      <c r="AHP303" s="10"/>
      <c r="AHQ303" s="10"/>
      <c r="AHR303" s="10"/>
      <c r="AHS303" s="10"/>
      <c r="AHT303" s="10"/>
      <c r="AHU303" s="10"/>
      <c r="AHV303" s="10"/>
      <c r="AHW303" s="10"/>
      <c r="AHX303" s="10"/>
      <c r="AHY303" s="10"/>
      <c r="AHZ303" s="10"/>
      <c r="AIA303" s="10"/>
      <c r="AIB303" s="10"/>
      <c r="AIC303" s="10"/>
      <c r="AID303" s="10"/>
      <c r="AIE303" s="10"/>
      <c r="AIF303" s="10"/>
      <c r="AIG303" s="10"/>
      <c r="AIH303" s="10"/>
      <c r="AII303" s="10"/>
      <c r="AIJ303" s="10"/>
      <c r="AIK303" s="10"/>
      <c r="AIL303" s="10"/>
      <c r="AIM303" s="10"/>
      <c r="AIN303" s="10"/>
      <c r="AIO303" s="10"/>
      <c r="AIP303" s="10"/>
      <c r="AIQ303" s="10"/>
      <c r="AIR303" s="10"/>
      <c r="AIS303" s="10"/>
      <c r="AIT303" s="10"/>
      <c r="AIU303" s="10"/>
      <c r="AIV303" s="10"/>
      <c r="AIW303" s="10"/>
      <c r="AIX303" s="10"/>
      <c r="AIY303" s="10"/>
      <c r="AIZ303" s="10"/>
      <c r="AJA303" s="10"/>
      <c r="AJB303" s="10"/>
      <c r="AJC303" s="10"/>
      <c r="AJD303" s="10"/>
      <c r="AJE303" s="10"/>
      <c r="AJF303" s="10"/>
      <c r="AJG303" s="10"/>
      <c r="AJH303" s="10"/>
      <c r="AJI303" s="10"/>
      <c r="AJJ303" s="10"/>
      <c r="AJK303" s="10"/>
      <c r="AJL303" s="10"/>
      <c r="AJM303" s="10"/>
      <c r="AJN303" s="10"/>
      <c r="AJO303" s="10"/>
      <c r="AJP303" s="10"/>
      <c r="AJQ303" s="10"/>
      <c r="AJR303" s="10"/>
      <c r="AJS303" s="10"/>
      <c r="AJT303" s="10"/>
      <c r="AJU303" s="10"/>
      <c r="AJV303" s="10"/>
      <c r="AJW303" s="10"/>
      <c r="AJX303" s="10"/>
      <c r="AJY303" s="10"/>
      <c r="AJZ303" s="10"/>
      <c r="AKA303" s="10"/>
      <c r="AKB303" s="10"/>
      <c r="AKC303" s="10"/>
      <c r="AKD303" s="10"/>
      <c r="AKE303" s="10"/>
      <c r="AKF303" s="10"/>
      <c r="AKG303" s="10"/>
      <c r="AKH303" s="10"/>
      <c r="AKI303" s="10"/>
      <c r="AKJ303" s="10"/>
      <c r="AKK303" s="10"/>
      <c r="AKL303" s="10"/>
      <c r="AKM303" s="10"/>
      <c r="AKN303" s="10"/>
      <c r="AKO303" s="10"/>
      <c r="AKP303" s="10"/>
      <c r="AKQ303" s="10"/>
      <c r="AKR303" s="10"/>
      <c r="AKS303" s="10"/>
      <c r="AKT303" s="10"/>
      <c r="AKU303" s="10"/>
      <c r="AKV303" s="10"/>
      <c r="AKW303" s="10"/>
      <c r="AKX303" s="10"/>
      <c r="AKY303" s="10"/>
      <c r="AKZ303" s="10"/>
      <c r="ALA303" s="10"/>
      <c r="ALB303" s="10"/>
      <c r="ALC303" s="10"/>
      <c r="ALD303" s="10"/>
      <c r="ALE303" s="10"/>
      <c r="ALF303" s="10"/>
      <c r="ALG303" s="10"/>
      <c r="ALH303" s="10"/>
      <c r="ALI303" s="10"/>
      <c r="ALJ303" s="10"/>
      <c r="ALK303" s="10"/>
      <c r="ALL303" s="10"/>
      <c r="ALM303" s="10"/>
      <c r="ALN303" s="10"/>
      <c r="ALO303" s="10"/>
      <c r="ALP303" s="10"/>
      <c r="ALQ303" s="10"/>
      <c r="ALR303" s="10"/>
      <c r="ALS303" s="10"/>
      <c r="ALT303" s="10"/>
      <c r="ALU303" s="10"/>
      <c r="ALV303" s="10"/>
      <c r="ALW303" s="10"/>
      <c r="ALX303" s="10"/>
      <c r="ALY303" s="10"/>
      <c r="ALZ303" s="10"/>
      <c r="AMA303" s="10"/>
      <c r="AMB303" s="10"/>
      <c r="AMC303" s="10"/>
      <c r="AMD303" s="10"/>
      <c r="AME303" s="10"/>
      <c r="AMF303" s="10"/>
      <c r="AMG303" s="10"/>
      <c r="AMH303" s="10"/>
      <c r="AMI303" s="10"/>
      <c r="AMJ303" s="10"/>
    </row>
    <row r="304" spans="1:1029" s="7" customFormat="1" ht="14.1" customHeight="1">
      <c r="A304" s="5" t="str">
        <f>SUBSTITUTE(CONCATENATE(G304,H304)," ","")</f>
        <v>Tender</v>
      </c>
      <c r="B304" s="6"/>
      <c r="C304" s="5"/>
      <c r="D304" s="5"/>
      <c r="E304" s="5"/>
      <c r="F304" s="5" t="str">
        <f>CONCATENATE(IF(G304="","",CONCATENATE(G304,"_ ")),H304,". Details")</f>
        <v>Tender. Details</v>
      </c>
      <c r="G304" s="5"/>
      <c r="H304" s="5" t="s">
        <v>236</v>
      </c>
      <c r="I304" s="5"/>
      <c r="J304" s="5"/>
      <c r="K304" s="5"/>
      <c r="L304" s="5"/>
      <c r="M304" s="5"/>
      <c r="N304" s="5"/>
      <c r="O304" s="5"/>
      <c r="P304" s="5"/>
      <c r="Q304" s="5"/>
      <c r="R304" s="5" t="s">
        <v>210</v>
      </c>
      <c r="S304" s="5"/>
      <c r="T304" s="5"/>
      <c r="U304" s="5"/>
      <c r="V304" s="5"/>
      <c r="W304" s="5"/>
      <c r="X304" s="5" t="s">
        <v>236</v>
      </c>
      <c r="Y304" s="5" t="s">
        <v>211</v>
      </c>
      <c r="Z304" s="5"/>
      <c r="AA304" s="43">
        <v>43313</v>
      </c>
      <c r="AB304" s="12"/>
      <c r="AC304" s="12"/>
      <c r="AD304" s="12"/>
      <c r="AE304" s="12"/>
      <c r="AF304" s="12"/>
    </row>
    <row r="305" spans="1:1029" customFormat="1" ht="14.1" customHeight="1">
      <c r="A305" s="8" t="str">
        <f>SUBSTITUTE(CONCATENATE(I305,J305,IF(K305="Identifier","ID",IF(AND(K305="Text",OR(I305&lt;&gt;"",J305&lt;&gt;"")),"",K305)),IF(AND(M305&lt;&gt;"Text",K305&lt;&gt;M305,NOT(AND(K305="URI",M305="Identifier")),NOT(AND(K305="UUID",M305="Identifier")),NOT(AND(K305="OID",M305="Identifier"))),IF(M305="Identifier","ID",M305),""))," ","")</f>
        <v>ElectronicSubmissionIndicator</v>
      </c>
      <c r="B305" s="9" t="s">
        <v>219</v>
      </c>
      <c r="C305" s="8"/>
      <c r="D305" s="8"/>
      <c r="E305" s="8"/>
      <c r="F305" s="8" t="str">
        <f>CONCATENATE( IF(G305="","",CONCATENATE(G305,"_ ")),H305,". ",IF(I305="","",CONCATENATE(I305,"_ ")),L305,IF(OR(I305&lt;&gt;"",L305&lt;&gt;M305),CONCATENATE(". ",M305),""))</f>
        <v>Tender. Electronic Submission Indicator. Indicator</v>
      </c>
      <c r="G305" s="8"/>
      <c r="H305" s="8" t="s">
        <v>236</v>
      </c>
      <c r="I305" s="8"/>
      <c r="J305" s="8" t="s">
        <v>59</v>
      </c>
      <c r="K305" s="8" t="s">
        <v>230</v>
      </c>
      <c r="L305" s="8" t="str">
        <f>IF(J305&lt;&gt;"",CONCATENATE(J305," ",K305),K305)</f>
        <v>Electronic Submission Indicator</v>
      </c>
      <c r="M305" s="8" t="s">
        <v>230</v>
      </c>
      <c r="N305" s="8"/>
      <c r="O305" s="8" t="str">
        <f>IF(N305&lt;&gt;"",CONCATENATE(N305,"_ ",M305,". Type"),CONCATENATE(M305,". Type"))</f>
        <v>Indicator. Type</v>
      </c>
      <c r="P305" s="8"/>
      <c r="Q305" s="8"/>
      <c r="R305" s="8" t="s">
        <v>213</v>
      </c>
      <c r="S305" s="8"/>
      <c r="T305" s="8"/>
      <c r="U305" s="8"/>
      <c r="V305" s="8"/>
      <c r="W305" s="8"/>
      <c r="X305" s="10" t="s">
        <v>59</v>
      </c>
      <c r="Y305" s="8" t="s">
        <v>211</v>
      </c>
      <c r="Z305" s="8"/>
      <c r="AA305" s="44">
        <v>43313</v>
      </c>
      <c r="AB305" s="23"/>
      <c r="AC305" s="23"/>
      <c r="AD305" s="23"/>
      <c r="AE305" s="23"/>
      <c r="AF305" s="23"/>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c r="HP305" s="10"/>
      <c r="HQ305" s="10"/>
      <c r="HR305" s="10"/>
      <c r="HS305" s="10"/>
      <c r="HT305" s="10"/>
      <c r="HU305" s="10"/>
      <c r="HV305" s="10"/>
      <c r="HW305" s="10"/>
      <c r="HX305" s="10"/>
      <c r="HY305" s="10"/>
      <c r="HZ305" s="10"/>
      <c r="IA305" s="10"/>
      <c r="IB305" s="10"/>
      <c r="IC305" s="10"/>
      <c r="ID305" s="10"/>
      <c r="IE305" s="10"/>
      <c r="IF305" s="10"/>
      <c r="IG305" s="10"/>
      <c r="IH305" s="10"/>
      <c r="II305" s="10"/>
      <c r="IJ305" s="10"/>
      <c r="IK305" s="10"/>
      <c r="IL305" s="10"/>
      <c r="IM305" s="10"/>
      <c r="IN305" s="10"/>
      <c r="IO305" s="10"/>
      <c r="IP305" s="10"/>
      <c r="IQ305" s="10"/>
      <c r="IR305" s="10"/>
      <c r="IS305" s="10"/>
      <c r="IT305" s="10"/>
      <c r="IU305" s="10"/>
      <c r="IV305" s="10"/>
      <c r="IW305" s="10"/>
      <c r="IX305" s="10"/>
      <c r="IY305" s="10"/>
      <c r="IZ305" s="10"/>
      <c r="JA305" s="10"/>
      <c r="JB305" s="10"/>
      <c r="JC305" s="10"/>
      <c r="JD305" s="10"/>
      <c r="JE305" s="10"/>
      <c r="JF305" s="10"/>
      <c r="JG305" s="10"/>
      <c r="JH305" s="10"/>
      <c r="JI305" s="10"/>
      <c r="JJ305" s="10"/>
      <c r="JK305" s="10"/>
      <c r="JL305" s="10"/>
      <c r="JM305" s="10"/>
      <c r="JN305" s="10"/>
      <c r="JO305" s="10"/>
      <c r="JP305" s="10"/>
      <c r="JQ305" s="10"/>
      <c r="JR305" s="10"/>
      <c r="JS305" s="10"/>
      <c r="JT305" s="10"/>
      <c r="JU305" s="10"/>
      <c r="JV305" s="10"/>
      <c r="JW305" s="10"/>
      <c r="JX305" s="10"/>
      <c r="JY305" s="10"/>
      <c r="JZ305" s="10"/>
      <c r="KA305" s="10"/>
      <c r="KB305" s="10"/>
      <c r="KC305" s="10"/>
      <c r="KD305" s="10"/>
      <c r="KE305" s="10"/>
      <c r="KF305" s="10"/>
      <c r="KG305" s="10"/>
      <c r="KH305" s="10"/>
      <c r="KI305" s="10"/>
      <c r="KJ305" s="10"/>
      <c r="KK305" s="10"/>
      <c r="KL305" s="10"/>
      <c r="KM305" s="10"/>
      <c r="KN305" s="10"/>
      <c r="KO305" s="10"/>
      <c r="KP305" s="10"/>
      <c r="KQ305" s="10"/>
      <c r="KR305" s="10"/>
      <c r="KS305" s="10"/>
      <c r="KT305" s="10"/>
      <c r="KU305" s="10"/>
      <c r="KV305" s="10"/>
      <c r="KW305" s="10"/>
      <c r="KX305" s="10"/>
      <c r="KY305" s="10"/>
      <c r="KZ305" s="10"/>
      <c r="LA305" s="10"/>
      <c r="LB305" s="10"/>
      <c r="LC305" s="10"/>
      <c r="LD305" s="10"/>
      <c r="LE305" s="10"/>
      <c r="LF305" s="10"/>
      <c r="LG305" s="10"/>
      <c r="LH305" s="10"/>
      <c r="LI305" s="10"/>
      <c r="LJ305" s="10"/>
      <c r="LK305" s="10"/>
      <c r="LL305" s="10"/>
      <c r="LM305" s="10"/>
      <c r="LN305" s="10"/>
      <c r="LO305" s="10"/>
      <c r="LP305" s="10"/>
      <c r="LQ305" s="10"/>
      <c r="LR305" s="10"/>
      <c r="LS305" s="10"/>
      <c r="LT305" s="10"/>
      <c r="LU305" s="10"/>
      <c r="LV305" s="10"/>
      <c r="LW305" s="10"/>
      <c r="LX305" s="10"/>
      <c r="LY305" s="10"/>
      <c r="LZ305" s="10"/>
      <c r="MA305" s="10"/>
      <c r="MB305" s="10"/>
      <c r="MC305" s="10"/>
      <c r="MD305" s="10"/>
      <c r="ME305" s="10"/>
      <c r="MF305" s="10"/>
      <c r="MG305" s="10"/>
      <c r="MH305" s="10"/>
      <c r="MI305" s="10"/>
      <c r="MJ305" s="10"/>
      <c r="MK305" s="10"/>
      <c r="ML305" s="10"/>
      <c r="MM305" s="10"/>
      <c r="MN305" s="10"/>
      <c r="MO305" s="10"/>
      <c r="MP305" s="10"/>
      <c r="MQ305" s="10"/>
      <c r="MR305" s="10"/>
      <c r="MS305" s="10"/>
      <c r="MT305" s="10"/>
      <c r="MU305" s="10"/>
      <c r="MV305" s="10"/>
      <c r="MW305" s="10"/>
      <c r="MX305" s="10"/>
      <c r="MY305" s="10"/>
      <c r="MZ305" s="10"/>
      <c r="NA305" s="10"/>
      <c r="NB305" s="10"/>
      <c r="NC305" s="10"/>
      <c r="ND305" s="10"/>
      <c r="NE305" s="10"/>
      <c r="NF305" s="10"/>
      <c r="NG305" s="10"/>
      <c r="NH305" s="10"/>
      <c r="NI305" s="10"/>
      <c r="NJ305" s="10"/>
      <c r="NK305" s="10"/>
      <c r="NL305" s="10"/>
      <c r="NM305" s="10"/>
      <c r="NN305" s="10"/>
      <c r="NO305" s="10"/>
      <c r="NP305" s="10"/>
      <c r="NQ305" s="10"/>
      <c r="NR305" s="10"/>
      <c r="NS305" s="10"/>
      <c r="NT305" s="10"/>
      <c r="NU305" s="10"/>
      <c r="NV305" s="10"/>
      <c r="NW305" s="10"/>
      <c r="NX305" s="10"/>
      <c r="NY305" s="10"/>
      <c r="NZ305" s="10"/>
      <c r="OA305" s="10"/>
      <c r="OB305" s="10"/>
      <c r="OC305" s="10"/>
      <c r="OD305" s="10"/>
      <c r="OE305" s="10"/>
      <c r="OF305" s="10"/>
      <c r="OG305" s="10"/>
      <c r="OH305" s="10"/>
      <c r="OI305" s="10"/>
      <c r="OJ305" s="10"/>
      <c r="OK305" s="10"/>
      <c r="OL305" s="10"/>
      <c r="OM305" s="10"/>
      <c r="ON305" s="10"/>
      <c r="OO305" s="10"/>
      <c r="OP305" s="10"/>
      <c r="OQ305" s="10"/>
      <c r="OR305" s="10"/>
      <c r="OS305" s="10"/>
      <c r="OT305" s="10"/>
      <c r="OU305" s="10"/>
      <c r="OV305" s="10"/>
      <c r="OW305" s="10"/>
      <c r="OX305" s="10"/>
      <c r="OY305" s="10"/>
      <c r="OZ305" s="10"/>
      <c r="PA305" s="10"/>
      <c r="PB305" s="10"/>
      <c r="PC305" s="10"/>
      <c r="PD305" s="10"/>
      <c r="PE305" s="10"/>
      <c r="PF305" s="10"/>
      <c r="PG305" s="10"/>
      <c r="PH305" s="10"/>
      <c r="PI305" s="10"/>
      <c r="PJ305" s="10"/>
      <c r="PK305" s="10"/>
      <c r="PL305" s="10"/>
      <c r="PM305" s="10"/>
      <c r="PN305" s="10"/>
      <c r="PO305" s="10"/>
      <c r="PP305" s="10"/>
      <c r="PQ305" s="10"/>
      <c r="PR305" s="10"/>
      <c r="PS305" s="10"/>
      <c r="PT305" s="10"/>
      <c r="PU305" s="10"/>
      <c r="PV305" s="10"/>
      <c r="PW305" s="10"/>
      <c r="PX305" s="10"/>
      <c r="PY305" s="10"/>
      <c r="PZ305" s="10"/>
      <c r="QA305" s="10"/>
      <c r="QB305" s="10"/>
      <c r="QC305" s="10"/>
      <c r="QD305" s="10"/>
      <c r="QE305" s="10"/>
      <c r="QF305" s="10"/>
      <c r="QG305" s="10"/>
      <c r="QH305" s="10"/>
      <c r="QI305" s="10"/>
      <c r="QJ305" s="10"/>
      <c r="QK305" s="10"/>
      <c r="QL305" s="10"/>
      <c r="QM305" s="10"/>
      <c r="QN305" s="10"/>
      <c r="QO305" s="10"/>
      <c r="QP305" s="10"/>
      <c r="QQ305" s="10"/>
      <c r="QR305" s="10"/>
      <c r="QS305" s="10"/>
      <c r="QT305" s="10"/>
      <c r="QU305" s="10"/>
      <c r="QV305" s="10"/>
      <c r="QW305" s="10"/>
      <c r="QX305" s="10"/>
      <c r="QY305" s="10"/>
      <c r="QZ305" s="10"/>
      <c r="RA305" s="10"/>
      <c r="RB305" s="10"/>
      <c r="RC305" s="10"/>
      <c r="RD305" s="10"/>
      <c r="RE305" s="10"/>
      <c r="RF305" s="10"/>
      <c r="RG305" s="10"/>
      <c r="RH305" s="10"/>
      <c r="RI305" s="10"/>
      <c r="RJ305" s="10"/>
      <c r="RK305" s="10"/>
      <c r="RL305" s="10"/>
      <c r="RM305" s="10"/>
      <c r="RN305" s="10"/>
      <c r="RO305" s="10"/>
      <c r="RP305" s="10"/>
      <c r="RQ305" s="10"/>
      <c r="RR305" s="10"/>
      <c r="RS305" s="10"/>
      <c r="RT305" s="10"/>
      <c r="RU305" s="10"/>
      <c r="RV305" s="10"/>
      <c r="RW305" s="10"/>
      <c r="RX305" s="10"/>
      <c r="RY305" s="10"/>
      <c r="RZ305" s="10"/>
      <c r="SA305" s="10"/>
      <c r="SB305" s="10"/>
      <c r="SC305" s="10"/>
      <c r="SD305" s="10"/>
      <c r="SE305" s="10"/>
      <c r="SF305" s="10"/>
      <c r="SG305" s="10"/>
      <c r="SH305" s="10"/>
      <c r="SI305" s="10"/>
      <c r="SJ305" s="10"/>
      <c r="SK305" s="10"/>
      <c r="SL305" s="10"/>
      <c r="SM305" s="10"/>
      <c r="SN305" s="10"/>
      <c r="SO305" s="10"/>
      <c r="SP305" s="10"/>
      <c r="SQ305" s="10"/>
      <c r="SR305" s="10"/>
      <c r="SS305" s="10"/>
      <c r="ST305" s="10"/>
      <c r="SU305" s="10"/>
      <c r="SV305" s="10"/>
      <c r="SW305" s="10"/>
      <c r="SX305" s="10"/>
      <c r="SY305" s="10"/>
      <c r="SZ305" s="10"/>
      <c r="TA305" s="10"/>
      <c r="TB305" s="10"/>
      <c r="TC305" s="10"/>
      <c r="TD305" s="10"/>
      <c r="TE305" s="10"/>
      <c r="TF305" s="10"/>
      <c r="TG305" s="10"/>
      <c r="TH305" s="10"/>
      <c r="TI305" s="10"/>
      <c r="TJ305" s="10"/>
      <c r="TK305" s="10"/>
      <c r="TL305" s="10"/>
      <c r="TM305" s="10"/>
      <c r="TN305" s="10"/>
      <c r="TO305" s="10"/>
      <c r="TP305" s="10"/>
      <c r="TQ305" s="10"/>
      <c r="TR305" s="10"/>
      <c r="TS305" s="10"/>
      <c r="TT305" s="10"/>
      <c r="TU305" s="10"/>
      <c r="TV305" s="10"/>
      <c r="TW305" s="10"/>
      <c r="TX305" s="10"/>
      <c r="TY305" s="10"/>
      <c r="TZ305" s="10"/>
      <c r="UA305" s="10"/>
      <c r="UB305" s="10"/>
      <c r="UC305" s="10"/>
      <c r="UD305" s="10"/>
      <c r="UE305" s="10"/>
      <c r="UF305" s="10"/>
      <c r="UG305" s="10"/>
      <c r="UH305" s="10"/>
      <c r="UI305" s="10"/>
      <c r="UJ305" s="10"/>
      <c r="UK305" s="10"/>
      <c r="UL305" s="10"/>
      <c r="UM305" s="10"/>
      <c r="UN305" s="10"/>
      <c r="UO305" s="10"/>
      <c r="UP305" s="10"/>
      <c r="UQ305" s="10"/>
      <c r="UR305" s="10"/>
      <c r="US305" s="10"/>
      <c r="UT305" s="10"/>
      <c r="UU305" s="10"/>
      <c r="UV305" s="10"/>
      <c r="UW305" s="10"/>
      <c r="UX305" s="10"/>
      <c r="UY305" s="10"/>
      <c r="UZ305" s="10"/>
      <c r="VA305" s="10"/>
      <c r="VB305" s="10"/>
      <c r="VC305" s="10"/>
      <c r="VD305" s="10"/>
      <c r="VE305" s="10"/>
      <c r="VF305" s="10"/>
      <c r="VG305" s="10"/>
      <c r="VH305" s="10"/>
      <c r="VI305" s="10"/>
      <c r="VJ305" s="10"/>
      <c r="VK305" s="10"/>
      <c r="VL305" s="10"/>
      <c r="VM305" s="10"/>
      <c r="VN305" s="10"/>
      <c r="VO305" s="10"/>
      <c r="VP305" s="10"/>
      <c r="VQ305" s="10"/>
      <c r="VR305" s="10"/>
      <c r="VS305" s="10"/>
      <c r="VT305" s="10"/>
      <c r="VU305" s="10"/>
      <c r="VV305" s="10"/>
      <c r="VW305" s="10"/>
      <c r="VX305" s="10"/>
      <c r="VY305" s="10"/>
      <c r="VZ305" s="10"/>
      <c r="WA305" s="10"/>
      <c r="WB305" s="10"/>
      <c r="WC305" s="10"/>
      <c r="WD305" s="10"/>
      <c r="WE305" s="10"/>
      <c r="WF305" s="10"/>
      <c r="WG305" s="10"/>
      <c r="WH305" s="10"/>
      <c r="WI305" s="10"/>
      <c r="WJ305" s="10"/>
      <c r="WK305" s="10"/>
      <c r="WL305" s="10"/>
      <c r="WM305" s="10"/>
      <c r="WN305" s="10"/>
      <c r="WO305" s="10"/>
      <c r="WP305" s="10"/>
      <c r="WQ305" s="10"/>
      <c r="WR305" s="10"/>
      <c r="WS305" s="10"/>
      <c r="WT305" s="10"/>
      <c r="WU305" s="10"/>
      <c r="WV305" s="10"/>
      <c r="WW305" s="10"/>
      <c r="WX305" s="10"/>
      <c r="WY305" s="10"/>
      <c r="WZ305" s="10"/>
      <c r="XA305" s="10"/>
      <c r="XB305" s="10"/>
      <c r="XC305" s="10"/>
      <c r="XD305" s="10"/>
      <c r="XE305" s="10"/>
      <c r="XF305" s="10"/>
      <c r="XG305" s="10"/>
      <c r="XH305" s="10"/>
      <c r="XI305" s="10"/>
      <c r="XJ305" s="10"/>
      <c r="XK305" s="10"/>
      <c r="XL305" s="10"/>
      <c r="XM305" s="10"/>
      <c r="XN305" s="10"/>
      <c r="XO305" s="10"/>
      <c r="XP305" s="10"/>
      <c r="XQ305" s="10"/>
      <c r="XR305" s="10"/>
      <c r="XS305" s="10"/>
      <c r="XT305" s="10"/>
      <c r="XU305" s="10"/>
      <c r="XV305" s="10"/>
      <c r="XW305" s="10"/>
      <c r="XX305" s="10"/>
      <c r="XY305" s="10"/>
      <c r="XZ305" s="10"/>
      <c r="YA305" s="10"/>
      <c r="YB305" s="10"/>
      <c r="YC305" s="10"/>
      <c r="YD305" s="10"/>
      <c r="YE305" s="10"/>
      <c r="YF305" s="10"/>
      <c r="YG305" s="10"/>
      <c r="YH305" s="10"/>
      <c r="YI305" s="10"/>
      <c r="YJ305" s="10"/>
      <c r="YK305" s="10"/>
      <c r="YL305" s="10"/>
      <c r="YM305" s="10"/>
      <c r="YN305" s="10"/>
      <c r="YO305" s="10"/>
      <c r="YP305" s="10"/>
      <c r="YQ305" s="10"/>
      <c r="YR305" s="10"/>
      <c r="YS305" s="10"/>
      <c r="YT305" s="10"/>
      <c r="YU305" s="10"/>
      <c r="YV305" s="10"/>
      <c r="YW305" s="10"/>
      <c r="YX305" s="10"/>
      <c r="YY305" s="10"/>
      <c r="YZ305" s="10"/>
      <c r="ZA305" s="10"/>
      <c r="ZB305" s="10"/>
      <c r="ZC305" s="10"/>
      <c r="ZD305" s="10"/>
      <c r="ZE305" s="10"/>
      <c r="ZF305" s="10"/>
      <c r="ZG305" s="10"/>
      <c r="ZH305" s="10"/>
      <c r="ZI305" s="10"/>
      <c r="ZJ305" s="10"/>
      <c r="ZK305" s="10"/>
      <c r="ZL305" s="10"/>
      <c r="ZM305" s="10"/>
      <c r="ZN305" s="10"/>
      <c r="ZO305" s="10"/>
      <c r="ZP305" s="10"/>
      <c r="ZQ305" s="10"/>
      <c r="ZR305" s="10"/>
      <c r="ZS305" s="10"/>
      <c r="ZT305" s="10"/>
      <c r="ZU305" s="10"/>
      <c r="ZV305" s="10"/>
      <c r="ZW305" s="10"/>
      <c r="ZX305" s="10"/>
      <c r="ZY305" s="10"/>
      <c r="ZZ305" s="10"/>
      <c r="AAA305" s="10"/>
      <c r="AAB305" s="10"/>
      <c r="AAC305" s="10"/>
      <c r="AAD305" s="10"/>
      <c r="AAE305" s="10"/>
      <c r="AAF305" s="10"/>
      <c r="AAG305" s="10"/>
      <c r="AAH305" s="10"/>
      <c r="AAI305" s="10"/>
      <c r="AAJ305" s="10"/>
      <c r="AAK305" s="10"/>
      <c r="AAL305" s="10"/>
      <c r="AAM305" s="10"/>
      <c r="AAN305" s="10"/>
      <c r="AAO305" s="10"/>
      <c r="AAP305" s="10"/>
      <c r="AAQ305" s="10"/>
      <c r="AAR305" s="10"/>
      <c r="AAS305" s="10"/>
      <c r="AAT305" s="10"/>
      <c r="AAU305" s="10"/>
      <c r="AAV305" s="10"/>
      <c r="AAW305" s="10"/>
      <c r="AAX305" s="10"/>
      <c r="AAY305" s="10"/>
      <c r="AAZ305" s="10"/>
      <c r="ABA305" s="10"/>
      <c r="ABB305" s="10"/>
      <c r="ABC305" s="10"/>
      <c r="ABD305" s="10"/>
      <c r="ABE305" s="10"/>
      <c r="ABF305" s="10"/>
      <c r="ABG305" s="10"/>
      <c r="ABH305" s="10"/>
      <c r="ABI305" s="10"/>
      <c r="ABJ305" s="10"/>
      <c r="ABK305" s="10"/>
      <c r="ABL305" s="10"/>
      <c r="ABM305" s="10"/>
      <c r="ABN305" s="10"/>
      <c r="ABO305" s="10"/>
      <c r="ABP305" s="10"/>
      <c r="ABQ305" s="10"/>
      <c r="ABR305" s="10"/>
      <c r="ABS305" s="10"/>
      <c r="ABT305" s="10"/>
      <c r="ABU305" s="10"/>
      <c r="ABV305" s="10"/>
      <c r="ABW305" s="10"/>
      <c r="ABX305" s="10"/>
      <c r="ABY305" s="10"/>
      <c r="ABZ305" s="10"/>
      <c r="ACA305" s="10"/>
      <c r="ACB305" s="10"/>
      <c r="ACC305" s="10"/>
      <c r="ACD305" s="10"/>
      <c r="ACE305" s="10"/>
      <c r="ACF305" s="10"/>
      <c r="ACG305" s="10"/>
      <c r="ACH305" s="10"/>
      <c r="ACI305" s="10"/>
      <c r="ACJ305" s="10"/>
      <c r="ACK305" s="10"/>
      <c r="ACL305" s="10"/>
      <c r="ACM305" s="10"/>
      <c r="ACN305" s="10"/>
      <c r="ACO305" s="10"/>
      <c r="ACP305" s="10"/>
      <c r="ACQ305" s="10"/>
      <c r="ACR305" s="10"/>
      <c r="ACS305" s="10"/>
      <c r="ACT305" s="10"/>
      <c r="ACU305" s="10"/>
      <c r="ACV305" s="10"/>
      <c r="ACW305" s="10"/>
      <c r="ACX305" s="10"/>
      <c r="ACY305" s="10"/>
      <c r="ACZ305" s="10"/>
      <c r="ADA305" s="10"/>
      <c r="ADB305" s="10"/>
      <c r="ADC305" s="10"/>
      <c r="ADD305" s="10"/>
      <c r="ADE305" s="10"/>
      <c r="ADF305" s="10"/>
      <c r="ADG305" s="10"/>
      <c r="ADH305" s="10"/>
      <c r="ADI305" s="10"/>
      <c r="ADJ305" s="10"/>
      <c r="ADK305" s="10"/>
      <c r="ADL305" s="10"/>
      <c r="ADM305" s="10"/>
      <c r="ADN305" s="10"/>
      <c r="ADO305" s="10"/>
      <c r="ADP305" s="10"/>
      <c r="ADQ305" s="10"/>
      <c r="ADR305" s="10"/>
      <c r="ADS305" s="10"/>
      <c r="ADT305" s="10"/>
      <c r="ADU305" s="10"/>
      <c r="ADV305" s="10"/>
      <c r="ADW305" s="10"/>
      <c r="ADX305" s="10"/>
      <c r="ADY305" s="10"/>
      <c r="ADZ305" s="10"/>
      <c r="AEA305" s="10"/>
      <c r="AEB305" s="10"/>
      <c r="AEC305" s="10"/>
      <c r="AED305" s="10"/>
      <c r="AEE305" s="10"/>
      <c r="AEF305" s="10"/>
      <c r="AEG305" s="10"/>
      <c r="AEH305" s="10"/>
      <c r="AEI305" s="10"/>
      <c r="AEJ305" s="10"/>
      <c r="AEK305" s="10"/>
      <c r="AEL305" s="10"/>
      <c r="AEM305" s="10"/>
      <c r="AEN305" s="10"/>
      <c r="AEO305" s="10"/>
      <c r="AEP305" s="10"/>
      <c r="AEQ305" s="10"/>
      <c r="AER305" s="10"/>
      <c r="AES305" s="10"/>
      <c r="AET305" s="10"/>
      <c r="AEU305" s="10"/>
      <c r="AEV305" s="10"/>
      <c r="AEW305" s="10"/>
      <c r="AEX305" s="10"/>
      <c r="AEY305" s="10"/>
      <c r="AEZ305" s="10"/>
      <c r="AFA305" s="10"/>
      <c r="AFB305" s="10"/>
      <c r="AFC305" s="10"/>
      <c r="AFD305" s="10"/>
      <c r="AFE305" s="10"/>
      <c r="AFF305" s="10"/>
      <c r="AFG305" s="10"/>
      <c r="AFH305" s="10"/>
      <c r="AFI305" s="10"/>
      <c r="AFJ305" s="10"/>
      <c r="AFK305" s="10"/>
      <c r="AFL305" s="10"/>
      <c r="AFM305" s="10"/>
      <c r="AFN305" s="10"/>
      <c r="AFO305" s="10"/>
      <c r="AFP305" s="10"/>
      <c r="AFQ305" s="10"/>
      <c r="AFR305" s="10"/>
      <c r="AFS305" s="10"/>
      <c r="AFT305" s="10"/>
      <c r="AFU305" s="10"/>
      <c r="AFV305" s="10"/>
      <c r="AFW305" s="10"/>
      <c r="AFX305" s="10"/>
      <c r="AFY305" s="10"/>
      <c r="AFZ305" s="10"/>
      <c r="AGA305" s="10"/>
      <c r="AGB305" s="10"/>
      <c r="AGC305" s="10"/>
      <c r="AGD305" s="10"/>
      <c r="AGE305" s="10"/>
      <c r="AGF305" s="10"/>
      <c r="AGG305" s="10"/>
      <c r="AGH305" s="10"/>
      <c r="AGI305" s="10"/>
      <c r="AGJ305" s="10"/>
      <c r="AGK305" s="10"/>
      <c r="AGL305" s="10"/>
      <c r="AGM305" s="10"/>
      <c r="AGN305" s="10"/>
      <c r="AGO305" s="10"/>
      <c r="AGP305" s="10"/>
      <c r="AGQ305" s="10"/>
      <c r="AGR305" s="10"/>
      <c r="AGS305" s="10"/>
      <c r="AGT305" s="10"/>
      <c r="AGU305" s="10"/>
      <c r="AGV305" s="10"/>
      <c r="AGW305" s="10"/>
      <c r="AGX305" s="10"/>
      <c r="AGY305" s="10"/>
      <c r="AGZ305" s="10"/>
      <c r="AHA305" s="10"/>
      <c r="AHB305" s="10"/>
      <c r="AHC305" s="10"/>
      <c r="AHD305" s="10"/>
      <c r="AHE305" s="10"/>
      <c r="AHF305" s="10"/>
      <c r="AHG305" s="10"/>
      <c r="AHH305" s="10"/>
      <c r="AHI305" s="10"/>
      <c r="AHJ305" s="10"/>
      <c r="AHK305" s="10"/>
      <c r="AHL305" s="10"/>
      <c r="AHM305" s="10"/>
      <c r="AHN305" s="10"/>
      <c r="AHO305" s="10"/>
      <c r="AHP305" s="10"/>
      <c r="AHQ305" s="10"/>
      <c r="AHR305" s="10"/>
      <c r="AHS305" s="10"/>
      <c r="AHT305" s="10"/>
      <c r="AHU305" s="10"/>
      <c r="AHV305" s="10"/>
      <c r="AHW305" s="10"/>
      <c r="AHX305" s="10"/>
      <c r="AHY305" s="10"/>
      <c r="AHZ305" s="10"/>
      <c r="AIA305" s="10"/>
      <c r="AIB305" s="10"/>
      <c r="AIC305" s="10"/>
      <c r="AID305" s="10"/>
      <c r="AIE305" s="10"/>
      <c r="AIF305" s="10"/>
      <c r="AIG305" s="10"/>
      <c r="AIH305" s="10"/>
      <c r="AII305" s="10"/>
      <c r="AIJ305" s="10"/>
      <c r="AIK305" s="10"/>
      <c r="AIL305" s="10"/>
      <c r="AIM305" s="10"/>
      <c r="AIN305" s="10"/>
      <c r="AIO305" s="10"/>
      <c r="AIP305" s="10"/>
      <c r="AIQ305" s="10"/>
      <c r="AIR305" s="10"/>
      <c r="AIS305" s="10"/>
      <c r="AIT305" s="10"/>
      <c r="AIU305" s="10"/>
      <c r="AIV305" s="10"/>
      <c r="AIW305" s="10"/>
      <c r="AIX305" s="10"/>
      <c r="AIY305" s="10"/>
      <c r="AIZ305" s="10"/>
      <c r="AJA305" s="10"/>
      <c r="AJB305" s="10"/>
      <c r="AJC305" s="10"/>
      <c r="AJD305" s="10"/>
      <c r="AJE305" s="10"/>
      <c r="AJF305" s="10"/>
      <c r="AJG305" s="10"/>
      <c r="AJH305" s="10"/>
      <c r="AJI305" s="10"/>
      <c r="AJJ305" s="10"/>
      <c r="AJK305" s="10"/>
      <c r="AJL305" s="10"/>
      <c r="AJM305" s="10"/>
      <c r="AJN305" s="10"/>
      <c r="AJO305" s="10"/>
      <c r="AJP305" s="10"/>
      <c r="AJQ305" s="10"/>
      <c r="AJR305" s="10"/>
      <c r="AJS305" s="10"/>
      <c r="AJT305" s="10"/>
      <c r="AJU305" s="10"/>
      <c r="AJV305" s="10"/>
      <c r="AJW305" s="10"/>
      <c r="AJX305" s="10"/>
      <c r="AJY305" s="10"/>
      <c r="AJZ305" s="10"/>
      <c r="AKA305" s="10"/>
      <c r="AKB305" s="10"/>
      <c r="AKC305" s="10"/>
      <c r="AKD305" s="10"/>
      <c r="AKE305" s="10"/>
      <c r="AKF305" s="10"/>
      <c r="AKG305" s="10"/>
      <c r="AKH305" s="10"/>
      <c r="AKI305" s="10"/>
      <c r="AKJ305" s="10"/>
      <c r="AKK305" s="10"/>
      <c r="AKL305" s="10"/>
      <c r="AKM305" s="10"/>
      <c r="AKN305" s="10"/>
      <c r="AKO305" s="10"/>
      <c r="AKP305" s="10"/>
      <c r="AKQ305" s="10"/>
      <c r="AKR305" s="10"/>
      <c r="AKS305" s="10"/>
      <c r="AKT305" s="10"/>
      <c r="AKU305" s="10"/>
      <c r="AKV305" s="10"/>
      <c r="AKW305" s="10"/>
      <c r="AKX305" s="10"/>
      <c r="AKY305" s="10"/>
      <c r="AKZ305" s="10"/>
      <c r="ALA305" s="10"/>
      <c r="ALB305" s="10"/>
      <c r="ALC305" s="10"/>
      <c r="ALD305" s="10"/>
      <c r="ALE305" s="10"/>
      <c r="ALF305" s="10"/>
      <c r="ALG305" s="10"/>
      <c r="ALH305" s="10"/>
      <c r="ALI305" s="10"/>
      <c r="ALJ305" s="10"/>
      <c r="ALK305" s="10"/>
      <c r="ALL305" s="10"/>
      <c r="ALM305" s="10"/>
      <c r="ALN305" s="10"/>
      <c r="ALO305" s="10"/>
      <c r="ALP305" s="10"/>
      <c r="ALQ305" s="10"/>
      <c r="ALR305" s="10"/>
      <c r="ALS305" s="10"/>
      <c r="ALT305" s="10"/>
      <c r="ALU305" s="10"/>
      <c r="ALV305" s="10"/>
      <c r="ALW305" s="10"/>
      <c r="ALX305" s="10"/>
      <c r="ALY305" s="10"/>
      <c r="ALZ305" s="10"/>
      <c r="AMA305" s="10"/>
      <c r="AMB305" s="10"/>
      <c r="AMC305" s="10"/>
      <c r="AMD305" s="10"/>
      <c r="AME305" s="10"/>
      <c r="AMF305" s="10"/>
      <c r="AMG305" s="10"/>
      <c r="AMH305" s="10"/>
      <c r="AMI305" s="10"/>
      <c r="AMJ305" s="10"/>
    </row>
    <row r="306" spans="1:1029" customFormat="1" ht="14.1" customHeight="1">
      <c r="A306" s="8" t="str">
        <f>SUBSTITUTE(CONCATENATE(I306,J306,IF(K306="Identifier","ID",IF(AND(K306="Text",OR(I306&lt;&gt;"",J306&lt;&gt;"")),"",K306)),IF(AND(M306&lt;&gt;"Text",K306&lt;&gt;M306,NOT(AND(K306="URI",M306="Identifier")),NOT(AND(K306="UUID",M306="Identifier")),NOT(AND(K306="OID",M306="Identifier"))),IF(M306="Identifier","ID",M306),""))," ","")</f>
        <v>NonElectronicSubmissionJustification</v>
      </c>
      <c r="B306" s="9" t="s">
        <v>220</v>
      </c>
      <c r="C306" s="8"/>
      <c r="D306" s="8"/>
      <c r="E306" s="8"/>
      <c r="F306" s="8" t="str">
        <f>CONCATENATE( IF(G306="","",CONCATENATE(G306,"_ ")),H306,". ",IF(I306="","",CONCATENATE(I306,"_ ")),L306,IF(OR(I306&lt;&gt;"",L306&lt;&gt;M306),CONCATENATE(". ",M306),""))</f>
        <v>Tender. Non Electronic Submission Justification Text. Text</v>
      </c>
      <c r="G306" s="8"/>
      <c r="H306" s="8" t="s">
        <v>236</v>
      </c>
      <c r="I306" s="8"/>
      <c r="J306" s="8" t="s">
        <v>514</v>
      </c>
      <c r="K306" s="8" t="s">
        <v>215</v>
      </c>
      <c r="L306" s="8" t="str">
        <f>IF(J306&lt;&gt;"",CONCATENATE(J306," ",K306),K306)</f>
        <v>Non Electronic Submission Justification Text</v>
      </c>
      <c r="M306" s="8" t="s">
        <v>215</v>
      </c>
      <c r="N306" s="8"/>
      <c r="O306" s="8" t="str">
        <f>IF(N306&lt;&gt;"",CONCATENATE(N306,"_ ",M306,". Type"),CONCATENATE(M306,". Type"))</f>
        <v>Text. Type</v>
      </c>
      <c r="P306" s="8"/>
      <c r="Q306" s="8"/>
      <c r="R306" s="8" t="s">
        <v>213</v>
      </c>
      <c r="S306" s="8"/>
      <c r="T306" s="8"/>
      <c r="U306" s="8"/>
      <c r="V306" s="8"/>
      <c r="W306" s="8"/>
      <c r="X306" s="8" t="s">
        <v>146</v>
      </c>
      <c r="Y306" s="8" t="s">
        <v>211</v>
      </c>
      <c r="Z306" s="23"/>
      <c r="AA306" s="44">
        <v>43313</v>
      </c>
      <c r="AB306" s="23"/>
      <c r="AC306" s="23"/>
      <c r="AD306" s="23"/>
      <c r="AE306" s="23"/>
      <c r="AF306" s="23"/>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c r="HP306" s="10"/>
      <c r="HQ306" s="10"/>
      <c r="HR306" s="10"/>
      <c r="HS306" s="10"/>
      <c r="HT306" s="10"/>
      <c r="HU306" s="10"/>
      <c r="HV306" s="10"/>
      <c r="HW306" s="10"/>
      <c r="HX306" s="10"/>
      <c r="HY306" s="10"/>
      <c r="HZ306" s="10"/>
      <c r="IA306" s="10"/>
      <c r="IB306" s="10"/>
      <c r="IC306" s="10"/>
      <c r="ID306" s="10"/>
      <c r="IE306" s="10"/>
      <c r="IF306" s="10"/>
      <c r="IG306" s="10"/>
      <c r="IH306" s="10"/>
      <c r="II306" s="10"/>
      <c r="IJ306" s="10"/>
      <c r="IK306" s="10"/>
      <c r="IL306" s="10"/>
      <c r="IM306" s="10"/>
      <c r="IN306" s="10"/>
      <c r="IO306" s="10"/>
      <c r="IP306" s="10"/>
      <c r="IQ306" s="10"/>
      <c r="IR306" s="10"/>
      <c r="IS306" s="10"/>
      <c r="IT306" s="10"/>
      <c r="IU306" s="10"/>
      <c r="IV306" s="10"/>
      <c r="IW306" s="10"/>
      <c r="IX306" s="10"/>
      <c r="IY306" s="10"/>
      <c r="IZ306" s="10"/>
      <c r="JA306" s="10"/>
      <c r="JB306" s="10"/>
      <c r="JC306" s="10"/>
      <c r="JD306" s="10"/>
      <c r="JE306" s="10"/>
      <c r="JF306" s="10"/>
      <c r="JG306" s="10"/>
      <c r="JH306" s="10"/>
      <c r="JI306" s="10"/>
      <c r="JJ306" s="10"/>
      <c r="JK306" s="10"/>
      <c r="JL306" s="10"/>
      <c r="JM306" s="10"/>
      <c r="JN306" s="10"/>
      <c r="JO306" s="10"/>
      <c r="JP306" s="10"/>
      <c r="JQ306" s="10"/>
      <c r="JR306" s="10"/>
      <c r="JS306" s="10"/>
      <c r="JT306" s="10"/>
      <c r="JU306" s="10"/>
      <c r="JV306" s="10"/>
      <c r="JW306" s="10"/>
      <c r="JX306" s="10"/>
      <c r="JY306" s="10"/>
      <c r="JZ306" s="10"/>
      <c r="KA306" s="10"/>
      <c r="KB306" s="10"/>
      <c r="KC306" s="10"/>
      <c r="KD306" s="10"/>
      <c r="KE306" s="10"/>
      <c r="KF306" s="10"/>
      <c r="KG306" s="10"/>
      <c r="KH306" s="10"/>
      <c r="KI306" s="10"/>
      <c r="KJ306" s="10"/>
      <c r="KK306" s="10"/>
      <c r="KL306" s="10"/>
      <c r="KM306" s="10"/>
      <c r="KN306" s="10"/>
      <c r="KO306" s="10"/>
      <c r="KP306" s="10"/>
      <c r="KQ306" s="10"/>
      <c r="KR306" s="10"/>
      <c r="KS306" s="10"/>
      <c r="KT306" s="10"/>
      <c r="KU306" s="10"/>
      <c r="KV306" s="10"/>
      <c r="KW306" s="10"/>
      <c r="KX306" s="10"/>
      <c r="KY306" s="10"/>
      <c r="KZ306" s="10"/>
      <c r="LA306" s="10"/>
      <c r="LB306" s="10"/>
      <c r="LC306" s="10"/>
      <c r="LD306" s="10"/>
      <c r="LE306" s="10"/>
      <c r="LF306" s="10"/>
      <c r="LG306" s="10"/>
      <c r="LH306" s="10"/>
      <c r="LI306" s="10"/>
      <c r="LJ306" s="10"/>
      <c r="LK306" s="10"/>
      <c r="LL306" s="10"/>
      <c r="LM306" s="10"/>
      <c r="LN306" s="10"/>
      <c r="LO306" s="10"/>
      <c r="LP306" s="10"/>
      <c r="LQ306" s="10"/>
      <c r="LR306" s="10"/>
      <c r="LS306" s="10"/>
      <c r="LT306" s="10"/>
      <c r="LU306" s="10"/>
      <c r="LV306" s="10"/>
      <c r="LW306" s="10"/>
      <c r="LX306" s="10"/>
      <c r="LY306" s="10"/>
      <c r="LZ306" s="10"/>
      <c r="MA306" s="10"/>
      <c r="MB306" s="10"/>
      <c r="MC306" s="10"/>
      <c r="MD306" s="10"/>
      <c r="ME306" s="10"/>
      <c r="MF306" s="10"/>
      <c r="MG306" s="10"/>
      <c r="MH306" s="10"/>
      <c r="MI306" s="10"/>
      <c r="MJ306" s="10"/>
      <c r="MK306" s="10"/>
      <c r="ML306" s="10"/>
      <c r="MM306" s="10"/>
      <c r="MN306" s="10"/>
      <c r="MO306" s="10"/>
      <c r="MP306" s="10"/>
      <c r="MQ306" s="10"/>
      <c r="MR306" s="10"/>
      <c r="MS306" s="10"/>
      <c r="MT306" s="10"/>
      <c r="MU306" s="10"/>
      <c r="MV306" s="10"/>
      <c r="MW306" s="10"/>
      <c r="MX306" s="10"/>
      <c r="MY306" s="10"/>
      <c r="MZ306" s="10"/>
      <c r="NA306" s="10"/>
      <c r="NB306" s="10"/>
      <c r="NC306" s="10"/>
      <c r="ND306" s="10"/>
      <c r="NE306" s="10"/>
      <c r="NF306" s="10"/>
      <c r="NG306" s="10"/>
      <c r="NH306" s="10"/>
      <c r="NI306" s="10"/>
      <c r="NJ306" s="10"/>
      <c r="NK306" s="10"/>
      <c r="NL306" s="10"/>
      <c r="NM306" s="10"/>
      <c r="NN306" s="10"/>
      <c r="NO306" s="10"/>
      <c r="NP306" s="10"/>
      <c r="NQ306" s="10"/>
      <c r="NR306" s="10"/>
      <c r="NS306" s="10"/>
      <c r="NT306" s="10"/>
      <c r="NU306" s="10"/>
      <c r="NV306" s="10"/>
      <c r="NW306" s="10"/>
      <c r="NX306" s="10"/>
      <c r="NY306" s="10"/>
      <c r="NZ306" s="10"/>
      <c r="OA306" s="10"/>
      <c r="OB306" s="10"/>
      <c r="OC306" s="10"/>
      <c r="OD306" s="10"/>
      <c r="OE306" s="10"/>
      <c r="OF306" s="10"/>
      <c r="OG306" s="10"/>
      <c r="OH306" s="10"/>
      <c r="OI306" s="10"/>
      <c r="OJ306" s="10"/>
      <c r="OK306" s="10"/>
      <c r="OL306" s="10"/>
      <c r="OM306" s="10"/>
      <c r="ON306" s="10"/>
      <c r="OO306" s="10"/>
      <c r="OP306" s="10"/>
      <c r="OQ306" s="10"/>
      <c r="OR306" s="10"/>
      <c r="OS306" s="10"/>
      <c r="OT306" s="10"/>
      <c r="OU306" s="10"/>
      <c r="OV306" s="10"/>
      <c r="OW306" s="10"/>
      <c r="OX306" s="10"/>
      <c r="OY306" s="10"/>
      <c r="OZ306" s="10"/>
      <c r="PA306" s="10"/>
      <c r="PB306" s="10"/>
      <c r="PC306" s="10"/>
      <c r="PD306" s="10"/>
      <c r="PE306" s="10"/>
      <c r="PF306" s="10"/>
      <c r="PG306" s="10"/>
      <c r="PH306" s="10"/>
      <c r="PI306" s="10"/>
      <c r="PJ306" s="10"/>
      <c r="PK306" s="10"/>
      <c r="PL306" s="10"/>
      <c r="PM306" s="10"/>
      <c r="PN306" s="10"/>
      <c r="PO306" s="10"/>
      <c r="PP306" s="10"/>
      <c r="PQ306" s="10"/>
      <c r="PR306" s="10"/>
      <c r="PS306" s="10"/>
      <c r="PT306" s="10"/>
      <c r="PU306" s="10"/>
      <c r="PV306" s="10"/>
      <c r="PW306" s="10"/>
      <c r="PX306" s="10"/>
      <c r="PY306" s="10"/>
      <c r="PZ306" s="10"/>
      <c r="QA306" s="10"/>
      <c r="QB306" s="10"/>
      <c r="QC306" s="10"/>
      <c r="QD306" s="10"/>
      <c r="QE306" s="10"/>
      <c r="QF306" s="10"/>
      <c r="QG306" s="10"/>
      <c r="QH306" s="10"/>
      <c r="QI306" s="10"/>
      <c r="QJ306" s="10"/>
      <c r="QK306" s="10"/>
      <c r="QL306" s="10"/>
      <c r="QM306" s="10"/>
      <c r="QN306" s="10"/>
      <c r="QO306" s="10"/>
      <c r="QP306" s="10"/>
      <c r="QQ306" s="10"/>
      <c r="QR306" s="10"/>
      <c r="QS306" s="10"/>
      <c r="QT306" s="10"/>
      <c r="QU306" s="10"/>
      <c r="QV306" s="10"/>
      <c r="QW306" s="10"/>
      <c r="QX306" s="10"/>
      <c r="QY306" s="10"/>
      <c r="QZ306" s="10"/>
      <c r="RA306" s="10"/>
      <c r="RB306" s="10"/>
      <c r="RC306" s="10"/>
      <c r="RD306" s="10"/>
      <c r="RE306" s="10"/>
      <c r="RF306" s="10"/>
      <c r="RG306" s="10"/>
      <c r="RH306" s="10"/>
      <c r="RI306" s="10"/>
      <c r="RJ306" s="10"/>
      <c r="RK306" s="10"/>
      <c r="RL306" s="10"/>
      <c r="RM306" s="10"/>
      <c r="RN306" s="10"/>
      <c r="RO306" s="10"/>
      <c r="RP306" s="10"/>
      <c r="RQ306" s="10"/>
      <c r="RR306" s="10"/>
      <c r="RS306" s="10"/>
      <c r="RT306" s="10"/>
      <c r="RU306" s="10"/>
      <c r="RV306" s="10"/>
      <c r="RW306" s="10"/>
      <c r="RX306" s="10"/>
      <c r="RY306" s="10"/>
      <c r="RZ306" s="10"/>
      <c r="SA306" s="10"/>
      <c r="SB306" s="10"/>
      <c r="SC306" s="10"/>
      <c r="SD306" s="10"/>
      <c r="SE306" s="10"/>
      <c r="SF306" s="10"/>
      <c r="SG306" s="10"/>
      <c r="SH306" s="10"/>
      <c r="SI306" s="10"/>
      <c r="SJ306" s="10"/>
      <c r="SK306" s="10"/>
      <c r="SL306" s="10"/>
      <c r="SM306" s="10"/>
      <c r="SN306" s="10"/>
      <c r="SO306" s="10"/>
      <c r="SP306" s="10"/>
      <c r="SQ306" s="10"/>
      <c r="SR306" s="10"/>
      <c r="SS306" s="10"/>
      <c r="ST306" s="10"/>
      <c r="SU306" s="10"/>
      <c r="SV306" s="10"/>
      <c r="SW306" s="10"/>
      <c r="SX306" s="10"/>
      <c r="SY306" s="10"/>
      <c r="SZ306" s="10"/>
      <c r="TA306" s="10"/>
      <c r="TB306" s="10"/>
      <c r="TC306" s="10"/>
      <c r="TD306" s="10"/>
      <c r="TE306" s="10"/>
      <c r="TF306" s="10"/>
      <c r="TG306" s="10"/>
      <c r="TH306" s="10"/>
      <c r="TI306" s="10"/>
      <c r="TJ306" s="10"/>
      <c r="TK306" s="10"/>
      <c r="TL306" s="10"/>
      <c r="TM306" s="10"/>
      <c r="TN306" s="10"/>
      <c r="TO306" s="10"/>
      <c r="TP306" s="10"/>
      <c r="TQ306" s="10"/>
      <c r="TR306" s="10"/>
      <c r="TS306" s="10"/>
      <c r="TT306" s="10"/>
      <c r="TU306" s="10"/>
      <c r="TV306" s="10"/>
      <c r="TW306" s="10"/>
      <c r="TX306" s="10"/>
      <c r="TY306" s="10"/>
      <c r="TZ306" s="10"/>
      <c r="UA306" s="10"/>
      <c r="UB306" s="10"/>
      <c r="UC306" s="10"/>
      <c r="UD306" s="10"/>
      <c r="UE306" s="10"/>
      <c r="UF306" s="10"/>
      <c r="UG306" s="10"/>
      <c r="UH306" s="10"/>
      <c r="UI306" s="10"/>
      <c r="UJ306" s="10"/>
      <c r="UK306" s="10"/>
      <c r="UL306" s="10"/>
      <c r="UM306" s="10"/>
      <c r="UN306" s="10"/>
      <c r="UO306" s="10"/>
      <c r="UP306" s="10"/>
      <c r="UQ306" s="10"/>
      <c r="UR306" s="10"/>
      <c r="US306" s="10"/>
      <c r="UT306" s="10"/>
      <c r="UU306" s="10"/>
      <c r="UV306" s="10"/>
      <c r="UW306" s="10"/>
      <c r="UX306" s="10"/>
      <c r="UY306" s="10"/>
      <c r="UZ306" s="10"/>
      <c r="VA306" s="10"/>
      <c r="VB306" s="10"/>
      <c r="VC306" s="10"/>
      <c r="VD306" s="10"/>
      <c r="VE306" s="10"/>
      <c r="VF306" s="10"/>
      <c r="VG306" s="10"/>
      <c r="VH306" s="10"/>
      <c r="VI306" s="10"/>
      <c r="VJ306" s="10"/>
      <c r="VK306" s="10"/>
      <c r="VL306" s="10"/>
      <c r="VM306" s="10"/>
      <c r="VN306" s="10"/>
      <c r="VO306" s="10"/>
      <c r="VP306" s="10"/>
      <c r="VQ306" s="10"/>
      <c r="VR306" s="10"/>
      <c r="VS306" s="10"/>
      <c r="VT306" s="10"/>
      <c r="VU306" s="10"/>
      <c r="VV306" s="10"/>
      <c r="VW306" s="10"/>
      <c r="VX306" s="10"/>
      <c r="VY306" s="10"/>
      <c r="VZ306" s="10"/>
      <c r="WA306" s="10"/>
      <c r="WB306" s="10"/>
      <c r="WC306" s="10"/>
      <c r="WD306" s="10"/>
      <c r="WE306" s="10"/>
      <c r="WF306" s="10"/>
      <c r="WG306" s="10"/>
      <c r="WH306" s="10"/>
      <c r="WI306" s="10"/>
      <c r="WJ306" s="10"/>
      <c r="WK306" s="10"/>
      <c r="WL306" s="10"/>
      <c r="WM306" s="10"/>
      <c r="WN306" s="10"/>
      <c r="WO306" s="10"/>
      <c r="WP306" s="10"/>
      <c r="WQ306" s="10"/>
      <c r="WR306" s="10"/>
      <c r="WS306" s="10"/>
      <c r="WT306" s="10"/>
      <c r="WU306" s="10"/>
      <c r="WV306" s="10"/>
      <c r="WW306" s="10"/>
      <c r="WX306" s="10"/>
      <c r="WY306" s="10"/>
      <c r="WZ306" s="10"/>
      <c r="XA306" s="10"/>
      <c r="XB306" s="10"/>
      <c r="XC306" s="10"/>
      <c r="XD306" s="10"/>
      <c r="XE306" s="10"/>
      <c r="XF306" s="10"/>
      <c r="XG306" s="10"/>
      <c r="XH306" s="10"/>
      <c r="XI306" s="10"/>
      <c r="XJ306" s="10"/>
      <c r="XK306" s="10"/>
      <c r="XL306" s="10"/>
      <c r="XM306" s="10"/>
      <c r="XN306" s="10"/>
      <c r="XO306" s="10"/>
      <c r="XP306" s="10"/>
      <c r="XQ306" s="10"/>
      <c r="XR306" s="10"/>
      <c r="XS306" s="10"/>
      <c r="XT306" s="10"/>
      <c r="XU306" s="10"/>
      <c r="XV306" s="10"/>
      <c r="XW306" s="10"/>
      <c r="XX306" s="10"/>
      <c r="XY306" s="10"/>
      <c r="XZ306" s="10"/>
      <c r="YA306" s="10"/>
      <c r="YB306" s="10"/>
      <c r="YC306" s="10"/>
      <c r="YD306" s="10"/>
      <c r="YE306" s="10"/>
      <c r="YF306" s="10"/>
      <c r="YG306" s="10"/>
      <c r="YH306" s="10"/>
      <c r="YI306" s="10"/>
      <c r="YJ306" s="10"/>
      <c r="YK306" s="10"/>
      <c r="YL306" s="10"/>
      <c r="YM306" s="10"/>
      <c r="YN306" s="10"/>
      <c r="YO306" s="10"/>
      <c r="YP306" s="10"/>
      <c r="YQ306" s="10"/>
      <c r="YR306" s="10"/>
      <c r="YS306" s="10"/>
      <c r="YT306" s="10"/>
      <c r="YU306" s="10"/>
      <c r="YV306" s="10"/>
      <c r="YW306" s="10"/>
      <c r="YX306" s="10"/>
      <c r="YY306" s="10"/>
      <c r="YZ306" s="10"/>
      <c r="ZA306" s="10"/>
      <c r="ZB306" s="10"/>
      <c r="ZC306" s="10"/>
      <c r="ZD306" s="10"/>
      <c r="ZE306" s="10"/>
      <c r="ZF306" s="10"/>
      <c r="ZG306" s="10"/>
      <c r="ZH306" s="10"/>
      <c r="ZI306" s="10"/>
      <c r="ZJ306" s="10"/>
      <c r="ZK306" s="10"/>
      <c r="ZL306" s="10"/>
      <c r="ZM306" s="10"/>
      <c r="ZN306" s="10"/>
      <c r="ZO306" s="10"/>
      <c r="ZP306" s="10"/>
      <c r="ZQ306" s="10"/>
      <c r="ZR306" s="10"/>
      <c r="ZS306" s="10"/>
      <c r="ZT306" s="10"/>
      <c r="ZU306" s="10"/>
      <c r="ZV306" s="10"/>
      <c r="ZW306" s="10"/>
      <c r="ZX306" s="10"/>
      <c r="ZY306" s="10"/>
      <c r="ZZ306" s="10"/>
      <c r="AAA306" s="10"/>
      <c r="AAB306" s="10"/>
      <c r="AAC306" s="10"/>
      <c r="AAD306" s="10"/>
      <c r="AAE306" s="10"/>
      <c r="AAF306" s="10"/>
      <c r="AAG306" s="10"/>
      <c r="AAH306" s="10"/>
      <c r="AAI306" s="10"/>
      <c r="AAJ306" s="10"/>
      <c r="AAK306" s="10"/>
      <c r="AAL306" s="10"/>
      <c r="AAM306" s="10"/>
      <c r="AAN306" s="10"/>
      <c r="AAO306" s="10"/>
      <c r="AAP306" s="10"/>
      <c r="AAQ306" s="10"/>
      <c r="AAR306" s="10"/>
      <c r="AAS306" s="10"/>
      <c r="AAT306" s="10"/>
      <c r="AAU306" s="10"/>
      <c r="AAV306" s="10"/>
      <c r="AAW306" s="10"/>
      <c r="AAX306" s="10"/>
      <c r="AAY306" s="10"/>
      <c r="AAZ306" s="10"/>
      <c r="ABA306" s="10"/>
      <c r="ABB306" s="10"/>
      <c r="ABC306" s="10"/>
      <c r="ABD306" s="10"/>
      <c r="ABE306" s="10"/>
      <c r="ABF306" s="10"/>
      <c r="ABG306" s="10"/>
      <c r="ABH306" s="10"/>
      <c r="ABI306" s="10"/>
      <c r="ABJ306" s="10"/>
      <c r="ABK306" s="10"/>
      <c r="ABL306" s="10"/>
      <c r="ABM306" s="10"/>
      <c r="ABN306" s="10"/>
      <c r="ABO306" s="10"/>
      <c r="ABP306" s="10"/>
      <c r="ABQ306" s="10"/>
      <c r="ABR306" s="10"/>
      <c r="ABS306" s="10"/>
      <c r="ABT306" s="10"/>
      <c r="ABU306" s="10"/>
      <c r="ABV306" s="10"/>
      <c r="ABW306" s="10"/>
      <c r="ABX306" s="10"/>
      <c r="ABY306" s="10"/>
      <c r="ABZ306" s="10"/>
      <c r="ACA306" s="10"/>
      <c r="ACB306" s="10"/>
      <c r="ACC306" s="10"/>
      <c r="ACD306" s="10"/>
      <c r="ACE306" s="10"/>
      <c r="ACF306" s="10"/>
      <c r="ACG306" s="10"/>
      <c r="ACH306" s="10"/>
      <c r="ACI306" s="10"/>
      <c r="ACJ306" s="10"/>
      <c r="ACK306" s="10"/>
      <c r="ACL306" s="10"/>
      <c r="ACM306" s="10"/>
      <c r="ACN306" s="10"/>
      <c r="ACO306" s="10"/>
      <c r="ACP306" s="10"/>
      <c r="ACQ306" s="10"/>
      <c r="ACR306" s="10"/>
      <c r="ACS306" s="10"/>
      <c r="ACT306" s="10"/>
      <c r="ACU306" s="10"/>
      <c r="ACV306" s="10"/>
      <c r="ACW306" s="10"/>
      <c r="ACX306" s="10"/>
      <c r="ACY306" s="10"/>
      <c r="ACZ306" s="10"/>
      <c r="ADA306" s="10"/>
      <c r="ADB306" s="10"/>
      <c r="ADC306" s="10"/>
      <c r="ADD306" s="10"/>
      <c r="ADE306" s="10"/>
      <c r="ADF306" s="10"/>
      <c r="ADG306" s="10"/>
      <c r="ADH306" s="10"/>
      <c r="ADI306" s="10"/>
      <c r="ADJ306" s="10"/>
      <c r="ADK306" s="10"/>
      <c r="ADL306" s="10"/>
      <c r="ADM306" s="10"/>
      <c r="ADN306" s="10"/>
      <c r="ADO306" s="10"/>
      <c r="ADP306" s="10"/>
      <c r="ADQ306" s="10"/>
      <c r="ADR306" s="10"/>
      <c r="ADS306" s="10"/>
      <c r="ADT306" s="10"/>
      <c r="ADU306" s="10"/>
      <c r="ADV306" s="10"/>
      <c r="ADW306" s="10"/>
      <c r="ADX306" s="10"/>
      <c r="ADY306" s="10"/>
      <c r="ADZ306" s="10"/>
      <c r="AEA306" s="10"/>
      <c r="AEB306" s="10"/>
      <c r="AEC306" s="10"/>
      <c r="AED306" s="10"/>
      <c r="AEE306" s="10"/>
      <c r="AEF306" s="10"/>
      <c r="AEG306" s="10"/>
      <c r="AEH306" s="10"/>
      <c r="AEI306" s="10"/>
      <c r="AEJ306" s="10"/>
      <c r="AEK306" s="10"/>
      <c r="AEL306" s="10"/>
      <c r="AEM306" s="10"/>
      <c r="AEN306" s="10"/>
      <c r="AEO306" s="10"/>
      <c r="AEP306" s="10"/>
      <c r="AEQ306" s="10"/>
      <c r="AER306" s="10"/>
      <c r="AES306" s="10"/>
      <c r="AET306" s="10"/>
      <c r="AEU306" s="10"/>
      <c r="AEV306" s="10"/>
      <c r="AEW306" s="10"/>
      <c r="AEX306" s="10"/>
      <c r="AEY306" s="10"/>
      <c r="AEZ306" s="10"/>
      <c r="AFA306" s="10"/>
      <c r="AFB306" s="10"/>
      <c r="AFC306" s="10"/>
      <c r="AFD306" s="10"/>
      <c r="AFE306" s="10"/>
      <c r="AFF306" s="10"/>
      <c r="AFG306" s="10"/>
      <c r="AFH306" s="10"/>
      <c r="AFI306" s="10"/>
      <c r="AFJ306" s="10"/>
      <c r="AFK306" s="10"/>
      <c r="AFL306" s="10"/>
      <c r="AFM306" s="10"/>
      <c r="AFN306" s="10"/>
      <c r="AFO306" s="10"/>
      <c r="AFP306" s="10"/>
      <c r="AFQ306" s="10"/>
      <c r="AFR306" s="10"/>
      <c r="AFS306" s="10"/>
      <c r="AFT306" s="10"/>
      <c r="AFU306" s="10"/>
      <c r="AFV306" s="10"/>
      <c r="AFW306" s="10"/>
      <c r="AFX306" s="10"/>
      <c r="AFY306" s="10"/>
      <c r="AFZ306" s="10"/>
      <c r="AGA306" s="10"/>
      <c r="AGB306" s="10"/>
      <c r="AGC306" s="10"/>
      <c r="AGD306" s="10"/>
      <c r="AGE306" s="10"/>
      <c r="AGF306" s="10"/>
      <c r="AGG306" s="10"/>
      <c r="AGH306" s="10"/>
      <c r="AGI306" s="10"/>
      <c r="AGJ306" s="10"/>
      <c r="AGK306" s="10"/>
      <c r="AGL306" s="10"/>
      <c r="AGM306" s="10"/>
      <c r="AGN306" s="10"/>
      <c r="AGO306" s="10"/>
      <c r="AGP306" s="10"/>
      <c r="AGQ306" s="10"/>
      <c r="AGR306" s="10"/>
      <c r="AGS306" s="10"/>
      <c r="AGT306" s="10"/>
      <c r="AGU306" s="10"/>
      <c r="AGV306" s="10"/>
      <c r="AGW306" s="10"/>
      <c r="AGX306" s="10"/>
      <c r="AGY306" s="10"/>
      <c r="AGZ306" s="10"/>
      <c r="AHA306" s="10"/>
      <c r="AHB306" s="10"/>
      <c r="AHC306" s="10"/>
      <c r="AHD306" s="10"/>
      <c r="AHE306" s="10"/>
      <c r="AHF306" s="10"/>
      <c r="AHG306" s="10"/>
      <c r="AHH306" s="10"/>
      <c r="AHI306" s="10"/>
      <c r="AHJ306" s="10"/>
      <c r="AHK306" s="10"/>
      <c r="AHL306" s="10"/>
      <c r="AHM306" s="10"/>
      <c r="AHN306" s="10"/>
      <c r="AHO306" s="10"/>
      <c r="AHP306" s="10"/>
      <c r="AHQ306" s="10"/>
      <c r="AHR306" s="10"/>
      <c r="AHS306" s="10"/>
      <c r="AHT306" s="10"/>
      <c r="AHU306" s="10"/>
      <c r="AHV306" s="10"/>
      <c r="AHW306" s="10"/>
      <c r="AHX306" s="10"/>
      <c r="AHY306" s="10"/>
      <c r="AHZ306" s="10"/>
      <c r="AIA306" s="10"/>
      <c r="AIB306" s="10"/>
      <c r="AIC306" s="10"/>
      <c r="AID306" s="10"/>
      <c r="AIE306" s="10"/>
      <c r="AIF306" s="10"/>
      <c r="AIG306" s="10"/>
      <c r="AIH306" s="10"/>
      <c r="AII306" s="10"/>
      <c r="AIJ306" s="10"/>
      <c r="AIK306" s="10"/>
      <c r="AIL306" s="10"/>
      <c r="AIM306" s="10"/>
      <c r="AIN306" s="10"/>
      <c r="AIO306" s="10"/>
      <c r="AIP306" s="10"/>
      <c r="AIQ306" s="10"/>
      <c r="AIR306" s="10"/>
      <c r="AIS306" s="10"/>
      <c r="AIT306" s="10"/>
      <c r="AIU306" s="10"/>
      <c r="AIV306" s="10"/>
      <c r="AIW306" s="10"/>
      <c r="AIX306" s="10"/>
      <c r="AIY306" s="10"/>
      <c r="AIZ306" s="10"/>
      <c r="AJA306" s="10"/>
      <c r="AJB306" s="10"/>
      <c r="AJC306" s="10"/>
      <c r="AJD306" s="10"/>
      <c r="AJE306" s="10"/>
      <c r="AJF306" s="10"/>
      <c r="AJG306" s="10"/>
      <c r="AJH306" s="10"/>
      <c r="AJI306" s="10"/>
      <c r="AJJ306" s="10"/>
      <c r="AJK306" s="10"/>
      <c r="AJL306" s="10"/>
      <c r="AJM306" s="10"/>
      <c r="AJN306" s="10"/>
      <c r="AJO306" s="10"/>
      <c r="AJP306" s="10"/>
      <c r="AJQ306" s="10"/>
      <c r="AJR306" s="10"/>
      <c r="AJS306" s="10"/>
      <c r="AJT306" s="10"/>
      <c r="AJU306" s="10"/>
      <c r="AJV306" s="10"/>
      <c r="AJW306" s="10"/>
      <c r="AJX306" s="10"/>
      <c r="AJY306" s="10"/>
      <c r="AJZ306" s="10"/>
      <c r="AKA306" s="10"/>
      <c r="AKB306" s="10"/>
      <c r="AKC306" s="10"/>
      <c r="AKD306" s="10"/>
      <c r="AKE306" s="10"/>
      <c r="AKF306" s="10"/>
      <c r="AKG306" s="10"/>
      <c r="AKH306" s="10"/>
      <c r="AKI306" s="10"/>
      <c r="AKJ306" s="10"/>
      <c r="AKK306" s="10"/>
      <c r="AKL306" s="10"/>
      <c r="AKM306" s="10"/>
      <c r="AKN306" s="10"/>
      <c r="AKO306" s="10"/>
      <c r="AKP306" s="10"/>
      <c r="AKQ306" s="10"/>
      <c r="AKR306" s="10"/>
      <c r="AKS306" s="10"/>
      <c r="AKT306" s="10"/>
      <c r="AKU306" s="10"/>
      <c r="AKV306" s="10"/>
      <c r="AKW306" s="10"/>
      <c r="AKX306" s="10"/>
      <c r="AKY306" s="10"/>
      <c r="AKZ306" s="10"/>
      <c r="ALA306" s="10"/>
      <c r="ALB306" s="10"/>
      <c r="ALC306" s="10"/>
      <c r="ALD306" s="10"/>
      <c r="ALE306" s="10"/>
      <c r="ALF306" s="10"/>
      <c r="ALG306" s="10"/>
      <c r="ALH306" s="10"/>
      <c r="ALI306" s="10"/>
      <c r="ALJ306" s="10"/>
      <c r="ALK306" s="10"/>
      <c r="ALL306" s="10"/>
      <c r="ALM306" s="10"/>
      <c r="ALN306" s="10"/>
      <c r="ALO306" s="10"/>
      <c r="ALP306" s="10"/>
      <c r="ALQ306" s="10"/>
      <c r="ALR306" s="10"/>
      <c r="ALS306" s="10"/>
      <c r="ALT306" s="10"/>
      <c r="ALU306" s="10"/>
      <c r="ALV306" s="10"/>
      <c r="ALW306" s="10"/>
      <c r="ALX306" s="10"/>
      <c r="ALY306" s="10"/>
      <c r="ALZ306" s="10"/>
      <c r="AMA306" s="10"/>
      <c r="AMB306" s="10"/>
      <c r="AMC306" s="10"/>
      <c r="AMD306" s="10"/>
      <c r="AME306" s="10"/>
      <c r="AMF306" s="10"/>
      <c r="AMG306" s="10"/>
      <c r="AMH306" s="10"/>
      <c r="AMI306" s="10"/>
      <c r="AMJ306" s="10"/>
    </row>
    <row r="307" spans="1:1029" customFormat="1">
      <c r="A307" s="13" t="str">
        <f>SUBSTITUTE(SUBSTITUTE(CONCATENATE(I307,IF(L307="Identifier","ID",L307))," ",""),"_","")</f>
        <v>appliesToLot</v>
      </c>
      <c r="B307" s="14" t="s">
        <v>214</v>
      </c>
      <c r="C307" s="13"/>
      <c r="D307" s="13"/>
      <c r="E307" s="13"/>
      <c r="F307" s="13" t="str">
        <f>CONCATENATE( IF(G307="","",CONCATENATE(G307,"_ ")),H307,". ",IF(I307="","",CONCATENATE(I307,"_ ")),L307,IF(I307="","",CONCATENATE(". ",M307)))</f>
        <v>Tender. applies To_ Lot. Lot</v>
      </c>
      <c r="G307" s="13"/>
      <c r="H307" s="13" t="s">
        <v>236</v>
      </c>
      <c r="I307" s="13" t="s">
        <v>570</v>
      </c>
      <c r="J307" s="13"/>
      <c r="K307" s="13"/>
      <c r="L307" s="13" t="str">
        <f>CONCATENATE(IF(P307="","",CONCATENATE(P307,"_ ")),Q307)</f>
        <v>Lot</v>
      </c>
      <c r="M307" s="13" t="str">
        <f>L307</f>
        <v>Lot</v>
      </c>
      <c r="N307" s="13"/>
      <c r="O307" s="13"/>
      <c r="P307" s="13"/>
      <c r="Q307" s="15" t="s">
        <v>97</v>
      </c>
      <c r="R307" s="13" t="s">
        <v>223</v>
      </c>
      <c r="S307" s="16"/>
      <c r="T307" s="16"/>
      <c r="U307" s="16"/>
      <c r="V307" s="16"/>
      <c r="W307" s="16"/>
      <c r="X307" s="16"/>
      <c r="Y307" s="16" t="s">
        <v>211</v>
      </c>
      <c r="Z307" s="16"/>
      <c r="AA307" s="45">
        <v>43313</v>
      </c>
      <c r="AB307" s="8"/>
      <c r="AC307" s="8"/>
      <c r="AD307" s="8"/>
      <c r="AE307" s="8"/>
      <c r="AF307" s="11"/>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c r="HP307" s="10"/>
      <c r="HQ307" s="10"/>
      <c r="HR307" s="10"/>
      <c r="HS307" s="10"/>
      <c r="HT307" s="10"/>
      <c r="HU307" s="10"/>
      <c r="HV307" s="10"/>
      <c r="HW307" s="10"/>
      <c r="HX307" s="10"/>
      <c r="HY307" s="10"/>
      <c r="HZ307" s="10"/>
      <c r="IA307" s="10"/>
      <c r="IB307" s="10"/>
      <c r="IC307" s="10"/>
      <c r="ID307" s="10"/>
      <c r="IE307" s="10"/>
      <c r="IF307" s="10"/>
      <c r="IG307" s="10"/>
      <c r="IH307" s="10"/>
      <c r="II307" s="10"/>
      <c r="IJ307" s="10"/>
      <c r="IK307" s="10"/>
      <c r="IL307" s="10"/>
      <c r="IM307" s="10"/>
      <c r="IN307" s="10"/>
      <c r="IO307" s="10"/>
      <c r="IP307" s="10"/>
      <c r="IQ307" s="10"/>
      <c r="IR307" s="10"/>
      <c r="IS307" s="10"/>
      <c r="IT307" s="10"/>
      <c r="IU307" s="10"/>
      <c r="IV307" s="10"/>
      <c r="IW307" s="10"/>
      <c r="IX307" s="10"/>
      <c r="IY307" s="10"/>
      <c r="IZ307" s="10"/>
      <c r="JA307" s="10"/>
      <c r="JB307" s="10"/>
      <c r="JC307" s="10"/>
      <c r="JD307" s="10"/>
      <c r="JE307" s="10"/>
      <c r="JF307" s="10"/>
      <c r="JG307" s="10"/>
      <c r="JH307" s="10"/>
      <c r="JI307" s="10"/>
      <c r="JJ307" s="10"/>
      <c r="JK307" s="10"/>
      <c r="JL307" s="10"/>
      <c r="JM307" s="10"/>
      <c r="JN307" s="10"/>
      <c r="JO307" s="10"/>
      <c r="JP307" s="10"/>
      <c r="JQ307" s="10"/>
      <c r="JR307" s="10"/>
      <c r="JS307" s="10"/>
      <c r="JT307" s="10"/>
      <c r="JU307" s="10"/>
      <c r="JV307" s="10"/>
      <c r="JW307" s="10"/>
      <c r="JX307" s="10"/>
      <c r="JY307" s="10"/>
      <c r="JZ307" s="10"/>
      <c r="KA307" s="10"/>
      <c r="KB307" s="10"/>
      <c r="KC307" s="10"/>
      <c r="KD307" s="10"/>
      <c r="KE307" s="10"/>
      <c r="KF307" s="10"/>
      <c r="KG307" s="10"/>
      <c r="KH307" s="10"/>
      <c r="KI307" s="10"/>
      <c r="KJ307" s="10"/>
      <c r="KK307" s="10"/>
      <c r="KL307" s="10"/>
      <c r="KM307" s="10"/>
      <c r="KN307" s="10"/>
      <c r="KO307" s="10"/>
      <c r="KP307" s="10"/>
      <c r="KQ307" s="10"/>
      <c r="KR307" s="10"/>
      <c r="KS307" s="10"/>
      <c r="KT307" s="10"/>
      <c r="KU307" s="10"/>
      <c r="KV307" s="10"/>
      <c r="KW307" s="10"/>
      <c r="KX307" s="10"/>
      <c r="KY307" s="10"/>
      <c r="KZ307" s="10"/>
      <c r="LA307" s="10"/>
      <c r="LB307" s="10"/>
      <c r="LC307" s="10"/>
      <c r="LD307" s="10"/>
      <c r="LE307" s="10"/>
      <c r="LF307" s="10"/>
      <c r="LG307" s="10"/>
      <c r="LH307" s="10"/>
      <c r="LI307" s="10"/>
      <c r="LJ307" s="10"/>
      <c r="LK307" s="10"/>
      <c r="LL307" s="10"/>
      <c r="LM307" s="10"/>
      <c r="LN307" s="10"/>
      <c r="LO307" s="10"/>
      <c r="LP307" s="10"/>
      <c r="LQ307" s="10"/>
      <c r="LR307" s="10"/>
      <c r="LS307" s="10"/>
      <c r="LT307" s="10"/>
      <c r="LU307" s="10"/>
      <c r="LV307" s="10"/>
      <c r="LW307" s="10"/>
      <c r="LX307" s="10"/>
      <c r="LY307" s="10"/>
      <c r="LZ307" s="10"/>
      <c r="MA307" s="10"/>
      <c r="MB307" s="10"/>
      <c r="MC307" s="10"/>
      <c r="MD307" s="10"/>
      <c r="ME307" s="10"/>
      <c r="MF307" s="10"/>
      <c r="MG307" s="10"/>
      <c r="MH307" s="10"/>
      <c r="MI307" s="10"/>
      <c r="MJ307" s="10"/>
      <c r="MK307" s="10"/>
      <c r="ML307" s="10"/>
      <c r="MM307" s="10"/>
      <c r="MN307" s="10"/>
      <c r="MO307" s="10"/>
      <c r="MP307" s="10"/>
      <c r="MQ307" s="10"/>
      <c r="MR307" s="10"/>
      <c r="MS307" s="10"/>
      <c r="MT307" s="10"/>
      <c r="MU307" s="10"/>
      <c r="MV307" s="10"/>
      <c r="MW307" s="10"/>
      <c r="MX307" s="10"/>
      <c r="MY307" s="10"/>
      <c r="MZ307" s="10"/>
      <c r="NA307" s="10"/>
      <c r="NB307" s="10"/>
      <c r="NC307" s="10"/>
      <c r="ND307" s="10"/>
      <c r="NE307" s="10"/>
      <c r="NF307" s="10"/>
      <c r="NG307" s="10"/>
      <c r="NH307" s="10"/>
      <c r="NI307" s="10"/>
      <c r="NJ307" s="10"/>
      <c r="NK307" s="10"/>
      <c r="NL307" s="10"/>
      <c r="NM307" s="10"/>
      <c r="NN307" s="10"/>
      <c r="NO307" s="10"/>
      <c r="NP307" s="10"/>
      <c r="NQ307" s="10"/>
      <c r="NR307" s="10"/>
      <c r="NS307" s="10"/>
      <c r="NT307" s="10"/>
      <c r="NU307" s="10"/>
      <c r="NV307" s="10"/>
      <c r="NW307" s="10"/>
      <c r="NX307" s="10"/>
      <c r="NY307" s="10"/>
      <c r="NZ307" s="10"/>
      <c r="OA307" s="10"/>
      <c r="OB307" s="10"/>
      <c r="OC307" s="10"/>
      <c r="OD307" s="10"/>
      <c r="OE307" s="10"/>
      <c r="OF307" s="10"/>
      <c r="OG307" s="10"/>
      <c r="OH307" s="10"/>
      <c r="OI307" s="10"/>
      <c r="OJ307" s="10"/>
      <c r="OK307" s="10"/>
      <c r="OL307" s="10"/>
      <c r="OM307" s="10"/>
      <c r="ON307" s="10"/>
      <c r="OO307" s="10"/>
      <c r="OP307" s="10"/>
      <c r="OQ307" s="10"/>
      <c r="OR307" s="10"/>
      <c r="OS307" s="10"/>
      <c r="OT307" s="10"/>
      <c r="OU307" s="10"/>
      <c r="OV307" s="10"/>
      <c r="OW307" s="10"/>
      <c r="OX307" s="10"/>
      <c r="OY307" s="10"/>
      <c r="OZ307" s="10"/>
      <c r="PA307" s="10"/>
      <c r="PB307" s="10"/>
      <c r="PC307" s="10"/>
      <c r="PD307" s="10"/>
      <c r="PE307" s="10"/>
      <c r="PF307" s="10"/>
      <c r="PG307" s="10"/>
      <c r="PH307" s="10"/>
      <c r="PI307" s="10"/>
      <c r="PJ307" s="10"/>
      <c r="PK307" s="10"/>
      <c r="PL307" s="10"/>
      <c r="PM307" s="10"/>
      <c r="PN307" s="10"/>
      <c r="PO307" s="10"/>
      <c r="PP307" s="10"/>
      <c r="PQ307" s="10"/>
      <c r="PR307" s="10"/>
      <c r="PS307" s="10"/>
      <c r="PT307" s="10"/>
      <c r="PU307" s="10"/>
      <c r="PV307" s="10"/>
      <c r="PW307" s="10"/>
      <c r="PX307" s="10"/>
      <c r="PY307" s="10"/>
      <c r="PZ307" s="10"/>
      <c r="QA307" s="10"/>
      <c r="QB307" s="10"/>
      <c r="QC307" s="10"/>
      <c r="QD307" s="10"/>
      <c r="QE307" s="10"/>
      <c r="QF307" s="10"/>
      <c r="QG307" s="10"/>
      <c r="QH307" s="10"/>
      <c r="QI307" s="10"/>
      <c r="QJ307" s="10"/>
      <c r="QK307" s="10"/>
      <c r="QL307" s="10"/>
      <c r="QM307" s="10"/>
      <c r="QN307" s="10"/>
      <c r="QO307" s="10"/>
      <c r="QP307" s="10"/>
      <c r="QQ307" s="10"/>
      <c r="QR307" s="10"/>
      <c r="QS307" s="10"/>
      <c r="QT307" s="10"/>
      <c r="QU307" s="10"/>
      <c r="QV307" s="10"/>
      <c r="QW307" s="10"/>
      <c r="QX307" s="10"/>
      <c r="QY307" s="10"/>
      <c r="QZ307" s="10"/>
      <c r="RA307" s="10"/>
      <c r="RB307" s="10"/>
      <c r="RC307" s="10"/>
      <c r="RD307" s="10"/>
      <c r="RE307" s="10"/>
      <c r="RF307" s="10"/>
      <c r="RG307" s="10"/>
      <c r="RH307" s="10"/>
      <c r="RI307" s="10"/>
      <c r="RJ307" s="10"/>
      <c r="RK307" s="10"/>
      <c r="RL307" s="10"/>
      <c r="RM307" s="10"/>
      <c r="RN307" s="10"/>
      <c r="RO307" s="10"/>
      <c r="RP307" s="10"/>
      <c r="RQ307" s="10"/>
      <c r="RR307" s="10"/>
      <c r="RS307" s="10"/>
      <c r="RT307" s="10"/>
      <c r="RU307" s="10"/>
      <c r="RV307" s="10"/>
      <c r="RW307" s="10"/>
      <c r="RX307" s="10"/>
      <c r="RY307" s="10"/>
      <c r="RZ307" s="10"/>
      <c r="SA307" s="10"/>
      <c r="SB307" s="10"/>
      <c r="SC307" s="10"/>
      <c r="SD307" s="10"/>
      <c r="SE307" s="10"/>
      <c r="SF307" s="10"/>
      <c r="SG307" s="10"/>
      <c r="SH307" s="10"/>
      <c r="SI307" s="10"/>
      <c r="SJ307" s="10"/>
      <c r="SK307" s="10"/>
      <c r="SL307" s="10"/>
      <c r="SM307" s="10"/>
      <c r="SN307" s="10"/>
      <c r="SO307" s="10"/>
      <c r="SP307" s="10"/>
      <c r="SQ307" s="10"/>
      <c r="SR307" s="10"/>
      <c r="SS307" s="10"/>
      <c r="ST307" s="10"/>
      <c r="SU307" s="10"/>
      <c r="SV307" s="10"/>
      <c r="SW307" s="10"/>
      <c r="SX307" s="10"/>
      <c r="SY307" s="10"/>
      <c r="SZ307" s="10"/>
      <c r="TA307" s="10"/>
      <c r="TB307" s="10"/>
      <c r="TC307" s="10"/>
      <c r="TD307" s="10"/>
      <c r="TE307" s="10"/>
      <c r="TF307" s="10"/>
      <c r="TG307" s="10"/>
      <c r="TH307" s="10"/>
      <c r="TI307" s="10"/>
      <c r="TJ307" s="10"/>
      <c r="TK307" s="10"/>
      <c r="TL307" s="10"/>
      <c r="TM307" s="10"/>
      <c r="TN307" s="10"/>
      <c r="TO307" s="10"/>
      <c r="TP307" s="10"/>
      <c r="TQ307" s="10"/>
      <c r="TR307" s="10"/>
      <c r="TS307" s="10"/>
      <c r="TT307" s="10"/>
      <c r="TU307" s="10"/>
      <c r="TV307" s="10"/>
      <c r="TW307" s="10"/>
      <c r="TX307" s="10"/>
      <c r="TY307" s="10"/>
      <c r="TZ307" s="10"/>
      <c r="UA307" s="10"/>
      <c r="UB307" s="10"/>
      <c r="UC307" s="10"/>
      <c r="UD307" s="10"/>
      <c r="UE307" s="10"/>
      <c r="UF307" s="10"/>
      <c r="UG307" s="10"/>
      <c r="UH307" s="10"/>
      <c r="UI307" s="10"/>
      <c r="UJ307" s="10"/>
      <c r="UK307" s="10"/>
      <c r="UL307" s="10"/>
      <c r="UM307" s="10"/>
      <c r="UN307" s="10"/>
      <c r="UO307" s="10"/>
      <c r="UP307" s="10"/>
      <c r="UQ307" s="10"/>
      <c r="UR307" s="10"/>
      <c r="US307" s="10"/>
      <c r="UT307" s="10"/>
      <c r="UU307" s="10"/>
      <c r="UV307" s="10"/>
      <c r="UW307" s="10"/>
      <c r="UX307" s="10"/>
      <c r="UY307" s="10"/>
      <c r="UZ307" s="10"/>
      <c r="VA307" s="10"/>
      <c r="VB307" s="10"/>
      <c r="VC307" s="10"/>
      <c r="VD307" s="10"/>
      <c r="VE307" s="10"/>
      <c r="VF307" s="10"/>
      <c r="VG307" s="10"/>
      <c r="VH307" s="10"/>
      <c r="VI307" s="10"/>
      <c r="VJ307" s="10"/>
      <c r="VK307" s="10"/>
      <c r="VL307" s="10"/>
      <c r="VM307" s="10"/>
      <c r="VN307" s="10"/>
      <c r="VO307" s="10"/>
      <c r="VP307" s="10"/>
      <c r="VQ307" s="10"/>
      <c r="VR307" s="10"/>
      <c r="VS307" s="10"/>
      <c r="VT307" s="10"/>
      <c r="VU307" s="10"/>
      <c r="VV307" s="10"/>
      <c r="VW307" s="10"/>
      <c r="VX307" s="10"/>
      <c r="VY307" s="10"/>
      <c r="VZ307" s="10"/>
      <c r="WA307" s="10"/>
      <c r="WB307" s="10"/>
      <c r="WC307" s="10"/>
      <c r="WD307" s="10"/>
      <c r="WE307" s="10"/>
      <c r="WF307" s="10"/>
      <c r="WG307" s="10"/>
      <c r="WH307" s="10"/>
      <c r="WI307" s="10"/>
      <c r="WJ307" s="10"/>
      <c r="WK307" s="10"/>
      <c r="WL307" s="10"/>
      <c r="WM307" s="10"/>
      <c r="WN307" s="10"/>
      <c r="WO307" s="10"/>
      <c r="WP307" s="10"/>
      <c r="WQ307" s="10"/>
      <c r="WR307" s="10"/>
      <c r="WS307" s="10"/>
      <c r="WT307" s="10"/>
      <c r="WU307" s="10"/>
      <c r="WV307" s="10"/>
      <c r="WW307" s="10"/>
      <c r="WX307" s="10"/>
      <c r="WY307" s="10"/>
      <c r="WZ307" s="10"/>
      <c r="XA307" s="10"/>
      <c r="XB307" s="10"/>
      <c r="XC307" s="10"/>
      <c r="XD307" s="10"/>
      <c r="XE307" s="10"/>
      <c r="XF307" s="10"/>
      <c r="XG307" s="10"/>
      <c r="XH307" s="10"/>
      <c r="XI307" s="10"/>
      <c r="XJ307" s="10"/>
      <c r="XK307" s="10"/>
      <c r="XL307" s="10"/>
      <c r="XM307" s="10"/>
      <c r="XN307" s="10"/>
      <c r="XO307" s="10"/>
      <c r="XP307" s="10"/>
      <c r="XQ307" s="10"/>
      <c r="XR307" s="10"/>
      <c r="XS307" s="10"/>
      <c r="XT307" s="10"/>
      <c r="XU307" s="10"/>
      <c r="XV307" s="10"/>
      <c r="XW307" s="10"/>
      <c r="XX307" s="10"/>
      <c r="XY307" s="10"/>
      <c r="XZ307" s="10"/>
      <c r="YA307" s="10"/>
      <c r="YB307" s="10"/>
      <c r="YC307" s="10"/>
      <c r="YD307" s="10"/>
      <c r="YE307" s="10"/>
      <c r="YF307" s="10"/>
      <c r="YG307" s="10"/>
      <c r="YH307" s="10"/>
      <c r="YI307" s="10"/>
      <c r="YJ307" s="10"/>
      <c r="YK307" s="10"/>
      <c r="YL307" s="10"/>
      <c r="YM307" s="10"/>
      <c r="YN307" s="10"/>
      <c r="YO307" s="10"/>
      <c r="YP307" s="10"/>
      <c r="YQ307" s="10"/>
      <c r="YR307" s="10"/>
      <c r="YS307" s="10"/>
      <c r="YT307" s="10"/>
      <c r="YU307" s="10"/>
      <c r="YV307" s="10"/>
      <c r="YW307" s="10"/>
      <c r="YX307" s="10"/>
      <c r="YY307" s="10"/>
      <c r="YZ307" s="10"/>
      <c r="ZA307" s="10"/>
      <c r="ZB307" s="10"/>
      <c r="ZC307" s="10"/>
      <c r="ZD307" s="10"/>
      <c r="ZE307" s="10"/>
      <c r="ZF307" s="10"/>
      <c r="ZG307" s="10"/>
      <c r="ZH307" s="10"/>
      <c r="ZI307" s="10"/>
      <c r="ZJ307" s="10"/>
      <c r="ZK307" s="10"/>
      <c r="ZL307" s="10"/>
      <c r="ZM307" s="10"/>
      <c r="ZN307" s="10"/>
      <c r="ZO307" s="10"/>
      <c r="ZP307" s="10"/>
      <c r="ZQ307" s="10"/>
      <c r="ZR307" s="10"/>
      <c r="ZS307" s="10"/>
      <c r="ZT307" s="10"/>
      <c r="ZU307" s="10"/>
      <c r="ZV307" s="10"/>
      <c r="ZW307" s="10"/>
      <c r="ZX307" s="10"/>
      <c r="ZY307" s="10"/>
      <c r="ZZ307" s="10"/>
      <c r="AAA307" s="10"/>
      <c r="AAB307" s="10"/>
      <c r="AAC307" s="10"/>
      <c r="AAD307" s="10"/>
      <c r="AAE307" s="10"/>
      <c r="AAF307" s="10"/>
      <c r="AAG307" s="10"/>
      <c r="AAH307" s="10"/>
      <c r="AAI307" s="10"/>
      <c r="AAJ307" s="10"/>
      <c r="AAK307" s="10"/>
      <c r="AAL307" s="10"/>
      <c r="AAM307" s="10"/>
      <c r="AAN307" s="10"/>
      <c r="AAO307" s="10"/>
      <c r="AAP307" s="10"/>
      <c r="AAQ307" s="10"/>
      <c r="AAR307" s="10"/>
      <c r="AAS307" s="10"/>
      <c r="AAT307" s="10"/>
      <c r="AAU307" s="10"/>
      <c r="AAV307" s="10"/>
      <c r="AAW307" s="10"/>
      <c r="AAX307" s="10"/>
      <c r="AAY307" s="10"/>
      <c r="AAZ307" s="10"/>
      <c r="ABA307" s="10"/>
      <c r="ABB307" s="10"/>
      <c r="ABC307" s="10"/>
      <c r="ABD307" s="10"/>
      <c r="ABE307" s="10"/>
      <c r="ABF307" s="10"/>
      <c r="ABG307" s="10"/>
      <c r="ABH307" s="10"/>
      <c r="ABI307" s="10"/>
      <c r="ABJ307" s="10"/>
      <c r="ABK307" s="10"/>
      <c r="ABL307" s="10"/>
      <c r="ABM307" s="10"/>
      <c r="ABN307" s="10"/>
      <c r="ABO307" s="10"/>
      <c r="ABP307" s="10"/>
      <c r="ABQ307" s="10"/>
      <c r="ABR307" s="10"/>
      <c r="ABS307" s="10"/>
      <c r="ABT307" s="10"/>
      <c r="ABU307" s="10"/>
      <c r="ABV307" s="10"/>
      <c r="ABW307" s="10"/>
      <c r="ABX307" s="10"/>
      <c r="ABY307" s="10"/>
      <c r="ABZ307" s="10"/>
      <c r="ACA307" s="10"/>
      <c r="ACB307" s="10"/>
      <c r="ACC307" s="10"/>
      <c r="ACD307" s="10"/>
      <c r="ACE307" s="10"/>
      <c r="ACF307" s="10"/>
      <c r="ACG307" s="10"/>
      <c r="ACH307" s="10"/>
      <c r="ACI307" s="10"/>
      <c r="ACJ307" s="10"/>
      <c r="ACK307" s="10"/>
      <c r="ACL307" s="10"/>
      <c r="ACM307" s="10"/>
      <c r="ACN307" s="10"/>
      <c r="ACO307" s="10"/>
      <c r="ACP307" s="10"/>
      <c r="ACQ307" s="10"/>
      <c r="ACR307" s="10"/>
      <c r="ACS307" s="10"/>
      <c r="ACT307" s="10"/>
      <c r="ACU307" s="10"/>
      <c r="ACV307" s="10"/>
      <c r="ACW307" s="10"/>
      <c r="ACX307" s="10"/>
      <c r="ACY307" s="10"/>
      <c r="ACZ307" s="10"/>
      <c r="ADA307" s="10"/>
      <c r="ADB307" s="10"/>
      <c r="ADC307" s="10"/>
      <c r="ADD307" s="10"/>
      <c r="ADE307" s="10"/>
      <c r="ADF307" s="10"/>
      <c r="ADG307" s="10"/>
      <c r="ADH307" s="10"/>
      <c r="ADI307" s="10"/>
      <c r="ADJ307" s="10"/>
      <c r="ADK307" s="10"/>
      <c r="ADL307" s="10"/>
      <c r="ADM307" s="10"/>
      <c r="ADN307" s="10"/>
      <c r="ADO307" s="10"/>
      <c r="ADP307" s="10"/>
      <c r="ADQ307" s="10"/>
      <c r="ADR307" s="10"/>
      <c r="ADS307" s="10"/>
      <c r="ADT307" s="10"/>
      <c r="ADU307" s="10"/>
      <c r="ADV307" s="10"/>
      <c r="ADW307" s="10"/>
      <c r="ADX307" s="10"/>
      <c r="ADY307" s="10"/>
      <c r="ADZ307" s="10"/>
      <c r="AEA307" s="10"/>
      <c r="AEB307" s="10"/>
      <c r="AEC307" s="10"/>
      <c r="AED307" s="10"/>
      <c r="AEE307" s="10"/>
      <c r="AEF307" s="10"/>
      <c r="AEG307" s="10"/>
      <c r="AEH307" s="10"/>
      <c r="AEI307" s="10"/>
      <c r="AEJ307" s="10"/>
      <c r="AEK307" s="10"/>
      <c r="AEL307" s="10"/>
      <c r="AEM307" s="10"/>
      <c r="AEN307" s="10"/>
      <c r="AEO307" s="10"/>
      <c r="AEP307" s="10"/>
      <c r="AEQ307" s="10"/>
      <c r="AER307" s="10"/>
      <c r="AES307" s="10"/>
      <c r="AET307" s="10"/>
      <c r="AEU307" s="10"/>
      <c r="AEV307" s="10"/>
      <c r="AEW307" s="10"/>
      <c r="AEX307" s="10"/>
      <c r="AEY307" s="10"/>
      <c r="AEZ307" s="10"/>
      <c r="AFA307" s="10"/>
      <c r="AFB307" s="10"/>
      <c r="AFC307" s="10"/>
      <c r="AFD307" s="10"/>
      <c r="AFE307" s="10"/>
      <c r="AFF307" s="10"/>
      <c r="AFG307" s="10"/>
      <c r="AFH307" s="10"/>
      <c r="AFI307" s="10"/>
      <c r="AFJ307" s="10"/>
      <c r="AFK307" s="10"/>
      <c r="AFL307" s="10"/>
      <c r="AFM307" s="10"/>
      <c r="AFN307" s="10"/>
      <c r="AFO307" s="10"/>
      <c r="AFP307" s="10"/>
      <c r="AFQ307" s="10"/>
      <c r="AFR307" s="10"/>
      <c r="AFS307" s="10"/>
      <c r="AFT307" s="10"/>
      <c r="AFU307" s="10"/>
      <c r="AFV307" s="10"/>
      <c r="AFW307" s="10"/>
      <c r="AFX307" s="10"/>
      <c r="AFY307" s="10"/>
      <c r="AFZ307" s="10"/>
      <c r="AGA307" s="10"/>
      <c r="AGB307" s="10"/>
      <c r="AGC307" s="10"/>
      <c r="AGD307" s="10"/>
      <c r="AGE307" s="10"/>
      <c r="AGF307" s="10"/>
      <c r="AGG307" s="10"/>
      <c r="AGH307" s="10"/>
      <c r="AGI307" s="10"/>
      <c r="AGJ307" s="10"/>
      <c r="AGK307" s="10"/>
      <c r="AGL307" s="10"/>
      <c r="AGM307" s="10"/>
      <c r="AGN307" s="10"/>
      <c r="AGO307" s="10"/>
      <c r="AGP307" s="10"/>
      <c r="AGQ307" s="10"/>
      <c r="AGR307" s="10"/>
      <c r="AGS307" s="10"/>
      <c r="AGT307" s="10"/>
      <c r="AGU307" s="10"/>
      <c r="AGV307" s="10"/>
      <c r="AGW307" s="10"/>
      <c r="AGX307" s="10"/>
      <c r="AGY307" s="10"/>
      <c r="AGZ307" s="10"/>
      <c r="AHA307" s="10"/>
      <c r="AHB307" s="10"/>
      <c r="AHC307" s="10"/>
      <c r="AHD307" s="10"/>
      <c r="AHE307" s="10"/>
      <c r="AHF307" s="10"/>
      <c r="AHG307" s="10"/>
      <c r="AHH307" s="10"/>
      <c r="AHI307" s="10"/>
      <c r="AHJ307" s="10"/>
      <c r="AHK307" s="10"/>
      <c r="AHL307" s="10"/>
      <c r="AHM307" s="10"/>
      <c r="AHN307" s="10"/>
      <c r="AHO307" s="10"/>
      <c r="AHP307" s="10"/>
      <c r="AHQ307" s="10"/>
      <c r="AHR307" s="10"/>
      <c r="AHS307" s="10"/>
      <c r="AHT307" s="10"/>
      <c r="AHU307" s="10"/>
      <c r="AHV307" s="10"/>
      <c r="AHW307" s="10"/>
      <c r="AHX307" s="10"/>
      <c r="AHY307" s="10"/>
      <c r="AHZ307" s="10"/>
      <c r="AIA307" s="10"/>
      <c r="AIB307" s="10"/>
      <c r="AIC307" s="10"/>
      <c r="AID307" s="10"/>
      <c r="AIE307" s="10"/>
      <c r="AIF307" s="10"/>
      <c r="AIG307" s="10"/>
      <c r="AIH307" s="10"/>
      <c r="AII307" s="10"/>
      <c r="AIJ307" s="10"/>
      <c r="AIK307" s="10"/>
      <c r="AIL307" s="10"/>
      <c r="AIM307" s="10"/>
      <c r="AIN307" s="10"/>
      <c r="AIO307" s="10"/>
      <c r="AIP307" s="10"/>
      <c r="AIQ307" s="10"/>
      <c r="AIR307" s="10"/>
      <c r="AIS307" s="10"/>
      <c r="AIT307" s="10"/>
      <c r="AIU307" s="10"/>
      <c r="AIV307" s="10"/>
      <c r="AIW307" s="10"/>
      <c r="AIX307" s="10"/>
      <c r="AIY307" s="10"/>
      <c r="AIZ307" s="10"/>
      <c r="AJA307" s="10"/>
      <c r="AJB307" s="10"/>
      <c r="AJC307" s="10"/>
      <c r="AJD307" s="10"/>
      <c r="AJE307" s="10"/>
      <c r="AJF307" s="10"/>
      <c r="AJG307" s="10"/>
      <c r="AJH307" s="10"/>
      <c r="AJI307" s="10"/>
      <c r="AJJ307" s="10"/>
      <c r="AJK307" s="10"/>
      <c r="AJL307" s="10"/>
      <c r="AJM307" s="10"/>
      <c r="AJN307" s="10"/>
      <c r="AJO307" s="10"/>
      <c r="AJP307" s="10"/>
      <c r="AJQ307" s="10"/>
      <c r="AJR307" s="10"/>
      <c r="AJS307" s="10"/>
      <c r="AJT307" s="10"/>
      <c r="AJU307" s="10"/>
      <c r="AJV307" s="10"/>
      <c r="AJW307" s="10"/>
      <c r="AJX307" s="10"/>
      <c r="AJY307" s="10"/>
      <c r="AJZ307" s="10"/>
      <c r="AKA307" s="10"/>
      <c r="AKB307" s="10"/>
      <c r="AKC307" s="10"/>
      <c r="AKD307" s="10"/>
      <c r="AKE307" s="10"/>
      <c r="AKF307" s="10"/>
      <c r="AKG307" s="10"/>
      <c r="AKH307" s="10"/>
      <c r="AKI307" s="10"/>
      <c r="AKJ307" s="10"/>
      <c r="AKK307" s="10"/>
      <c r="AKL307" s="10"/>
      <c r="AKM307" s="10"/>
      <c r="AKN307" s="10"/>
      <c r="AKO307" s="10"/>
      <c r="AKP307" s="10"/>
      <c r="AKQ307" s="10"/>
      <c r="AKR307" s="10"/>
      <c r="AKS307" s="10"/>
      <c r="AKT307" s="10"/>
      <c r="AKU307" s="10"/>
      <c r="AKV307" s="10"/>
      <c r="AKW307" s="10"/>
      <c r="AKX307" s="10"/>
      <c r="AKY307" s="10"/>
      <c r="AKZ307" s="10"/>
      <c r="ALA307" s="10"/>
      <c r="ALB307" s="10"/>
      <c r="ALC307" s="10"/>
      <c r="ALD307" s="10"/>
      <c r="ALE307" s="10"/>
      <c r="ALF307" s="10"/>
      <c r="ALG307" s="10"/>
      <c r="ALH307" s="10"/>
      <c r="ALI307" s="10"/>
      <c r="ALJ307" s="10"/>
      <c r="ALK307" s="10"/>
      <c r="ALL307" s="10"/>
      <c r="ALM307" s="10"/>
      <c r="ALN307" s="10"/>
      <c r="ALO307" s="10"/>
      <c r="ALP307" s="10"/>
      <c r="ALQ307" s="10"/>
      <c r="ALR307" s="10"/>
      <c r="ALS307" s="10"/>
      <c r="ALT307" s="10"/>
      <c r="ALU307" s="10"/>
      <c r="ALV307" s="10"/>
      <c r="ALW307" s="10"/>
      <c r="ALX307" s="10"/>
      <c r="ALY307" s="10"/>
      <c r="ALZ307" s="10"/>
      <c r="AMA307" s="10"/>
      <c r="AMB307" s="10"/>
      <c r="AMC307" s="10"/>
      <c r="AMD307" s="10"/>
      <c r="AME307" s="10"/>
      <c r="AMF307" s="10"/>
      <c r="AMG307" s="10"/>
      <c r="AMH307" s="10"/>
      <c r="AMI307" s="10"/>
      <c r="AMJ307" s="10"/>
      <c r="AMK307" s="10"/>
      <c r="AML307" s="10"/>
      <c r="AMM307" s="10"/>
      <c r="AMN307" s="10"/>
      <c r="AMO307" s="10"/>
    </row>
    <row r="308" spans="1:1029" customFormat="1">
      <c r="A308" s="13" t="str">
        <f>SUBSTITUTE(SUBSTITUTE(CONCATENATE(I308,IF(L308="Identifier","ID",L308))," ",""),"_","")</f>
        <v>attachesTenderDocument</v>
      </c>
      <c r="B308" s="14" t="s">
        <v>214</v>
      </c>
      <c r="C308" s="13"/>
      <c r="D308" s="13"/>
      <c r="E308" s="13"/>
      <c r="F308" s="13" t="str">
        <f>CONCATENATE( IF(G308="","",CONCATENATE(G308,"_ ")),H308,". ",IF(I308="","",CONCATENATE(I308,"_ ")),L308,IF(I308="","",CONCATENATE(". ",M308)))</f>
        <v>Tender. attaches_ Tender Document. Tender Document</v>
      </c>
      <c r="G308" s="13"/>
      <c r="H308" s="13" t="s">
        <v>236</v>
      </c>
      <c r="I308" s="13" t="s">
        <v>331</v>
      </c>
      <c r="J308" s="13"/>
      <c r="K308" s="13"/>
      <c r="L308" s="13" t="str">
        <f>CONCATENATE(IF(P308="","",CONCATENATE(P308,"_ ")),Q308)</f>
        <v>Tender Document</v>
      </c>
      <c r="M308" s="13" t="str">
        <f>L308</f>
        <v>Tender Document</v>
      </c>
      <c r="N308" s="13"/>
      <c r="O308" s="13"/>
      <c r="P308" s="13"/>
      <c r="Q308" s="15" t="s">
        <v>515</v>
      </c>
      <c r="R308" s="13" t="s">
        <v>223</v>
      </c>
      <c r="S308" s="16" t="s">
        <v>516</v>
      </c>
      <c r="T308" s="16"/>
      <c r="U308" s="16"/>
      <c r="V308" s="16"/>
      <c r="W308" s="16"/>
      <c r="X308" s="16"/>
      <c r="Y308" s="16" t="s">
        <v>211</v>
      </c>
      <c r="Z308" s="16"/>
      <c r="AA308" s="45">
        <v>43314</v>
      </c>
      <c r="AB308" s="8"/>
      <c r="AC308" s="8"/>
      <c r="AD308" s="8"/>
      <c r="AE308" s="8"/>
      <c r="AF308" s="11"/>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c r="IU308" s="10"/>
      <c r="IV308" s="10"/>
      <c r="IW308" s="10"/>
      <c r="IX308" s="10"/>
      <c r="IY308" s="10"/>
      <c r="IZ308" s="10"/>
      <c r="JA308" s="10"/>
      <c r="JB308" s="10"/>
      <c r="JC308" s="10"/>
      <c r="JD308" s="10"/>
      <c r="JE308" s="10"/>
      <c r="JF308" s="10"/>
      <c r="JG308" s="10"/>
      <c r="JH308" s="10"/>
      <c r="JI308" s="10"/>
      <c r="JJ308" s="10"/>
      <c r="JK308" s="10"/>
      <c r="JL308" s="10"/>
      <c r="JM308" s="10"/>
      <c r="JN308" s="10"/>
      <c r="JO308" s="10"/>
      <c r="JP308" s="10"/>
      <c r="JQ308" s="10"/>
      <c r="JR308" s="10"/>
      <c r="JS308" s="10"/>
      <c r="JT308" s="10"/>
      <c r="JU308" s="10"/>
      <c r="JV308" s="10"/>
      <c r="JW308" s="10"/>
      <c r="JX308" s="10"/>
      <c r="JY308" s="10"/>
      <c r="JZ308" s="10"/>
      <c r="KA308" s="10"/>
      <c r="KB308" s="10"/>
      <c r="KC308" s="10"/>
      <c r="KD308" s="10"/>
      <c r="KE308" s="10"/>
      <c r="KF308" s="10"/>
      <c r="KG308" s="10"/>
      <c r="KH308" s="10"/>
      <c r="KI308" s="10"/>
      <c r="KJ308" s="10"/>
      <c r="KK308" s="10"/>
      <c r="KL308" s="10"/>
      <c r="KM308" s="10"/>
      <c r="KN308" s="10"/>
      <c r="KO308" s="10"/>
      <c r="KP308" s="10"/>
      <c r="KQ308" s="10"/>
      <c r="KR308" s="10"/>
      <c r="KS308" s="10"/>
      <c r="KT308" s="10"/>
      <c r="KU308" s="10"/>
      <c r="KV308" s="10"/>
      <c r="KW308" s="10"/>
      <c r="KX308" s="10"/>
      <c r="KY308" s="10"/>
      <c r="KZ308" s="10"/>
      <c r="LA308" s="10"/>
      <c r="LB308" s="10"/>
      <c r="LC308" s="10"/>
      <c r="LD308" s="10"/>
      <c r="LE308" s="10"/>
      <c r="LF308" s="10"/>
      <c r="LG308" s="10"/>
      <c r="LH308" s="10"/>
      <c r="LI308" s="10"/>
      <c r="LJ308" s="10"/>
      <c r="LK308" s="10"/>
      <c r="LL308" s="10"/>
      <c r="LM308" s="10"/>
      <c r="LN308" s="10"/>
      <c r="LO308" s="10"/>
      <c r="LP308" s="10"/>
      <c r="LQ308" s="10"/>
      <c r="LR308" s="10"/>
      <c r="LS308" s="10"/>
      <c r="LT308" s="10"/>
      <c r="LU308" s="10"/>
      <c r="LV308" s="10"/>
      <c r="LW308" s="10"/>
      <c r="LX308" s="10"/>
      <c r="LY308" s="10"/>
      <c r="LZ308" s="10"/>
      <c r="MA308" s="10"/>
      <c r="MB308" s="10"/>
      <c r="MC308" s="10"/>
      <c r="MD308" s="10"/>
      <c r="ME308" s="10"/>
      <c r="MF308" s="10"/>
      <c r="MG308" s="10"/>
      <c r="MH308" s="10"/>
      <c r="MI308" s="10"/>
      <c r="MJ308" s="10"/>
      <c r="MK308" s="10"/>
      <c r="ML308" s="10"/>
      <c r="MM308" s="10"/>
      <c r="MN308" s="10"/>
      <c r="MO308" s="10"/>
      <c r="MP308" s="10"/>
      <c r="MQ308" s="10"/>
      <c r="MR308" s="10"/>
      <c r="MS308" s="10"/>
      <c r="MT308" s="10"/>
      <c r="MU308" s="10"/>
      <c r="MV308" s="10"/>
      <c r="MW308" s="10"/>
      <c r="MX308" s="10"/>
      <c r="MY308" s="10"/>
      <c r="MZ308" s="10"/>
      <c r="NA308" s="10"/>
      <c r="NB308" s="10"/>
      <c r="NC308" s="10"/>
      <c r="ND308" s="10"/>
      <c r="NE308" s="10"/>
      <c r="NF308" s="10"/>
      <c r="NG308" s="10"/>
      <c r="NH308" s="10"/>
      <c r="NI308" s="10"/>
      <c r="NJ308" s="10"/>
      <c r="NK308" s="10"/>
      <c r="NL308" s="10"/>
      <c r="NM308" s="10"/>
      <c r="NN308" s="10"/>
      <c r="NO308" s="10"/>
      <c r="NP308" s="10"/>
      <c r="NQ308" s="10"/>
      <c r="NR308" s="10"/>
      <c r="NS308" s="10"/>
      <c r="NT308" s="10"/>
      <c r="NU308" s="10"/>
      <c r="NV308" s="10"/>
      <c r="NW308" s="10"/>
      <c r="NX308" s="10"/>
      <c r="NY308" s="10"/>
      <c r="NZ308" s="10"/>
      <c r="OA308" s="10"/>
      <c r="OB308" s="10"/>
      <c r="OC308" s="10"/>
      <c r="OD308" s="10"/>
      <c r="OE308" s="10"/>
      <c r="OF308" s="10"/>
      <c r="OG308" s="10"/>
      <c r="OH308" s="10"/>
      <c r="OI308" s="10"/>
      <c r="OJ308" s="10"/>
      <c r="OK308" s="10"/>
      <c r="OL308" s="10"/>
      <c r="OM308" s="10"/>
      <c r="ON308" s="10"/>
      <c r="OO308" s="10"/>
      <c r="OP308" s="10"/>
      <c r="OQ308" s="10"/>
      <c r="OR308" s="10"/>
      <c r="OS308" s="10"/>
      <c r="OT308" s="10"/>
      <c r="OU308" s="10"/>
      <c r="OV308" s="10"/>
      <c r="OW308" s="10"/>
      <c r="OX308" s="10"/>
      <c r="OY308" s="10"/>
      <c r="OZ308" s="10"/>
      <c r="PA308" s="10"/>
      <c r="PB308" s="10"/>
      <c r="PC308" s="10"/>
      <c r="PD308" s="10"/>
      <c r="PE308" s="10"/>
      <c r="PF308" s="10"/>
      <c r="PG308" s="10"/>
      <c r="PH308" s="10"/>
      <c r="PI308" s="10"/>
      <c r="PJ308" s="10"/>
      <c r="PK308" s="10"/>
      <c r="PL308" s="10"/>
      <c r="PM308" s="10"/>
      <c r="PN308" s="10"/>
      <c r="PO308" s="10"/>
      <c r="PP308" s="10"/>
      <c r="PQ308" s="10"/>
      <c r="PR308" s="10"/>
      <c r="PS308" s="10"/>
      <c r="PT308" s="10"/>
      <c r="PU308" s="10"/>
      <c r="PV308" s="10"/>
      <c r="PW308" s="10"/>
      <c r="PX308" s="10"/>
      <c r="PY308" s="10"/>
      <c r="PZ308" s="10"/>
      <c r="QA308" s="10"/>
      <c r="QB308" s="10"/>
      <c r="QC308" s="10"/>
      <c r="QD308" s="10"/>
      <c r="QE308" s="10"/>
      <c r="QF308" s="10"/>
      <c r="QG308" s="10"/>
      <c r="QH308" s="10"/>
      <c r="QI308" s="10"/>
      <c r="QJ308" s="10"/>
      <c r="QK308" s="10"/>
      <c r="QL308" s="10"/>
      <c r="QM308" s="10"/>
      <c r="QN308" s="10"/>
      <c r="QO308" s="10"/>
      <c r="QP308" s="10"/>
      <c r="QQ308" s="10"/>
      <c r="QR308" s="10"/>
      <c r="QS308" s="10"/>
      <c r="QT308" s="10"/>
      <c r="QU308" s="10"/>
      <c r="QV308" s="10"/>
      <c r="QW308" s="10"/>
      <c r="QX308" s="10"/>
      <c r="QY308" s="10"/>
      <c r="QZ308" s="10"/>
      <c r="RA308" s="10"/>
      <c r="RB308" s="10"/>
      <c r="RC308" s="10"/>
      <c r="RD308" s="10"/>
      <c r="RE308" s="10"/>
      <c r="RF308" s="10"/>
      <c r="RG308" s="10"/>
      <c r="RH308" s="10"/>
      <c r="RI308" s="10"/>
      <c r="RJ308" s="10"/>
      <c r="RK308" s="10"/>
      <c r="RL308" s="10"/>
      <c r="RM308" s="10"/>
      <c r="RN308" s="10"/>
      <c r="RO308" s="10"/>
      <c r="RP308" s="10"/>
      <c r="RQ308" s="10"/>
      <c r="RR308" s="10"/>
      <c r="RS308" s="10"/>
      <c r="RT308" s="10"/>
      <c r="RU308" s="10"/>
      <c r="RV308" s="10"/>
      <c r="RW308" s="10"/>
      <c r="RX308" s="10"/>
      <c r="RY308" s="10"/>
      <c r="RZ308" s="10"/>
      <c r="SA308" s="10"/>
      <c r="SB308" s="10"/>
      <c r="SC308" s="10"/>
      <c r="SD308" s="10"/>
      <c r="SE308" s="10"/>
      <c r="SF308" s="10"/>
      <c r="SG308" s="10"/>
      <c r="SH308" s="10"/>
      <c r="SI308" s="10"/>
      <c r="SJ308" s="10"/>
      <c r="SK308" s="10"/>
      <c r="SL308" s="10"/>
      <c r="SM308" s="10"/>
      <c r="SN308" s="10"/>
      <c r="SO308" s="10"/>
      <c r="SP308" s="10"/>
      <c r="SQ308" s="10"/>
      <c r="SR308" s="10"/>
      <c r="SS308" s="10"/>
      <c r="ST308" s="10"/>
      <c r="SU308" s="10"/>
      <c r="SV308" s="10"/>
      <c r="SW308" s="10"/>
      <c r="SX308" s="10"/>
      <c r="SY308" s="10"/>
      <c r="SZ308" s="10"/>
      <c r="TA308" s="10"/>
      <c r="TB308" s="10"/>
      <c r="TC308" s="10"/>
      <c r="TD308" s="10"/>
      <c r="TE308" s="10"/>
      <c r="TF308" s="10"/>
      <c r="TG308" s="10"/>
      <c r="TH308" s="10"/>
      <c r="TI308" s="10"/>
      <c r="TJ308" s="10"/>
      <c r="TK308" s="10"/>
      <c r="TL308" s="10"/>
      <c r="TM308" s="10"/>
      <c r="TN308" s="10"/>
      <c r="TO308" s="10"/>
      <c r="TP308" s="10"/>
      <c r="TQ308" s="10"/>
      <c r="TR308" s="10"/>
      <c r="TS308" s="10"/>
      <c r="TT308" s="10"/>
      <c r="TU308" s="10"/>
      <c r="TV308" s="10"/>
      <c r="TW308" s="10"/>
      <c r="TX308" s="10"/>
      <c r="TY308" s="10"/>
      <c r="TZ308" s="10"/>
      <c r="UA308" s="10"/>
      <c r="UB308" s="10"/>
      <c r="UC308" s="10"/>
      <c r="UD308" s="10"/>
      <c r="UE308" s="10"/>
      <c r="UF308" s="10"/>
      <c r="UG308" s="10"/>
      <c r="UH308" s="10"/>
      <c r="UI308" s="10"/>
      <c r="UJ308" s="10"/>
      <c r="UK308" s="10"/>
      <c r="UL308" s="10"/>
      <c r="UM308" s="10"/>
      <c r="UN308" s="10"/>
      <c r="UO308" s="10"/>
      <c r="UP308" s="10"/>
      <c r="UQ308" s="10"/>
      <c r="UR308" s="10"/>
      <c r="US308" s="10"/>
      <c r="UT308" s="10"/>
      <c r="UU308" s="10"/>
      <c r="UV308" s="10"/>
      <c r="UW308" s="10"/>
      <c r="UX308" s="10"/>
      <c r="UY308" s="10"/>
      <c r="UZ308" s="10"/>
      <c r="VA308" s="10"/>
      <c r="VB308" s="10"/>
      <c r="VC308" s="10"/>
      <c r="VD308" s="10"/>
      <c r="VE308" s="10"/>
      <c r="VF308" s="10"/>
      <c r="VG308" s="10"/>
      <c r="VH308" s="10"/>
      <c r="VI308" s="10"/>
      <c r="VJ308" s="10"/>
      <c r="VK308" s="10"/>
      <c r="VL308" s="10"/>
      <c r="VM308" s="10"/>
      <c r="VN308" s="10"/>
      <c r="VO308" s="10"/>
      <c r="VP308" s="10"/>
      <c r="VQ308" s="10"/>
      <c r="VR308" s="10"/>
      <c r="VS308" s="10"/>
      <c r="VT308" s="10"/>
      <c r="VU308" s="10"/>
      <c r="VV308" s="10"/>
      <c r="VW308" s="10"/>
      <c r="VX308" s="10"/>
      <c r="VY308" s="10"/>
      <c r="VZ308" s="10"/>
      <c r="WA308" s="10"/>
      <c r="WB308" s="10"/>
      <c r="WC308" s="10"/>
      <c r="WD308" s="10"/>
      <c r="WE308" s="10"/>
      <c r="WF308" s="10"/>
      <c r="WG308" s="10"/>
      <c r="WH308" s="10"/>
      <c r="WI308" s="10"/>
      <c r="WJ308" s="10"/>
      <c r="WK308" s="10"/>
      <c r="WL308" s="10"/>
      <c r="WM308" s="10"/>
      <c r="WN308" s="10"/>
      <c r="WO308" s="10"/>
      <c r="WP308" s="10"/>
      <c r="WQ308" s="10"/>
      <c r="WR308" s="10"/>
      <c r="WS308" s="10"/>
      <c r="WT308" s="10"/>
      <c r="WU308" s="10"/>
      <c r="WV308" s="10"/>
      <c r="WW308" s="10"/>
      <c r="WX308" s="10"/>
      <c r="WY308" s="10"/>
      <c r="WZ308" s="10"/>
      <c r="XA308" s="10"/>
      <c r="XB308" s="10"/>
      <c r="XC308" s="10"/>
      <c r="XD308" s="10"/>
      <c r="XE308" s="10"/>
      <c r="XF308" s="10"/>
      <c r="XG308" s="10"/>
      <c r="XH308" s="10"/>
      <c r="XI308" s="10"/>
      <c r="XJ308" s="10"/>
      <c r="XK308" s="10"/>
      <c r="XL308" s="10"/>
      <c r="XM308" s="10"/>
      <c r="XN308" s="10"/>
      <c r="XO308" s="10"/>
      <c r="XP308" s="10"/>
      <c r="XQ308" s="10"/>
      <c r="XR308" s="10"/>
      <c r="XS308" s="10"/>
      <c r="XT308" s="10"/>
      <c r="XU308" s="10"/>
      <c r="XV308" s="10"/>
      <c r="XW308" s="10"/>
      <c r="XX308" s="10"/>
      <c r="XY308" s="10"/>
      <c r="XZ308" s="10"/>
      <c r="YA308" s="10"/>
      <c r="YB308" s="10"/>
      <c r="YC308" s="10"/>
      <c r="YD308" s="10"/>
      <c r="YE308" s="10"/>
      <c r="YF308" s="10"/>
      <c r="YG308" s="10"/>
      <c r="YH308" s="10"/>
      <c r="YI308" s="10"/>
      <c r="YJ308" s="10"/>
      <c r="YK308" s="10"/>
      <c r="YL308" s="10"/>
      <c r="YM308" s="10"/>
      <c r="YN308" s="10"/>
      <c r="YO308" s="10"/>
      <c r="YP308" s="10"/>
      <c r="YQ308" s="10"/>
      <c r="YR308" s="10"/>
      <c r="YS308" s="10"/>
      <c r="YT308" s="10"/>
      <c r="YU308" s="10"/>
      <c r="YV308" s="10"/>
      <c r="YW308" s="10"/>
      <c r="YX308" s="10"/>
      <c r="YY308" s="10"/>
      <c r="YZ308" s="10"/>
      <c r="ZA308" s="10"/>
      <c r="ZB308" s="10"/>
      <c r="ZC308" s="10"/>
      <c r="ZD308" s="10"/>
      <c r="ZE308" s="10"/>
      <c r="ZF308" s="10"/>
      <c r="ZG308" s="10"/>
      <c r="ZH308" s="10"/>
      <c r="ZI308" s="10"/>
      <c r="ZJ308" s="10"/>
      <c r="ZK308" s="10"/>
      <c r="ZL308" s="10"/>
      <c r="ZM308" s="10"/>
      <c r="ZN308" s="10"/>
      <c r="ZO308" s="10"/>
      <c r="ZP308" s="10"/>
      <c r="ZQ308" s="10"/>
      <c r="ZR308" s="10"/>
      <c r="ZS308" s="10"/>
      <c r="ZT308" s="10"/>
      <c r="ZU308" s="10"/>
      <c r="ZV308" s="10"/>
      <c r="ZW308" s="10"/>
      <c r="ZX308" s="10"/>
      <c r="ZY308" s="10"/>
      <c r="ZZ308" s="10"/>
      <c r="AAA308" s="10"/>
      <c r="AAB308" s="10"/>
      <c r="AAC308" s="10"/>
      <c r="AAD308" s="10"/>
      <c r="AAE308" s="10"/>
      <c r="AAF308" s="10"/>
      <c r="AAG308" s="10"/>
      <c r="AAH308" s="10"/>
      <c r="AAI308" s="10"/>
      <c r="AAJ308" s="10"/>
      <c r="AAK308" s="10"/>
      <c r="AAL308" s="10"/>
      <c r="AAM308" s="10"/>
      <c r="AAN308" s="10"/>
      <c r="AAO308" s="10"/>
      <c r="AAP308" s="10"/>
      <c r="AAQ308" s="10"/>
      <c r="AAR308" s="10"/>
      <c r="AAS308" s="10"/>
      <c r="AAT308" s="10"/>
      <c r="AAU308" s="10"/>
      <c r="AAV308" s="10"/>
      <c r="AAW308" s="10"/>
      <c r="AAX308" s="10"/>
      <c r="AAY308" s="10"/>
      <c r="AAZ308" s="10"/>
      <c r="ABA308" s="10"/>
      <c r="ABB308" s="10"/>
      <c r="ABC308" s="10"/>
      <c r="ABD308" s="10"/>
      <c r="ABE308" s="10"/>
      <c r="ABF308" s="10"/>
      <c r="ABG308" s="10"/>
      <c r="ABH308" s="10"/>
      <c r="ABI308" s="10"/>
      <c r="ABJ308" s="10"/>
      <c r="ABK308" s="10"/>
      <c r="ABL308" s="10"/>
      <c r="ABM308" s="10"/>
      <c r="ABN308" s="10"/>
      <c r="ABO308" s="10"/>
      <c r="ABP308" s="10"/>
      <c r="ABQ308" s="10"/>
      <c r="ABR308" s="10"/>
      <c r="ABS308" s="10"/>
      <c r="ABT308" s="10"/>
      <c r="ABU308" s="10"/>
      <c r="ABV308" s="10"/>
      <c r="ABW308" s="10"/>
      <c r="ABX308" s="10"/>
      <c r="ABY308" s="10"/>
      <c r="ABZ308" s="10"/>
      <c r="ACA308" s="10"/>
      <c r="ACB308" s="10"/>
      <c r="ACC308" s="10"/>
      <c r="ACD308" s="10"/>
      <c r="ACE308" s="10"/>
      <c r="ACF308" s="10"/>
      <c r="ACG308" s="10"/>
      <c r="ACH308" s="10"/>
      <c r="ACI308" s="10"/>
      <c r="ACJ308" s="10"/>
      <c r="ACK308" s="10"/>
      <c r="ACL308" s="10"/>
      <c r="ACM308" s="10"/>
      <c r="ACN308" s="10"/>
      <c r="ACO308" s="10"/>
      <c r="ACP308" s="10"/>
      <c r="ACQ308" s="10"/>
      <c r="ACR308" s="10"/>
      <c r="ACS308" s="10"/>
      <c r="ACT308" s="10"/>
      <c r="ACU308" s="10"/>
      <c r="ACV308" s="10"/>
      <c r="ACW308" s="10"/>
      <c r="ACX308" s="10"/>
      <c r="ACY308" s="10"/>
      <c r="ACZ308" s="10"/>
      <c r="ADA308" s="10"/>
      <c r="ADB308" s="10"/>
      <c r="ADC308" s="10"/>
      <c r="ADD308" s="10"/>
      <c r="ADE308" s="10"/>
      <c r="ADF308" s="10"/>
      <c r="ADG308" s="10"/>
      <c r="ADH308" s="10"/>
      <c r="ADI308" s="10"/>
      <c r="ADJ308" s="10"/>
      <c r="ADK308" s="10"/>
      <c r="ADL308" s="10"/>
      <c r="ADM308" s="10"/>
      <c r="ADN308" s="10"/>
      <c r="ADO308" s="10"/>
      <c r="ADP308" s="10"/>
      <c r="ADQ308" s="10"/>
      <c r="ADR308" s="10"/>
      <c r="ADS308" s="10"/>
      <c r="ADT308" s="10"/>
      <c r="ADU308" s="10"/>
      <c r="ADV308" s="10"/>
      <c r="ADW308" s="10"/>
      <c r="ADX308" s="10"/>
      <c r="ADY308" s="10"/>
      <c r="ADZ308" s="10"/>
      <c r="AEA308" s="10"/>
      <c r="AEB308" s="10"/>
      <c r="AEC308" s="10"/>
      <c r="AED308" s="10"/>
      <c r="AEE308" s="10"/>
      <c r="AEF308" s="10"/>
      <c r="AEG308" s="10"/>
      <c r="AEH308" s="10"/>
      <c r="AEI308" s="10"/>
      <c r="AEJ308" s="10"/>
      <c r="AEK308" s="10"/>
      <c r="AEL308" s="10"/>
      <c r="AEM308" s="10"/>
      <c r="AEN308" s="10"/>
      <c r="AEO308" s="10"/>
      <c r="AEP308" s="10"/>
      <c r="AEQ308" s="10"/>
      <c r="AER308" s="10"/>
      <c r="AES308" s="10"/>
      <c r="AET308" s="10"/>
      <c r="AEU308" s="10"/>
      <c r="AEV308" s="10"/>
      <c r="AEW308" s="10"/>
      <c r="AEX308" s="10"/>
      <c r="AEY308" s="10"/>
      <c r="AEZ308" s="10"/>
      <c r="AFA308" s="10"/>
      <c r="AFB308" s="10"/>
      <c r="AFC308" s="10"/>
      <c r="AFD308" s="10"/>
      <c r="AFE308" s="10"/>
      <c r="AFF308" s="10"/>
      <c r="AFG308" s="10"/>
      <c r="AFH308" s="10"/>
      <c r="AFI308" s="10"/>
      <c r="AFJ308" s="10"/>
      <c r="AFK308" s="10"/>
      <c r="AFL308" s="10"/>
      <c r="AFM308" s="10"/>
      <c r="AFN308" s="10"/>
      <c r="AFO308" s="10"/>
      <c r="AFP308" s="10"/>
      <c r="AFQ308" s="10"/>
      <c r="AFR308" s="10"/>
      <c r="AFS308" s="10"/>
      <c r="AFT308" s="10"/>
      <c r="AFU308" s="10"/>
      <c r="AFV308" s="10"/>
      <c r="AFW308" s="10"/>
      <c r="AFX308" s="10"/>
      <c r="AFY308" s="10"/>
      <c r="AFZ308" s="10"/>
      <c r="AGA308" s="10"/>
      <c r="AGB308" s="10"/>
      <c r="AGC308" s="10"/>
      <c r="AGD308" s="10"/>
      <c r="AGE308" s="10"/>
      <c r="AGF308" s="10"/>
      <c r="AGG308" s="10"/>
      <c r="AGH308" s="10"/>
      <c r="AGI308" s="10"/>
      <c r="AGJ308" s="10"/>
      <c r="AGK308" s="10"/>
      <c r="AGL308" s="10"/>
      <c r="AGM308" s="10"/>
      <c r="AGN308" s="10"/>
      <c r="AGO308" s="10"/>
      <c r="AGP308" s="10"/>
      <c r="AGQ308" s="10"/>
      <c r="AGR308" s="10"/>
      <c r="AGS308" s="10"/>
      <c r="AGT308" s="10"/>
      <c r="AGU308" s="10"/>
      <c r="AGV308" s="10"/>
      <c r="AGW308" s="10"/>
      <c r="AGX308" s="10"/>
      <c r="AGY308" s="10"/>
      <c r="AGZ308" s="10"/>
      <c r="AHA308" s="10"/>
      <c r="AHB308" s="10"/>
      <c r="AHC308" s="10"/>
      <c r="AHD308" s="10"/>
      <c r="AHE308" s="10"/>
      <c r="AHF308" s="10"/>
      <c r="AHG308" s="10"/>
      <c r="AHH308" s="10"/>
      <c r="AHI308" s="10"/>
      <c r="AHJ308" s="10"/>
      <c r="AHK308" s="10"/>
      <c r="AHL308" s="10"/>
      <c r="AHM308" s="10"/>
      <c r="AHN308" s="10"/>
      <c r="AHO308" s="10"/>
      <c r="AHP308" s="10"/>
      <c r="AHQ308" s="10"/>
      <c r="AHR308" s="10"/>
      <c r="AHS308" s="10"/>
      <c r="AHT308" s="10"/>
      <c r="AHU308" s="10"/>
      <c r="AHV308" s="10"/>
      <c r="AHW308" s="10"/>
      <c r="AHX308" s="10"/>
      <c r="AHY308" s="10"/>
      <c r="AHZ308" s="10"/>
      <c r="AIA308" s="10"/>
      <c r="AIB308" s="10"/>
      <c r="AIC308" s="10"/>
      <c r="AID308" s="10"/>
      <c r="AIE308" s="10"/>
      <c r="AIF308" s="10"/>
      <c r="AIG308" s="10"/>
      <c r="AIH308" s="10"/>
      <c r="AII308" s="10"/>
      <c r="AIJ308" s="10"/>
      <c r="AIK308" s="10"/>
      <c r="AIL308" s="10"/>
      <c r="AIM308" s="10"/>
      <c r="AIN308" s="10"/>
      <c r="AIO308" s="10"/>
      <c r="AIP308" s="10"/>
      <c r="AIQ308" s="10"/>
      <c r="AIR308" s="10"/>
      <c r="AIS308" s="10"/>
      <c r="AIT308" s="10"/>
      <c r="AIU308" s="10"/>
      <c r="AIV308" s="10"/>
      <c r="AIW308" s="10"/>
      <c r="AIX308" s="10"/>
      <c r="AIY308" s="10"/>
      <c r="AIZ308" s="10"/>
      <c r="AJA308" s="10"/>
      <c r="AJB308" s="10"/>
      <c r="AJC308" s="10"/>
      <c r="AJD308" s="10"/>
      <c r="AJE308" s="10"/>
      <c r="AJF308" s="10"/>
      <c r="AJG308" s="10"/>
      <c r="AJH308" s="10"/>
      <c r="AJI308" s="10"/>
      <c r="AJJ308" s="10"/>
      <c r="AJK308" s="10"/>
      <c r="AJL308" s="10"/>
      <c r="AJM308" s="10"/>
      <c r="AJN308" s="10"/>
      <c r="AJO308" s="10"/>
      <c r="AJP308" s="10"/>
      <c r="AJQ308" s="10"/>
      <c r="AJR308" s="10"/>
      <c r="AJS308" s="10"/>
      <c r="AJT308" s="10"/>
      <c r="AJU308" s="10"/>
      <c r="AJV308" s="10"/>
      <c r="AJW308" s="10"/>
      <c r="AJX308" s="10"/>
      <c r="AJY308" s="10"/>
      <c r="AJZ308" s="10"/>
      <c r="AKA308" s="10"/>
      <c r="AKB308" s="10"/>
      <c r="AKC308" s="10"/>
      <c r="AKD308" s="10"/>
      <c r="AKE308" s="10"/>
      <c r="AKF308" s="10"/>
      <c r="AKG308" s="10"/>
      <c r="AKH308" s="10"/>
      <c r="AKI308" s="10"/>
      <c r="AKJ308" s="10"/>
      <c r="AKK308" s="10"/>
      <c r="AKL308" s="10"/>
      <c r="AKM308" s="10"/>
      <c r="AKN308" s="10"/>
      <c r="AKO308" s="10"/>
      <c r="AKP308" s="10"/>
      <c r="AKQ308" s="10"/>
      <c r="AKR308" s="10"/>
      <c r="AKS308" s="10"/>
      <c r="AKT308" s="10"/>
      <c r="AKU308" s="10"/>
      <c r="AKV308" s="10"/>
      <c r="AKW308" s="10"/>
      <c r="AKX308" s="10"/>
      <c r="AKY308" s="10"/>
      <c r="AKZ308" s="10"/>
      <c r="ALA308" s="10"/>
      <c r="ALB308" s="10"/>
      <c r="ALC308" s="10"/>
      <c r="ALD308" s="10"/>
      <c r="ALE308" s="10"/>
      <c r="ALF308" s="10"/>
      <c r="ALG308" s="10"/>
      <c r="ALH308" s="10"/>
      <c r="ALI308" s="10"/>
      <c r="ALJ308" s="10"/>
      <c r="ALK308" s="10"/>
      <c r="ALL308" s="10"/>
      <c r="ALM308" s="10"/>
      <c r="ALN308" s="10"/>
      <c r="ALO308" s="10"/>
      <c r="ALP308" s="10"/>
      <c r="ALQ308" s="10"/>
      <c r="ALR308" s="10"/>
      <c r="ALS308" s="10"/>
      <c r="ALT308" s="10"/>
      <c r="ALU308" s="10"/>
      <c r="ALV308" s="10"/>
      <c r="ALW308" s="10"/>
      <c r="ALX308" s="10"/>
      <c r="ALY308" s="10"/>
      <c r="ALZ308" s="10"/>
      <c r="AMA308" s="10"/>
      <c r="AMB308" s="10"/>
      <c r="AMC308" s="10"/>
      <c r="AMD308" s="10"/>
      <c r="AME308" s="10"/>
      <c r="AMF308" s="10"/>
      <c r="AMG308" s="10"/>
      <c r="AMH308" s="10"/>
      <c r="AMI308" s="10"/>
      <c r="AMJ308" s="10"/>
      <c r="AMK308" s="10"/>
      <c r="AML308" s="10"/>
      <c r="AMM308" s="10"/>
      <c r="AMN308" s="10"/>
      <c r="AMO308" s="10"/>
    </row>
    <row r="309" spans="1:1029" customFormat="1">
      <c r="A309" s="13" t="str">
        <f>SUBSTITUTE(SUBSTITUTE(CONCATENATE(I309,IF(L309="Identifier","ID",L309))," ",""),"_","")</f>
        <v>respondsToCriterion</v>
      </c>
      <c r="B309" s="14" t="s">
        <v>220</v>
      </c>
      <c r="C309" s="13"/>
      <c r="D309" s="13"/>
      <c r="E309" s="13"/>
      <c r="F309" s="13" t="str">
        <f>CONCATENATE( IF(G309="","",CONCATENATE(G309,"_ ")),H309,". ",IF(I309="","",CONCATENATE(I309,"_ ")),L309,IF(I309="","",CONCATENATE(". ",M309)))</f>
        <v>Tender. responds To_ Criterion. Criterion</v>
      </c>
      <c r="G309" s="13"/>
      <c r="H309" s="13" t="s">
        <v>236</v>
      </c>
      <c r="I309" s="13" t="s">
        <v>571</v>
      </c>
      <c r="J309" s="13"/>
      <c r="K309" s="13"/>
      <c r="L309" s="13" t="str">
        <f>CONCATENATE(IF(P309="","",CONCATENATE(P309,"_ ")),Q309)</f>
        <v>Criterion</v>
      </c>
      <c r="M309" s="13" t="str">
        <f>L309</f>
        <v>Criterion</v>
      </c>
      <c r="N309" s="13"/>
      <c r="O309" s="13"/>
      <c r="P309" s="13"/>
      <c r="Q309" s="15" t="s">
        <v>38</v>
      </c>
      <c r="R309" s="13" t="s">
        <v>223</v>
      </c>
      <c r="S309" s="16" t="s">
        <v>517</v>
      </c>
      <c r="T309" s="16"/>
      <c r="U309" s="16"/>
      <c r="V309" s="16"/>
      <c r="W309" s="16"/>
      <c r="X309" s="16"/>
      <c r="Y309" s="16" t="s">
        <v>211</v>
      </c>
      <c r="Z309" s="16"/>
      <c r="AA309" s="45">
        <v>43313</v>
      </c>
      <c r="AB309" s="8"/>
      <c r="AC309" s="8"/>
      <c r="AD309" s="8"/>
      <c r="AE309" s="8"/>
      <c r="AF309" s="11"/>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c r="IU309" s="10"/>
      <c r="IV309" s="10"/>
      <c r="IW309" s="10"/>
      <c r="IX309" s="10"/>
      <c r="IY309" s="10"/>
      <c r="IZ309" s="10"/>
      <c r="JA309" s="10"/>
      <c r="JB309" s="10"/>
      <c r="JC309" s="10"/>
      <c r="JD309" s="10"/>
      <c r="JE309" s="10"/>
      <c r="JF309" s="10"/>
      <c r="JG309" s="10"/>
      <c r="JH309" s="10"/>
      <c r="JI309" s="10"/>
      <c r="JJ309" s="10"/>
      <c r="JK309" s="10"/>
      <c r="JL309" s="10"/>
      <c r="JM309" s="10"/>
      <c r="JN309" s="10"/>
      <c r="JO309" s="10"/>
      <c r="JP309" s="10"/>
      <c r="JQ309" s="10"/>
      <c r="JR309" s="10"/>
      <c r="JS309" s="10"/>
      <c r="JT309" s="10"/>
      <c r="JU309" s="10"/>
      <c r="JV309" s="10"/>
      <c r="JW309" s="10"/>
      <c r="JX309" s="10"/>
      <c r="JY309" s="10"/>
      <c r="JZ309" s="10"/>
      <c r="KA309" s="10"/>
      <c r="KB309" s="10"/>
      <c r="KC309" s="10"/>
      <c r="KD309" s="10"/>
      <c r="KE309" s="10"/>
      <c r="KF309" s="10"/>
      <c r="KG309" s="10"/>
      <c r="KH309" s="10"/>
      <c r="KI309" s="10"/>
      <c r="KJ309" s="10"/>
      <c r="KK309" s="10"/>
      <c r="KL309" s="10"/>
      <c r="KM309" s="10"/>
      <c r="KN309" s="10"/>
      <c r="KO309" s="10"/>
      <c r="KP309" s="10"/>
      <c r="KQ309" s="10"/>
      <c r="KR309" s="10"/>
      <c r="KS309" s="10"/>
      <c r="KT309" s="10"/>
      <c r="KU309" s="10"/>
      <c r="KV309" s="10"/>
      <c r="KW309" s="10"/>
      <c r="KX309" s="10"/>
      <c r="KY309" s="10"/>
      <c r="KZ309" s="10"/>
      <c r="LA309" s="10"/>
      <c r="LB309" s="10"/>
      <c r="LC309" s="10"/>
      <c r="LD309" s="10"/>
      <c r="LE309" s="10"/>
      <c r="LF309" s="10"/>
      <c r="LG309" s="10"/>
      <c r="LH309" s="10"/>
      <c r="LI309" s="10"/>
      <c r="LJ309" s="10"/>
      <c r="LK309" s="10"/>
      <c r="LL309" s="10"/>
      <c r="LM309" s="10"/>
      <c r="LN309" s="10"/>
      <c r="LO309" s="10"/>
      <c r="LP309" s="10"/>
      <c r="LQ309" s="10"/>
      <c r="LR309" s="10"/>
      <c r="LS309" s="10"/>
      <c r="LT309" s="10"/>
      <c r="LU309" s="10"/>
      <c r="LV309" s="10"/>
      <c r="LW309" s="10"/>
      <c r="LX309" s="10"/>
      <c r="LY309" s="10"/>
      <c r="LZ309" s="10"/>
      <c r="MA309" s="10"/>
      <c r="MB309" s="10"/>
      <c r="MC309" s="10"/>
      <c r="MD309" s="10"/>
      <c r="ME309" s="10"/>
      <c r="MF309" s="10"/>
      <c r="MG309" s="10"/>
      <c r="MH309" s="10"/>
      <c r="MI309" s="10"/>
      <c r="MJ309" s="10"/>
      <c r="MK309" s="10"/>
      <c r="ML309" s="10"/>
      <c r="MM309" s="10"/>
      <c r="MN309" s="10"/>
      <c r="MO309" s="10"/>
      <c r="MP309" s="10"/>
      <c r="MQ309" s="10"/>
      <c r="MR309" s="10"/>
      <c r="MS309" s="10"/>
      <c r="MT309" s="10"/>
      <c r="MU309" s="10"/>
      <c r="MV309" s="10"/>
      <c r="MW309" s="10"/>
      <c r="MX309" s="10"/>
      <c r="MY309" s="10"/>
      <c r="MZ309" s="10"/>
      <c r="NA309" s="10"/>
      <c r="NB309" s="10"/>
      <c r="NC309" s="10"/>
      <c r="ND309" s="10"/>
      <c r="NE309" s="10"/>
      <c r="NF309" s="10"/>
      <c r="NG309" s="10"/>
      <c r="NH309" s="10"/>
      <c r="NI309" s="10"/>
      <c r="NJ309" s="10"/>
      <c r="NK309" s="10"/>
      <c r="NL309" s="10"/>
      <c r="NM309" s="10"/>
      <c r="NN309" s="10"/>
      <c r="NO309" s="10"/>
      <c r="NP309" s="10"/>
      <c r="NQ309" s="10"/>
      <c r="NR309" s="10"/>
      <c r="NS309" s="10"/>
      <c r="NT309" s="10"/>
      <c r="NU309" s="10"/>
      <c r="NV309" s="10"/>
      <c r="NW309" s="10"/>
      <c r="NX309" s="10"/>
      <c r="NY309" s="10"/>
      <c r="NZ309" s="10"/>
      <c r="OA309" s="10"/>
      <c r="OB309" s="10"/>
      <c r="OC309" s="10"/>
      <c r="OD309" s="10"/>
      <c r="OE309" s="10"/>
      <c r="OF309" s="10"/>
      <c r="OG309" s="10"/>
      <c r="OH309" s="10"/>
      <c r="OI309" s="10"/>
      <c r="OJ309" s="10"/>
      <c r="OK309" s="10"/>
      <c r="OL309" s="10"/>
      <c r="OM309" s="10"/>
      <c r="ON309" s="10"/>
      <c r="OO309" s="10"/>
      <c r="OP309" s="10"/>
      <c r="OQ309" s="10"/>
      <c r="OR309" s="10"/>
      <c r="OS309" s="10"/>
      <c r="OT309" s="10"/>
      <c r="OU309" s="10"/>
      <c r="OV309" s="10"/>
      <c r="OW309" s="10"/>
      <c r="OX309" s="10"/>
      <c r="OY309" s="10"/>
      <c r="OZ309" s="10"/>
      <c r="PA309" s="10"/>
      <c r="PB309" s="10"/>
      <c r="PC309" s="10"/>
      <c r="PD309" s="10"/>
      <c r="PE309" s="10"/>
      <c r="PF309" s="10"/>
      <c r="PG309" s="10"/>
      <c r="PH309" s="10"/>
      <c r="PI309" s="10"/>
      <c r="PJ309" s="10"/>
      <c r="PK309" s="10"/>
      <c r="PL309" s="10"/>
      <c r="PM309" s="10"/>
      <c r="PN309" s="10"/>
      <c r="PO309" s="10"/>
      <c r="PP309" s="10"/>
      <c r="PQ309" s="10"/>
      <c r="PR309" s="10"/>
      <c r="PS309" s="10"/>
      <c r="PT309" s="10"/>
      <c r="PU309" s="10"/>
      <c r="PV309" s="10"/>
      <c r="PW309" s="10"/>
      <c r="PX309" s="10"/>
      <c r="PY309" s="10"/>
      <c r="PZ309" s="10"/>
      <c r="QA309" s="10"/>
      <c r="QB309" s="10"/>
      <c r="QC309" s="10"/>
      <c r="QD309" s="10"/>
      <c r="QE309" s="10"/>
      <c r="QF309" s="10"/>
      <c r="QG309" s="10"/>
      <c r="QH309" s="10"/>
      <c r="QI309" s="10"/>
      <c r="QJ309" s="10"/>
      <c r="QK309" s="10"/>
      <c r="QL309" s="10"/>
      <c r="QM309" s="10"/>
      <c r="QN309" s="10"/>
      <c r="QO309" s="10"/>
      <c r="QP309" s="10"/>
      <c r="QQ309" s="10"/>
      <c r="QR309" s="10"/>
      <c r="QS309" s="10"/>
      <c r="QT309" s="10"/>
      <c r="QU309" s="10"/>
      <c r="QV309" s="10"/>
      <c r="QW309" s="10"/>
      <c r="QX309" s="10"/>
      <c r="QY309" s="10"/>
      <c r="QZ309" s="10"/>
      <c r="RA309" s="10"/>
      <c r="RB309" s="10"/>
      <c r="RC309" s="10"/>
      <c r="RD309" s="10"/>
      <c r="RE309" s="10"/>
      <c r="RF309" s="10"/>
      <c r="RG309" s="10"/>
      <c r="RH309" s="10"/>
      <c r="RI309" s="10"/>
      <c r="RJ309" s="10"/>
      <c r="RK309" s="10"/>
      <c r="RL309" s="10"/>
      <c r="RM309" s="10"/>
      <c r="RN309" s="10"/>
      <c r="RO309" s="10"/>
      <c r="RP309" s="10"/>
      <c r="RQ309" s="10"/>
      <c r="RR309" s="10"/>
      <c r="RS309" s="10"/>
      <c r="RT309" s="10"/>
      <c r="RU309" s="10"/>
      <c r="RV309" s="10"/>
      <c r="RW309" s="10"/>
      <c r="RX309" s="10"/>
      <c r="RY309" s="10"/>
      <c r="RZ309" s="10"/>
      <c r="SA309" s="10"/>
      <c r="SB309" s="10"/>
      <c r="SC309" s="10"/>
      <c r="SD309" s="10"/>
      <c r="SE309" s="10"/>
      <c r="SF309" s="10"/>
      <c r="SG309" s="10"/>
      <c r="SH309" s="10"/>
      <c r="SI309" s="10"/>
      <c r="SJ309" s="10"/>
      <c r="SK309" s="10"/>
      <c r="SL309" s="10"/>
      <c r="SM309" s="10"/>
      <c r="SN309" s="10"/>
      <c r="SO309" s="10"/>
      <c r="SP309" s="10"/>
      <c r="SQ309" s="10"/>
      <c r="SR309" s="10"/>
      <c r="SS309" s="10"/>
      <c r="ST309" s="10"/>
      <c r="SU309" s="10"/>
      <c r="SV309" s="10"/>
      <c r="SW309" s="10"/>
      <c r="SX309" s="10"/>
      <c r="SY309" s="10"/>
      <c r="SZ309" s="10"/>
      <c r="TA309" s="10"/>
      <c r="TB309" s="10"/>
      <c r="TC309" s="10"/>
      <c r="TD309" s="10"/>
      <c r="TE309" s="10"/>
      <c r="TF309" s="10"/>
      <c r="TG309" s="10"/>
      <c r="TH309" s="10"/>
      <c r="TI309" s="10"/>
      <c r="TJ309" s="10"/>
      <c r="TK309" s="10"/>
      <c r="TL309" s="10"/>
      <c r="TM309" s="10"/>
      <c r="TN309" s="10"/>
      <c r="TO309" s="10"/>
      <c r="TP309" s="10"/>
      <c r="TQ309" s="10"/>
      <c r="TR309" s="10"/>
      <c r="TS309" s="10"/>
      <c r="TT309" s="10"/>
      <c r="TU309" s="10"/>
      <c r="TV309" s="10"/>
      <c r="TW309" s="10"/>
      <c r="TX309" s="10"/>
      <c r="TY309" s="10"/>
      <c r="TZ309" s="10"/>
      <c r="UA309" s="10"/>
      <c r="UB309" s="10"/>
      <c r="UC309" s="10"/>
      <c r="UD309" s="10"/>
      <c r="UE309" s="10"/>
      <c r="UF309" s="10"/>
      <c r="UG309" s="10"/>
      <c r="UH309" s="10"/>
      <c r="UI309" s="10"/>
      <c r="UJ309" s="10"/>
      <c r="UK309" s="10"/>
      <c r="UL309" s="10"/>
      <c r="UM309" s="10"/>
      <c r="UN309" s="10"/>
      <c r="UO309" s="10"/>
      <c r="UP309" s="10"/>
      <c r="UQ309" s="10"/>
      <c r="UR309" s="10"/>
      <c r="US309" s="10"/>
      <c r="UT309" s="10"/>
      <c r="UU309" s="10"/>
      <c r="UV309" s="10"/>
      <c r="UW309" s="10"/>
      <c r="UX309" s="10"/>
      <c r="UY309" s="10"/>
      <c r="UZ309" s="10"/>
      <c r="VA309" s="10"/>
      <c r="VB309" s="10"/>
      <c r="VC309" s="10"/>
      <c r="VD309" s="10"/>
      <c r="VE309" s="10"/>
      <c r="VF309" s="10"/>
      <c r="VG309" s="10"/>
      <c r="VH309" s="10"/>
      <c r="VI309" s="10"/>
      <c r="VJ309" s="10"/>
      <c r="VK309" s="10"/>
      <c r="VL309" s="10"/>
      <c r="VM309" s="10"/>
      <c r="VN309" s="10"/>
      <c r="VO309" s="10"/>
      <c r="VP309" s="10"/>
      <c r="VQ309" s="10"/>
      <c r="VR309" s="10"/>
      <c r="VS309" s="10"/>
      <c r="VT309" s="10"/>
      <c r="VU309" s="10"/>
      <c r="VV309" s="10"/>
      <c r="VW309" s="10"/>
      <c r="VX309" s="10"/>
      <c r="VY309" s="10"/>
      <c r="VZ309" s="10"/>
      <c r="WA309" s="10"/>
      <c r="WB309" s="10"/>
      <c r="WC309" s="10"/>
      <c r="WD309" s="10"/>
      <c r="WE309" s="10"/>
      <c r="WF309" s="10"/>
      <c r="WG309" s="10"/>
      <c r="WH309" s="10"/>
      <c r="WI309" s="10"/>
      <c r="WJ309" s="10"/>
      <c r="WK309" s="10"/>
      <c r="WL309" s="10"/>
      <c r="WM309" s="10"/>
      <c r="WN309" s="10"/>
      <c r="WO309" s="10"/>
      <c r="WP309" s="10"/>
      <c r="WQ309" s="10"/>
      <c r="WR309" s="10"/>
      <c r="WS309" s="10"/>
      <c r="WT309" s="10"/>
      <c r="WU309" s="10"/>
      <c r="WV309" s="10"/>
      <c r="WW309" s="10"/>
      <c r="WX309" s="10"/>
      <c r="WY309" s="10"/>
      <c r="WZ309" s="10"/>
      <c r="XA309" s="10"/>
      <c r="XB309" s="10"/>
      <c r="XC309" s="10"/>
      <c r="XD309" s="10"/>
      <c r="XE309" s="10"/>
      <c r="XF309" s="10"/>
      <c r="XG309" s="10"/>
      <c r="XH309" s="10"/>
      <c r="XI309" s="10"/>
      <c r="XJ309" s="10"/>
      <c r="XK309" s="10"/>
      <c r="XL309" s="10"/>
      <c r="XM309" s="10"/>
      <c r="XN309" s="10"/>
      <c r="XO309" s="10"/>
      <c r="XP309" s="10"/>
      <c r="XQ309" s="10"/>
      <c r="XR309" s="10"/>
      <c r="XS309" s="10"/>
      <c r="XT309" s="10"/>
      <c r="XU309" s="10"/>
      <c r="XV309" s="10"/>
      <c r="XW309" s="10"/>
      <c r="XX309" s="10"/>
      <c r="XY309" s="10"/>
      <c r="XZ309" s="10"/>
      <c r="YA309" s="10"/>
      <c r="YB309" s="10"/>
      <c r="YC309" s="10"/>
      <c r="YD309" s="10"/>
      <c r="YE309" s="10"/>
      <c r="YF309" s="10"/>
      <c r="YG309" s="10"/>
      <c r="YH309" s="10"/>
      <c r="YI309" s="10"/>
      <c r="YJ309" s="10"/>
      <c r="YK309" s="10"/>
      <c r="YL309" s="10"/>
      <c r="YM309" s="10"/>
      <c r="YN309" s="10"/>
      <c r="YO309" s="10"/>
      <c r="YP309" s="10"/>
      <c r="YQ309" s="10"/>
      <c r="YR309" s="10"/>
      <c r="YS309" s="10"/>
      <c r="YT309" s="10"/>
      <c r="YU309" s="10"/>
      <c r="YV309" s="10"/>
      <c r="YW309" s="10"/>
      <c r="YX309" s="10"/>
      <c r="YY309" s="10"/>
      <c r="YZ309" s="10"/>
      <c r="ZA309" s="10"/>
      <c r="ZB309" s="10"/>
      <c r="ZC309" s="10"/>
      <c r="ZD309" s="10"/>
      <c r="ZE309" s="10"/>
      <c r="ZF309" s="10"/>
      <c r="ZG309" s="10"/>
      <c r="ZH309" s="10"/>
      <c r="ZI309" s="10"/>
      <c r="ZJ309" s="10"/>
      <c r="ZK309" s="10"/>
      <c r="ZL309" s="10"/>
      <c r="ZM309" s="10"/>
      <c r="ZN309" s="10"/>
      <c r="ZO309" s="10"/>
      <c r="ZP309" s="10"/>
      <c r="ZQ309" s="10"/>
      <c r="ZR309" s="10"/>
      <c r="ZS309" s="10"/>
      <c r="ZT309" s="10"/>
      <c r="ZU309" s="10"/>
      <c r="ZV309" s="10"/>
      <c r="ZW309" s="10"/>
      <c r="ZX309" s="10"/>
      <c r="ZY309" s="10"/>
      <c r="ZZ309" s="10"/>
      <c r="AAA309" s="10"/>
      <c r="AAB309" s="10"/>
      <c r="AAC309" s="10"/>
      <c r="AAD309" s="10"/>
      <c r="AAE309" s="10"/>
      <c r="AAF309" s="10"/>
      <c r="AAG309" s="10"/>
      <c r="AAH309" s="10"/>
      <c r="AAI309" s="10"/>
      <c r="AAJ309" s="10"/>
      <c r="AAK309" s="10"/>
      <c r="AAL309" s="10"/>
      <c r="AAM309" s="10"/>
      <c r="AAN309" s="10"/>
      <c r="AAO309" s="10"/>
      <c r="AAP309" s="10"/>
      <c r="AAQ309" s="10"/>
      <c r="AAR309" s="10"/>
      <c r="AAS309" s="10"/>
      <c r="AAT309" s="10"/>
      <c r="AAU309" s="10"/>
      <c r="AAV309" s="10"/>
      <c r="AAW309" s="10"/>
      <c r="AAX309" s="10"/>
      <c r="AAY309" s="10"/>
      <c r="AAZ309" s="10"/>
      <c r="ABA309" s="10"/>
      <c r="ABB309" s="10"/>
      <c r="ABC309" s="10"/>
      <c r="ABD309" s="10"/>
      <c r="ABE309" s="10"/>
      <c r="ABF309" s="10"/>
      <c r="ABG309" s="10"/>
      <c r="ABH309" s="10"/>
      <c r="ABI309" s="10"/>
      <c r="ABJ309" s="10"/>
      <c r="ABK309" s="10"/>
      <c r="ABL309" s="10"/>
      <c r="ABM309" s="10"/>
      <c r="ABN309" s="10"/>
      <c r="ABO309" s="10"/>
      <c r="ABP309" s="10"/>
      <c r="ABQ309" s="10"/>
      <c r="ABR309" s="10"/>
      <c r="ABS309" s="10"/>
      <c r="ABT309" s="10"/>
      <c r="ABU309" s="10"/>
      <c r="ABV309" s="10"/>
      <c r="ABW309" s="10"/>
      <c r="ABX309" s="10"/>
      <c r="ABY309" s="10"/>
      <c r="ABZ309" s="10"/>
      <c r="ACA309" s="10"/>
      <c r="ACB309" s="10"/>
      <c r="ACC309" s="10"/>
      <c r="ACD309" s="10"/>
      <c r="ACE309" s="10"/>
      <c r="ACF309" s="10"/>
      <c r="ACG309" s="10"/>
      <c r="ACH309" s="10"/>
      <c r="ACI309" s="10"/>
      <c r="ACJ309" s="10"/>
      <c r="ACK309" s="10"/>
      <c r="ACL309" s="10"/>
      <c r="ACM309" s="10"/>
      <c r="ACN309" s="10"/>
      <c r="ACO309" s="10"/>
      <c r="ACP309" s="10"/>
      <c r="ACQ309" s="10"/>
      <c r="ACR309" s="10"/>
      <c r="ACS309" s="10"/>
      <c r="ACT309" s="10"/>
      <c r="ACU309" s="10"/>
      <c r="ACV309" s="10"/>
      <c r="ACW309" s="10"/>
      <c r="ACX309" s="10"/>
      <c r="ACY309" s="10"/>
      <c r="ACZ309" s="10"/>
      <c r="ADA309" s="10"/>
      <c r="ADB309" s="10"/>
      <c r="ADC309" s="10"/>
      <c r="ADD309" s="10"/>
      <c r="ADE309" s="10"/>
      <c r="ADF309" s="10"/>
      <c r="ADG309" s="10"/>
      <c r="ADH309" s="10"/>
      <c r="ADI309" s="10"/>
      <c r="ADJ309" s="10"/>
      <c r="ADK309" s="10"/>
      <c r="ADL309" s="10"/>
      <c r="ADM309" s="10"/>
      <c r="ADN309" s="10"/>
      <c r="ADO309" s="10"/>
      <c r="ADP309" s="10"/>
      <c r="ADQ309" s="10"/>
      <c r="ADR309" s="10"/>
      <c r="ADS309" s="10"/>
      <c r="ADT309" s="10"/>
      <c r="ADU309" s="10"/>
      <c r="ADV309" s="10"/>
      <c r="ADW309" s="10"/>
      <c r="ADX309" s="10"/>
      <c r="ADY309" s="10"/>
      <c r="ADZ309" s="10"/>
      <c r="AEA309" s="10"/>
      <c r="AEB309" s="10"/>
      <c r="AEC309" s="10"/>
      <c r="AED309" s="10"/>
      <c r="AEE309" s="10"/>
      <c r="AEF309" s="10"/>
      <c r="AEG309" s="10"/>
      <c r="AEH309" s="10"/>
      <c r="AEI309" s="10"/>
      <c r="AEJ309" s="10"/>
      <c r="AEK309" s="10"/>
      <c r="AEL309" s="10"/>
      <c r="AEM309" s="10"/>
      <c r="AEN309" s="10"/>
      <c r="AEO309" s="10"/>
      <c r="AEP309" s="10"/>
      <c r="AEQ309" s="10"/>
      <c r="AER309" s="10"/>
      <c r="AES309" s="10"/>
      <c r="AET309" s="10"/>
      <c r="AEU309" s="10"/>
      <c r="AEV309" s="10"/>
      <c r="AEW309" s="10"/>
      <c r="AEX309" s="10"/>
      <c r="AEY309" s="10"/>
      <c r="AEZ309" s="10"/>
      <c r="AFA309" s="10"/>
      <c r="AFB309" s="10"/>
      <c r="AFC309" s="10"/>
      <c r="AFD309" s="10"/>
      <c r="AFE309" s="10"/>
      <c r="AFF309" s="10"/>
      <c r="AFG309" s="10"/>
      <c r="AFH309" s="10"/>
      <c r="AFI309" s="10"/>
      <c r="AFJ309" s="10"/>
      <c r="AFK309" s="10"/>
      <c r="AFL309" s="10"/>
      <c r="AFM309" s="10"/>
      <c r="AFN309" s="10"/>
      <c r="AFO309" s="10"/>
      <c r="AFP309" s="10"/>
      <c r="AFQ309" s="10"/>
      <c r="AFR309" s="10"/>
      <c r="AFS309" s="10"/>
      <c r="AFT309" s="10"/>
      <c r="AFU309" s="10"/>
      <c r="AFV309" s="10"/>
      <c r="AFW309" s="10"/>
      <c r="AFX309" s="10"/>
      <c r="AFY309" s="10"/>
      <c r="AFZ309" s="10"/>
      <c r="AGA309" s="10"/>
      <c r="AGB309" s="10"/>
      <c r="AGC309" s="10"/>
      <c r="AGD309" s="10"/>
      <c r="AGE309" s="10"/>
      <c r="AGF309" s="10"/>
      <c r="AGG309" s="10"/>
      <c r="AGH309" s="10"/>
      <c r="AGI309" s="10"/>
      <c r="AGJ309" s="10"/>
      <c r="AGK309" s="10"/>
      <c r="AGL309" s="10"/>
      <c r="AGM309" s="10"/>
      <c r="AGN309" s="10"/>
      <c r="AGO309" s="10"/>
      <c r="AGP309" s="10"/>
      <c r="AGQ309" s="10"/>
      <c r="AGR309" s="10"/>
      <c r="AGS309" s="10"/>
      <c r="AGT309" s="10"/>
      <c r="AGU309" s="10"/>
      <c r="AGV309" s="10"/>
      <c r="AGW309" s="10"/>
      <c r="AGX309" s="10"/>
      <c r="AGY309" s="10"/>
      <c r="AGZ309" s="10"/>
      <c r="AHA309" s="10"/>
      <c r="AHB309" s="10"/>
      <c r="AHC309" s="10"/>
      <c r="AHD309" s="10"/>
      <c r="AHE309" s="10"/>
      <c r="AHF309" s="10"/>
      <c r="AHG309" s="10"/>
      <c r="AHH309" s="10"/>
      <c r="AHI309" s="10"/>
      <c r="AHJ309" s="10"/>
      <c r="AHK309" s="10"/>
      <c r="AHL309" s="10"/>
      <c r="AHM309" s="10"/>
      <c r="AHN309" s="10"/>
      <c r="AHO309" s="10"/>
      <c r="AHP309" s="10"/>
      <c r="AHQ309" s="10"/>
      <c r="AHR309" s="10"/>
      <c r="AHS309" s="10"/>
      <c r="AHT309" s="10"/>
      <c r="AHU309" s="10"/>
      <c r="AHV309" s="10"/>
      <c r="AHW309" s="10"/>
      <c r="AHX309" s="10"/>
      <c r="AHY309" s="10"/>
      <c r="AHZ309" s="10"/>
      <c r="AIA309" s="10"/>
      <c r="AIB309" s="10"/>
      <c r="AIC309" s="10"/>
      <c r="AID309" s="10"/>
      <c r="AIE309" s="10"/>
      <c r="AIF309" s="10"/>
      <c r="AIG309" s="10"/>
      <c r="AIH309" s="10"/>
      <c r="AII309" s="10"/>
      <c r="AIJ309" s="10"/>
      <c r="AIK309" s="10"/>
      <c r="AIL309" s="10"/>
      <c r="AIM309" s="10"/>
      <c r="AIN309" s="10"/>
      <c r="AIO309" s="10"/>
      <c r="AIP309" s="10"/>
      <c r="AIQ309" s="10"/>
      <c r="AIR309" s="10"/>
      <c r="AIS309" s="10"/>
      <c r="AIT309" s="10"/>
      <c r="AIU309" s="10"/>
      <c r="AIV309" s="10"/>
      <c r="AIW309" s="10"/>
      <c r="AIX309" s="10"/>
      <c r="AIY309" s="10"/>
      <c r="AIZ309" s="10"/>
      <c r="AJA309" s="10"/>
      <c r="AJB309" s="10"/>
      <c r="AJC309" s="10"/>
      <c r="AJD309" s="10"/>
      <c r="AJE309" s="10"/>
      <c r="AJF309" s="10"/>
      <c r="AJG309" s="10"/>
      <c r="AJH309" s="10"/>
      <c r="AJI309" s="10"/>
      <c r="AJJ309" s="10"/>
      <c r="AJK309" s="10"/>
      <c r="AJL309" s="10"/>
      <c r="AJM309" s="10"/>
      <c r="AJN309" s="10"/>
      <c r="AJO309" s="10"/>
      <c r="AJP309" s="10"/>
      <c r="AJQ309" s="10"/>
      <c r="AJR309" s="10"/>
      <c r="AJS309" s="10"/>
      <c r="AJT309" s="10"/>
      <c r="AJU309" s="10"/>
      <c r="AJV309" s="10"/>
      <c r="AJW309" s="10"/>
      <c r="AJX309" s="10"/>
      <c r="AJY309" s="10"/>
      <c r="AJZ309" s="10"/>
      <c r="AKA309" s="10"/>
      <c r="AKB309" s="10"/>
      <c r="AKC309" s="10"/>
      <c r="AKD309" s="10"/>
      <c r="AKE309" s="10"/>
      <c r="AKF309" s="10"/>
      <c r="AKG309" s="10"/>
      <c r="AKH309" s="10"/>
      <c r="AKI309" s="10"/>
      <c r="AKJ309" s="10"/>
      <c r="AKK309" s="10"/>
      <c r="AKL309" s="10"/>
      <c r="AKM309" s="10"/>
      <c r="AKN309" s="10"/>
      <c r="AKO309" s="10"/>
      <c r="AKP309" s="10"/>
      <c r="AKQ309" s="10"/>
      <c r="AKR309" s="10"/>
      <c r="AKS309" s="10"/>
      <c r="AKT309" s="10"/>
      <c r="AKU309" s="10"/>
      <c r="AKV309" s="10"/>
      <c r="AKW309" s="10"/>
      <c r="AKX309" s="10"/>
      <c r="AKY309" s="10"/>
      <c r="AKZ309" s="10"/>
      <c r="ALA309" s="10"/>
      <c r="ALB309" s="10"/>
      <c r="ALC309" s="10"/>
      <c r="ALD309" s="10"/>
      <c r="ALE309" s="10"/>
      <c r="ALF309" s="10"/>
      <c r="ALG309" s="10"/>
      <c r="ALH309" s="10"/>
      <c r="ALI309" s="10"/>
      <c r="ALJ309" s="10"/>
      <c r="ALK309" s="10"/>
      <c r="ALL309" s="10"/>
      <c r="ALM309" s="10"/>
      <c r="ALN309" s="10"/>
      <c r="ALO309" s="10"/>
      <c r="ALP309" s="10"/>
      <c r="ALQ309" s="10"/>
      <c r="ALR309" s="10"/>
      <c r="ALS309" s="10"/>
      <c r="ALT309" s="10"/>
      <c r="ALU309" s="10"/>
      <c r="ALV309" s="10"/>
      <c r="ALW309" s="10"/>
      <c r="ALX309" s="10"/>
      <c r="ALY309" s="10"/>
      <c r="ALZ309" s="10"/>
      <c r="AMA309" s="10"/>
      <c r="AMB309" s="10"/>
      <c r="AMC309" s="10"/>
      <c r="AMD309" s="10"/>
      <c r="AME309" s="10"/>
      <c r="AMF309" s="10"/>
      <c r="AMG309" s="10"/>
      <c r="AMH309" s="10"/>
      <c r="AMI309" s="10"/>
      <c r="AMJ309" s="10"/>
      <c r="AMK309" s="10"/>
      <c r="AML309" s="10"/>
      <c r="AMM309" s="10"/>
      <c r="AMN309" s="10"/>
      <c r="AMO309" s="10"/>
    </row>
    <row r="310" spans="1:1029" customFormat="1">
      <c r="A310" s="13" t="str">
        <f>SUBSTITUTE(SUBSTITUTE(CONCATENATE(I310,IF(L310="Identifier","ID",L310))," ",""),"_","")</f>
        <v>submittedByTenderer</v>
      </c>
      <c r="B310" s="14" t="s">
        <v>214</v>
      </c>
      <c r="C310" s="13"/>
      <c r="D310" s="13"/>
      <c r="E310" s="13"/>
      <c r="F310" s="13" t="str">
        <f>CONCATENATE( IF(G310="","",CONCATENATE(G310,"_ ")),H310,". ",IF(I310="","",CONCATENATE(I310,"_ ")),L310,IF(I310="","",CONCATENATE(". ",M310)))</f>
        <v>Tender. submitted By_ Tenderer. Tenderer</v>
      </c>
      <c r="G310" s="13"/>
      <c r="H310" s="13" t="s">
        <v>236</v>
      </c>
      <c r="I310" s="13" t="s">
        <v>572</v>
      </c>
      <c r="J310" s="13"/>
      <c r="K310" s="13"/>
      <c r="L310" s="13" t="str">
        <f>CONCATENATE(IF(P310="","",CONCATENATE(P310,"_ ")),Q310)</f>
        <v>Tenderer</v>
      </c>
      <c r="M310" s="13" t="str">
        <f>L310</f>
        <v>Tenderer</v>
      </c>
      <c r="N310" s="13"/>
      <c r="O310" s="13"/>
      <c r="P310" s="13"/>
      <c r="Q310" s="15" t="s">
        <v>175</v>
      </c>
      <c r="R310" s="13" t="s">
        <v>223</v>
      </c>
      <c r="S310" s="16" t="s">
        <v>518</v>
      </c>
      <c r="T310" s="16"/>
      <c r="U310" s="16"/>
      <c r="V310" s="16"/>
      <c r="W310" s="16"/>
      <c r="X310" s="16"/>
      <c r="Y310" s="16" t="s">
        <v>211</v>
      </c>
      <c r="Z310" s="16"/>
      <c r="AA310" s="45">
        <v>43313</v>
      </c>
      <c r="AB310" s="8"/>
      <c r="AC310" s="8"/>
      <c r="AD310" s="8"/>
      <c r="AE310" s="8"/>
      <c r="AF310" s="11"/>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c r="HP310" s="10"/>
      <c r="HQ310" s="10"/>
      <c r="HR310" s="10"/>
      <c r="HS310" s="10"/>
      <c r="HT310" s="10"/>
      <c r="HU310" s="10"/>
      <c r="HV310" s="10"/>
      <c r="HW310" s="10"/>
      <c r="HX310" s="10"/>
      <c r="HY310" s="10"/>
      <c r="HZ310" s="10"/>
      <c r="IA310" s="10"/>
      <c r="IB310" s="10"/>
      <c r="IC310" s="10"/>
      <c r="ID310" s="10"/>
      <c r="IE310" s="10"/>
      <c r="IF310" s="10"/>
      <c r="IG310" s="10"/>
      <c r="IH310" s="10"/>
      <c r="II310" s="10"/>
      <c r="IJ310" s="10"/>
      <c r="IK310" s="10"/>
      <c r="IL310" s="10"/>
      <c r="IM310" s="10"/>
      <c r="IN310" s="10"/>
      <c r="IO310" s="10"/>
      <c r="IP310" s="10"/>
      <c r="IQ310" s="10"/>
      <c r="IR310" s="10"/>
      <c r="IS310" s="10"/>
      <c r="IT310" s="10"/>
      <c r="IU310" s="10"/>
      <c r="IV310" s="10"/>
      <c r="IW310" s="10"/>
      <c r="IX310" s="10"/>
      <c r="IY310" s="10"/>
      <c r="IZ310" s="10"/>
      <c r="JA310" s="10"/>
      <c r="JB310" s="10"/>
      <c r="JC310" s="10"/>
      <c r="JD310" s="10"/>
      <c r="JE310" s="10"/>
      <c r="JF310" s="10"/>
      <c r="JG310" s="10"/>
      <c r="JH310" s="10"/>
      <c r="JI310" s="10"/>
      <c r="JJ310" s="10"/>
      <c r="JK310" s="10"/>
      <c r="JL310" s="10"/>
      <c r="JM310" s="10"/>
      <c r="JN310" s="10"/>
      <c r="JO310" s="10"/>
      <c r="JP310" s="10"/>
      <c r="JQ310" s="10"/>
      <c r="JR310" s="10"/>
      <c r="JS310" s="10"/>
      <c r="JT310" s="10"/>
      <c r="JU310" s="10"/>
      <c r="JV310" s="10"/>
      <c r="JW310" s="10"/>
      <c r="JX310" s="10"/>
      <c r="JY310" s="10"/>
      <c r="JZ310" s="10"/>
      <c r="KA310" s="10"/>
      <c r="KB310" s="10"/>
      <c r="KC310" s="10"/>
      <c r="KD310" s="10"/>
      <c r="KE310" s="10"/>
      <c r="KF310" s="10"/>
      <c r="KG310" s="10"/>
      <c r="KH310" s="10"/>
      <c r="KI310" s="10"/>
      <c r="KJ310" s="10"/>
      <c r="KK310" s="10"/>
      <c r="KL310" s="10"/>
      <c r="KM310" s="10"/>
      <c r="KN310" s="10"/>
      <c r="KO310" s="10"/>
      <c r="KP310" s="10"/>
      <c r="KQ310" s="10"/>
      <c r="KR310" s="10"/>
      <c r="KS310" s="10"/>
      <c r="KT310" s="10"/>
      <c r="KU310" s="10"/>
      <c r="KV310" s="10"/>
      <c r="KW310" s="10"/>
      <c r="KX310" s="10"/>
      <c r="KY310" s="10"/>
      <c r="KZ310" s="10"/>
      <c r="LA310" s="10"/>
      <c r="LB310" s="10"/>
      <c r="LC310" s="10"/>
      <c r="LD310" s="10"/>
      <c r="LE310" s="10"/>
      <c r="LF310" s="10"/>
      <c r="LG310" s="10"/>
      <c r="LH310" s="10"/>
      <c r="LI310" s="10"/>
      <c r="LJ310" s="10"/>
      <c r="LK310" s="10"/>
      <c r="LL310" s="10"/>
      <c r="LM310" s="10"/>
      <c r="LN310" s="10"/>
      <c r="LO310" s="10"/>
      <c r="LP310" s="10"/>
      <c r="LQ310" s="10"/>
      <c r="LR310" s="10"/>
      <c r="LS310" s="10"/>
      <c r="LT310" s="10"/>
      <c r="LU310" s="10"/>
      <c r="LV310" s="10"/>
      <c r="LW310" s="10"/>
      <c r="LX310" s="10"/>
      <c r="LY310" s="10"/>
      <c r="LZ310" s="10"/>
      <c r="MA310" s="10"/>
      <c r="MB310" s="10"/>
      <c r="MC310" s="10"/>
      <c r="MD310" s="10"/>
      <c r="ME310" s="10"/>
      <c r="MF310" s="10"/>
      <c r="MG310" s="10"/>
      <c r="MH310" s="10"/>
      <c r="MI310" s="10"/>
      <c r="MJ310" s="10"/>
      <c r="MK310" s="10"/>
      <c r="ML310" s="10"/>
      <c r="MM310" s="10"/>
      <c r="MN310" s="10"/>
      <c r="MO310" s="10"/>
      <c r="MP310" s="10"/>
      <c r="MQ310" s="10"/>
      <c r="MR310" s="10"/>
      <c r="MS310" s="10"/>
      <c r="MT310" s="10"/>
      <c r="MU310" s="10"/>
      <c r="MV310" s="10"/>
      <c r="MW310" s="10"/>
      <c r="MX310" s="10"/>
      <c r="MY310" s="10"/>
      <c r="MZ310" s="10"/>
      <c r="NA310" s="10"/>
      <c r="NB310" s="10"/>
      <c r="NC310" s="10"/>
      <c r="ND310" s="10"/>
      <c r="NE310" s="10"/>
      <c r="NF310" s="10"/>
      <c r="NG310" s="10"/>
      <c r="NH310" s="10"/>
      <c r="NI310" s="10"/>
      <c r="NJ310" s="10"/>
      <c r="NK310" s="10"/>
      <c r="NL310" s="10"/>
      <c r="NM310" s="10"/>
      <c r="NN310" s="10"/>
      <c r="NO310" s="10"/>
      <c r="NP310" s="10"/>
      <c r="NQ310" s="10"/>
      <c r="NR310" s="10"/>
      <c r="NS310" s="10"/>
      <c r="NT310" s="10"/>
      <c r="NU310" s="10"/>
      <c r="NV310" s="10"/>
      <c r="NW310" s="10"/>
      <c r="NX310" s="10"/>
      <c r="NY310" s="10"/>
      <c r="NZ310" s="10"/>
      <c r="OA310" s="10"/>
      <c r="OB310" s="10"/>
      <c r="OC310" s="10"/>
      <c r="OD310" s="10"/>
      <c r="OE310" s="10"/>
      <c r="OF310" s="10"/>
      <c r="OG310" s="10"/>
      <c r="OH310" s="10"/>
      <c r="OI310" s="10"/>
      <c r="OJ310" s="10"/>
      <c r="OK310" s="10"/>
      <c r="OL310" s="10"/>
      <c r="OM310" s="10"/>
      <c r="ON310" s="10"/>
      <c r="OO310" s="10"/>
      <c r="OP310" s="10"/>
      <c r="OQ310" s="10"/>
      <c r="OR310" s="10"/>
      <c r="OS310" s="10"/>
      <c r="OT310" s="10"/>
      <c r="OU310" s="10"/>
      <c r="OV310" s="10"/>
      <c r="OW310" s="10"/>
      <c r="OX310" s="10"/>
      <c r="OY310" s="10"/>
      <c r="OZ310" s="10"/>
      <c r="PA310" s="10"/>
      <c r="PB310" s="10"/>
      <c r="PC310" s="10"/>
      <c r="PD310" s="10"/>
      <c r="PE310" s="10"/>
      <c r="PF310" s="10"/>
      <c r="PG310" s="10"/>
      <c r="PH310" s="10"/>
      <c r="PI310" s="10"/>
      <c r="PJ310" s="10"/>
      <c r="PK310" s="10"/>
      <c r="PL310" s="10"/>
      <c r="PM310" s="10"/>
      <c r="PN310" s="10"/>
      <c r="PO310" s="10"/>
      <c r="PP310" s="10"/>
      <c r="PQ310" s="10"/>
      <c r="PR310" s="10"/>
      <c r="PS310" s="10"/>
      <c r="PT310" s="10"/>
      <c r="PU310" s="10"/>
      <c r="PV310" s="10"/>
      <c r="PW310" s="10"/>
      <c r="PX310" s="10"/>
      <c r="PY310" s="10"/>
      <c r="PZ310" s="10"/>
      <c r="QA310" s="10"/>
      <c r="QB310" s="10"/>
      <c r="QC310" s="10"/>
      <c r="QD310" s="10"/>
      <c r="QE310" s="10"/>
      <c r="QF310" s="10"/>
      <c r="QG310" s="10"/>
      <c r="QH310" s="10"/>
      <c r="QI310" s="10"/>
      <c r="QJ310" s="10"/>
      <c r="QK310" s="10"/>
      <c r="QL310" s="10"/>
      <c r="QM310" s="10"/>
      <c r="QN310" s="10"/>
      <c r="QO310" s="10"/>
      <c r="QP310" s="10"/>
      <c r="QQ310" s="10"/>
      <c r="QR310" s="10"/>
      <c r="QS310" s="10"/>
      <c r="QT310" s="10"/>
      <c r="QU310" s="10"/>
      <c r="QV310" s="10"/>
      <c r="QW310" s="10"/>
      <c r="QX310" s="10"/>
      <c r="QY310" s="10"/>
      <c r="QZ310" s="10"/>
      <c r="RA310" s="10"/>
      <c r="RB310" s="10"/>
      <c r="RC310" s="10"/>
      <c r="RD310" s="10"/>
      <c r="RE310" s="10"/>
      <c r="RF310" s="10"/>
      <c r="RG310" s="10"/>
      <c r="RH310" s="10"/>
      <c r="RI310" s="10"/>
      <c r="RJ310" s="10"/>
      <c r="RK310" s="10"/>
      <c r="RL310" s="10"/>
      <c r="RM310" s="10"/>
      <c r="RN310" s="10"/>
      <c r="RO310" s="10"/>
      <c r="RP310" s="10"/>
      <c r="RQ310" s="10"/>
      <c r="RR310" s="10"/>
      <c r="RS310" s="10"/>
      <c r="RT310" s="10"/>
      <c r="RU310" s="10"/>
      <c r="RV310" s="10"/>
      <c r="RW310" s="10"/>
      <c r="RX310" s="10"/>
      <c r="RY310" s="10"/>
      <c r="RZ310" s="10"/>
      <c r="SA310" s="10"/>
      <c r="SB310" s="10"/>
      <c r="SC310" s="10"/>
      <c r="SD310" s="10"/>
      <c r="SE310" s="10"/>
      <c r="SF310" s="10"/>
      <c r="SG310" s="10"/>
      <c r="SH310" s="10"/>
      <c r="SI310" s="10"/>
      <c r="SJ310" s="10"/>
      <c r="SK310" s="10"/>
      <c r="SL310" s="10"/>
      <c r="SM310" s="10"/>
      <c r="SN310" s="10"/>
      <c r="SO310" s="10"/>
      <c r="SP310" s="10"/>
      <c r="SQ310" s="10"/>
      <c r="SR310" s="10"/>
      <c r="SS310" s="10"/>
      <c r="ST310" s="10"/>
      <c r="SU310" s="10"/>
      <c r="SV310" s="10"/>
      <c r="SW310" s="10"/>
      <c r="SX310" s="10"/>
      <c r="SY310" s="10"/>
      <c r="SZ310" s="10"/>
      <c r="TA310" s="10"/>
      <c r="TB310" s="10"/>
      <c r="TC310" s="10"/>
      <c r="TD310" s="10"/>
      <c r="TE310" s="10"/>
      <c r="TF310" s="10"/>
      <c r="TG310" s="10"/>
      <c r="TH310" s="10"/>
      <c r="TI310" s="10"/>
      <c r="TJ310" s="10"/>
      <c r="TK310" s="10"/>
      <c r="TL310" s="10"/>
      <c r="TM310" s="10"/>
      <c r="TN310" s="10"/>
      <c r="TO310" s="10"/>
      <c r="TP310" s="10"/>
      <c r="TQ310" s="10"/>
      <c r="TR310" s="10"/>
      <c r="TS310" s="10"/>
      <c r="TT310" s="10"/>
      <c r="TU310" s="10"/>
      <c r="TV310" s="10"/>
      <c r="TW310" s="10"/>
      <c r="TX310" s="10"/>
      <c r="TY310" s="10"/>
      <c r="TZ310" s="10"/>
      <c r="UA310" s="10"/>
      <c r="UB310" s="10"/>
      <c r="UC310" s="10"/>
      <c r="UD310" s="10"/>
      <c r="UE310" s="10"/>
      <c r="UF310" s="10"/>
      <c r="UG310" s="10"/>
      <c r="UH310" s="10"/>
      <c r="UI310" s="10"/>
      <c r="UJ310" s="10"/>
      <c r="UK310" s="10"/>
      <c r="UL310" s="10"/>
      <c r="UM310" s="10"/>
      <c r="UN310" s="10"/>
      <c r="UO310" s="10"/>
      <c r="UP310" s="10"/>
      <c r="UQ310" s="10"/>
      <c r="UR310" s="10"/>
      <c r="US310" s="10"/>
      <c r="UT310" s="10"/>
      <c r="UU310" s="10"/>
      <c r="UV310" s="10"/>
      <c r="UW310" s="10"/>
      <c r="UX310" s="10"/>
      <c r="UY310" s="10"/>
      <c r="UZ310" s="10"/>
      <c r="VA310" s="10"/>
      <c r="VB310" s="10"/>
      <c r="VC310" s="10"/>
      <c r="VD310" s="10"/>
      <c r="VE310" s="10"/>
      <c r="VF310" s="10"/>
      <c r="VG310" s="10"/>
      <c r="VH310" s="10"/>
      <c r="VI310" s="10"/>
      <c r="VJ310" s="10"/>
      <c r="VK310" s="10"/>
      <c r="VL310" s="10"/>
      <c r="VM310" s="10"/>
      <c r="VN310" s="10"/>
      <c r="VO310" s="10"/>
      <c r="VP310" s="10"/>
      <c r="VQ310" s="10"/>
      <c r="VR310" s="10"/>
      <c r="VS310" s="10"/>
      <c r="VT310" s="10"/>
      <c r="VU310" s="10"/>
      <c r="VV310" s="10"/>
      <c r="VW310" s="10"/>
      <c r="VX310" s="10"/>
      <c r="VY310" s="10"/>
      <c r="VZ310" s="10"/>
      <c r="WA310" s="10"/>
      <c r="WB310" s="10"/>
      <c r="WC310" s="10"/>
      <c r="WD310" s="10"/>
      <c r="WE310" s="10"/>
      <c r="WF310" s="10"/>
      <c r="WG310" s="10"/>
      <c r="WH310" s="10"/>
      <c r="WI310" s="10"/>
      <c r="WJ310" s="10"/>
      <c r="WK310" s="10"/>
      <c r="WL310" s="10"/>
      <c r="WM310" s="10"/>
      <c r="WN310" s="10"/>
      <c r="WO310" s="10"/>
      <c r="WP310" s="10"/>
      <c r="WQ310" s="10"/>
      <c r="WR310" s="10"/>
      <c r="WS310" s="10"/>
      <c r="WT310" s="10"/>
      <c r="WU310" s="10"/>
      <c r="WV310" s="10"/>
      <c r="WW310" s="10"/>
      <c r="WX310" s="10"/>
      <c r="WY310" s="10"/>
      <c r="WZ310" s="10"/>
      <c r="XA310" s="10"/>
      <c r="XB310" s="10"/>
      <c r="XC310" s="10"/>
      <c r="XD310" s="10"/>
      <c r="XE310" s="10"/>
      <c r="XF310" s="10"/>
      <c r="XG310" s="10"/>
      <c r="XH310" s="10"/>
      <c r="XI310" s="10"/>
      <c r="XJ310" s="10"/>
      <c r="XK310" s="10"/>
      <c r="XL310" s="10"/>
      <c r="XM310" s="10"/>
      <c r="XN310" s="10"/>
      <c r="XO310" s="10"/>
      <c r="XP310" s="10"/>
      <c r="XQ310" s="10"/>
      <c r="XR310" s="10"/>
      <c r="XS310" s="10"/>
      <c r="XT310" s="10"/>
      <c r="XU310" s="10"/>
      <c r="XV310" s="10"/>
      <c r="XW310" s="10"/>
      <c r="XX310" s="10"/>
      <c r="XY310" s="10"/>
      <c r="XZ310" s="10"/>
      <c r="YA310" s="10"/>
      <c r="YB310" s="10"/>
      <c r="YC310" s="10"/>
      <c r="YD310" s="10"/>
      <c r="YE310" s="10"/>
      <c r="YF310" s="10"/>
      <c r="YG310" s="10"/>
      <c r="YH310" s="10"/>
      <c r="YI310" s="10"/>
      <c r="YJ310" s="10"/>
      <c r="YK310" s="10"/>
      <c r="YL310" s="10"/>
      <c r="YM310" s="10"/>
      <c r="YN310" s="10"/>
      <c r="YO310" s="10"/>
      <c r="YP310" s="10"/>
      <c r="YQ310" s="10"/>
      <c r="YR310" s="10"/>
      <c r="YS310" s="10"/>
      <c r="YT310" s="10"/>
      <c r="YU310" s="10"/>
      <c r="YV310" s="10"/>
      <c r="YW310" s="10"/>
      <c r="YX310" s="10"/>
      <c r="YY310" s="10"/>
      <c r="YZ310" s="10"/>
      <c r="ZA310" s="10"/>
      <c r="ZB310" s="10"/>
      <c r="ZC310" s="10"/>
      <c r="ZD310" s="10"/>
      <c r="ZE310" s="10"/>
      <c r="ZF310" s="10"/>
      <c r="ZG310" s="10"/>
      <c r="ZH310" s="10"/>
      <c r="ZI310" s="10"/>
      <c r="ZJ310" s="10"/>
      <c r="ZK310" s="10"/>
      <c r="ZL310" s="10"/>
      <c r="ZM310" s="10"/>
      <c r="ZN310" s="10"/>
      <c r="ZO310" s="10"/>
      <c r="ZP310" s="10"/>
      <c r="ZQ310" s="10"/>
      <c r="ZR310" s="10"/>
      <c r="ZS310" s="10"/>
      <c r="ZT310" s="10"/>
      <c r="ZU310" s="10"/>
      <c r="ZV310" s="10"/>
      <c r="ZW310" s="10"/>
      <c r="ZX310" s="10"/>
      <c r="ZY310" s="10"/>
      <c r="ZZ310" s="10"/>
      <c r="AAA310" s="10"/>
      <c r="AAB310" s="10"/>
      <c r="AAC310" s="10"/>
      <c r="AAD310" s="10"/>
      <c r="AAE310" s="10"/>
      <c r="AAF310" s="10"/>
      <c r="AAG310" s="10"/>
      <c r="AAH310" s="10"/>
      <c r="AAI310" s="10"/>
      <c r="AAJ310" s="10"/>
      <c r="AAK310" s="10"/>
      <c r="AAL310" s="10"/>
      <c r="AAM310" s="10"/>
      <c r="AAN310" s="10"/>
      <c r="AAO310" s="10"/>
      <c r="AAP310" s="10"/>
      <c r="AAQ310" s="10"/>
      <c r="AAR310" s="10"/>
      <c r="AAS310" s="10"/>
      <c r="AAT310" s="10"/>
      <c r="AAU310" s="10"/>
      <c r="AAV310" s="10"/>
      <c r="AAW310" s="10"/>
      <c r="AAX310" s="10"/>
      <c r="AAY310" s="10"/>
      <c r="AAZ310" s="10"/>
      <c r="ABA310" s="10"/>
      <c r="ABB310" s="10"/>
      <c r="ABC310" s="10"/>
      <c r="ABD310" s="10"/>
      <c r="ABE310" s="10"/>
      <c r="ABF310" s="10"/>
      <c r="ABG310" s="10"/>
      <c r="ABH310" s="10"/>
      <c r="ABI310" s="10"/>
      <c r="ABJ310" s="10"/>
      <c r="ABK310" s="10"/>
      <c r="ABL310" s="10"/>
      <c r="ABM310" s="10"/>
      <c r="ABN310" s="10"/>
      <c r="ABO310" s="10"/>
      <c r="ABP310" s="10"/>
      <c r="ABQ310" s="10"/>
      <c r="ABR310" s="10"/>
      <c r="ABS310" s="10"/>
      <c r="ABT310" s="10"/>
      <c r="ABU310" s="10"/>
      <c r="ABV310" s="10"/>
      <c r="ABW310" s="10"/>
      <c r="ABX310" s="10"/>
      <c r="ABY310" s="10"/>
      <c r="ABZ310" s="10"/>
      <c r="ACA310" s="10"/>
      <c r="ACB310" s="10"/>
      <c r="ACC310" s="10"/>
      <c r="ACD310" s="10"/>
      <c r="ACE310" s="10"/>
      <c r="ACF310" s="10"/>
      <c r="ACG310" s="10"/>
      <c r="ACH310" s="10"/>
      <c r="ACI310" s="10"/>
      <c r="ACJ310" s="10"/>
      <c r="ACK310" s="10"/>
      <c r="ACL310" s="10"/>
      <c r="ACM310" s="10"/>
      <c r="ACN310" s="10"/>
      <c r="ACO310" s="10"/>
      <c r="ACP310" s="10"/>
      <c r="ACQ310" s="10"/>
      <c r="ACR310" s="10"/>
      <c r="ACS310" s="10"/>
      <c r="ACT310" s="10"/>
      <c r="ACU310" s="10"/>
      <c r="ACV310" s="10"/>
      <c r="ACW310" s="10"/>
      <c r="ACX310" s="10"/>
      <c r="ACY310" s="10"/>
      <c r="ACZ310" s="10"/>
      <c r="ADA310" s="10"/>
      <c r="ADB310" s="10"/>
      <c r="ADC310" s="10"/>
      <c r="ADD310" s="10"/>
      <c r="ADE310" s="10"/>
      <c r="ADF310" s="10"/>
      <c r="ADG310" s="10"/>
      <c r="ADH310" s="10"/>
      <c r="ADI310" s="10"/>
      <c r="ADJ310" s="10"/>
      <c r="ADK310" s="10"/>
      <c r="ADL310" s="10"/>
      <c r="ADM310" s="10"/>
      <c r="ADN310" s="10"/>
      <c r="ADO310" s="10"/>
      <c r="ADP310" s="10"/>
      <c r="ADQ310" s="10"/>
      <c r="ADR310" s="10"/>
      <c r="ADS310" s="10"/>
      <c r="ADT310" s="10"/>
      <c r="ADU310" s="10"/>
      <c r="ADV310" s="10"/>
      <c r="ADW310" s="10"/>
      <c r="ADX310" s="10"/>
      <c r="ADY310" s="10"/>
      <c r="ADZ310" s="10"/>
      <c r="AEA310" s="10"/>
      <c r="AEB310" s="10"/>
      <c r="AEC310" s="10"/>
      <c r="AED310" s="10"/>
      <c r="AEE310" s="10"/>
      <c r="AEF310" s="10"/>
      <c r="AEG310" s="10"/>
      <c r="AEH310" s="10"/>
      <c r="AEI310" s="10"/>
      <c r="AEJ310" s="10"/>
      <c r="AEK310" s="10"/>
      <c r="AEL310" s="10"/>
      <c r="AEM310" s="10"/>
      <c r="AEN310" s="10"/>
      <c r="AEO310" s="10"/>
      <c r="AEP310" s="10"/>
      <c r="AEQ310" s="10"/>
      <c r="AER310" s="10"/>
      <c r="AES310" s="10"/>
      <c r="AET310" s="10"/>
      <c r="AEU310" s="10"/>
      <c r="AEV310" s="10"/>
      <c r="AEW310" s="10"/>
      <c r="AEX310" s="10"/>
      <c r="AEY310" s="10"/>
      <c r="AEZ310" s="10"/>
      <c r="AFA310" s="10"/>
      <c r="AFB310" s="10"/>
      <c r="AFC310" s="10"/>
      <c r="AFD310" s="10"/>
      <c r="AFE310" s="10"/>
      <c r="AFF310" s="10"/>
      <c r="AFG310" s="10"/>
      <c r="AFH310" s="10"/>
      <c r="AFI310" s="10"/>
      <c r="AFJ310" s="10"/>
      <c r="AFK310" s="10"/>
      <c r="AFL310" s="10"/>
      <c r="AFM310" s="10"/>
      <c r="AFN310" s="10"/>
      <c r="AFO310" s="10"/>
      <c r="AFP310" s="10"/>
      <c r="AFQ310" s="10"/>
      <c r="AFR310" s="10"/>
      <c r="AFS310" s="10"/>
      <c r="AFT310" s="10"/>
      <c r="AFU310" s="10"/>
      <c r="AFV310" s="10"/>
      <c r="AFW310" s="10"/>
      <c r="AFX310" s="10"/>
      <c r="AFY310" s="10"/>
      <c r="AFZ310" s="10"/>
      <c r="AGA310" s="10"/>
      <c r="AGB310" s="10"/>
      <c r="AGC310" s="10"/>
      <c r="AGD310" s="10"/>
      <c r="AGE310" s="10"/>
      <c r="AGF310" s="10"/>
      <c r="AGG310" s="10"/>
      <c r="AGH310" s="10"/>
      <c r="AGI310" s="10"/>
      <c r="AGJ310" s="10"/>
      <c r="AGK310" s="10"/>
      <c r="AGL310" s="10"/>
      <c r="AGM310" s="10"/>
      <c r="AGN310" s="10"/>
      <c r="AGO310" s="10"/>
      <c r="AGP310" s="10"/>
      <c r="AGQ310" s="10"/>
      <c r="AGR310" s="10"/>
      <c r="AGS310" s="10"/>
      <c r="AGT310" s="10"/>
      <c r="AGU310" s="10"/>
      <c r="AGV310" s="10"/>
      <c r="AGW310" s="10"/>
      <c r="AGX310" s="10"/>
      <c r="AGY310" s="10"/>
      <c r="AGZ310" s="10"/>
      <c r="AHA310" s="10"/>
      <c r="AHB310" s="10"/>
      <c r="AHC310" s="10"/>
      <c r="AHD310" s="10"/>
      <c r="AHE310" s="10"/>
      <c r="AHF310" s="10"/>
      <c r="AHG310" s="10"/>
      <c r="AHH310" s="10"/>
      <c r="AHI310" s="10"/>
      <c r="AHJ310" s="10"/>
      <c r="AHK310" s="10"/>
      <c r="AHL310" s="10"/>
      <c r="AHM310" s="10"/>
      <c r="AHN310" s="10"/>
      <c r="AHO310" s="10"/>
      <c r="AHP310" s="10"/>
      <c r="AHQ310" s="10"/>
      <c r="AHR310" s="10"/>
      <c r="AHS310" s="10"/>
      <c r="AHT310" s="10"/>
      <c r="AHU310" s="10"/>
      <c r="AHV310" s="10"/>
      <c r="AHW310" s="10"/>
      <c r="AHX310" s="10"/>
      <c r="AHY310" s="10"/>
      <c r="AHZ310" s="10"/>
      <c r="AIA310" s="10"/>
      <c r="AIB310" s="10"/>
      <c r="AIC310" s="10"/>
      <c r="AID310" s="10"/>
      <c r="AIE310" s="10"/>
      <c r="AIF310" s="10"/>
      <c r="AIG310" s="10"/>
      <c r="AIH310" s="10"/>
      <c r="AII310" s="10"/>
      <c r="AIJ310" s="10"/>
      <c r="AIK310" s="10"/>
      <c r="AIL310" s="10"/>
      <c r="AIM310" s="10"/>
      <c r="AIN310" s="10"/>
      <c r="AIO310" s="10"/>
      <c r="AIP310" s="10"/>
      <c r="AIQ310" s="10"/>
      <c r="AIR310" s="10"/>
      <c r="AIS310" s="10"/>
      <c r="AIT310" s="10"/>
      <c r="AIU310" s="10"/>
      <c r="AIV310" s="10"/>
      <c r="AIW310" s="10"/>
      <c r="AIX310" s="10"/>
      <c r="AIY310" s="10"/>
      <c r="AIZ310" s="10"/>
      <c r="AJA310" s="10"/>
      <c r="AJB310" s="10"/>
      <c r="AJC310" s="10"/>
      <c r="AJD310" s="10"/>
      <c r="AJE310" s="10"/>
      <c r="AJF310" s="10"/>
      <c r="AJG310" s="10"/>
      <c r="AJH310" s="10"/>
      <c r="AJI310" s="10"/>
      <c r="AJJ310" s="10"/>
      <c r="AJK310" s="10"/>
      <c r="AJL310" s="10"/>
      <c r="AJM310" s="10"/>
      <c r="AJN310" s="10"/>
      <c r="AJO310" s="10"/>
      <c r="AJP310" s="10"/>
      <c r="AJQ310" s="10"/>
      <c r="AJR310" s="10"/>
      <c r="AJS310" s="10"/>
      <c r="AJT310" s="10"/>
      <c r="AJU310" s="10"/>
      <c r="AJV310" s="10"/>
      <c r="AJW310" s="10"/>
      <c r="AJX310" s="10"/>
      <c r="AJY310" s="10"/>
      <c r="AJZ310" s="10"/>
      <c r="AKA310" s="10"/>
      <c r="AKB310" s="10"/>
      <c r="AKC310" s="10"/>
      <c r="AKD310" s="10"/>
      <c r="AKE310" s="10"/>
      <c r="AKF310" s="10"/>
      <c r="AKG310" s="10"/>
      <c r="AKH310" s="10"/>
      <c r="AKI310" s="10"/>
      <c r="AKJ310" s="10"/>
      <c r="AKK310" s="10"/>
      <c r="AKL310" s="10"/>
      <c r="AKM310" s="10"/>
      <c r="AKN310" s="10"/>
      <c r="AKO310" s="10"/>
      <c r="AKP310" s="10"/>
      <c r="AKQ310" s="10"/>
      <c r="AKR310" s="10"/>
      <c r="AKS310" s="10"/>
      <c r="AKT310" s="10"/>
      <c r="AKU310" s="10"/>
      <c r="AKV310" s="10"/>
      <c r="AKW310" s="10"/>
      <c r="AKX310" s="10"/>
      <c r="AKY310" s="10"/>
      <c r="AKZ310" s="10"/>
      <c r="ALA310" s="10"/>
      <c r="ALB310" s="10"/>
      <c r="ALC310" s="10"/>
      <c r="ALD310" s="10"/>
      <c r="ALE310" s="10"/>
      <c r="ALF310" s="10"/>
      <c r="ALG310" s="10"/>
      <c r="ALH310" s="10"/>
      <c r="ALI310" s="10"/>
      <c r="ALJ310" s="10"/>
      <c r="ALK310" s="10"/>
      <c r="ALL310" s="10"/>
      <c r="ALM310" s="10"/>
      <c r="ALN310" s="10"/>
      <c r="ALO310" s="10"/>
      <c r="ALP310" s="10"/>
      <c r="ALQ310" s="10"/>
      <c r="ALR310" s="10"/>
      <c r="ALS310" s="10"/>
      <c r="ALT310" s="10"/>
      <c r="ALU310" s="10"/>
      <c r="ALV310" s="10"/>
      <c r="ALW310" s="10"/>
      <c r="ALX310" s="10"/>
      <c r="ALY310" s="10"/>
      <c r="ALZ310" s="10"/>
      <c r="AMA310" s="10"/>
      <c r="AMB310" s="10"/>
      <c r="AMC310" s="10"/>
      <c r="AMD310" s="10"/>
      <c r="AME310" s="10"/>
      <c r="AMF310" s="10"/>
      <c r="AMG310" s="10"/>
      <c r="AMH310" s="10"/>
      <c r="AMI310" s="10"/>
      <c r="AMJ310" s="10"/>
      <c r="AMK310" s="10"/>
      <c r="AML310" s="10"/>
      <c r="AMM310" s="10"/>
      <c r="AMN310" s="10"/>
      <c r="AMO310" s="10"/>
    </row>
    <row r="311" spans="1:1029" s="7" customFormat="1" ht="14.1" customHeight="1">
      <c r="A311" s="5" t="str">
        <f>SUBSTITUTE(CONCATENATE(G311,H311)," ","")</f>
        <v>TenderDocument</v>
      </c>
      <c r="B311" s="6"/>
      <c r="C311" s="5"/>
      <c r="D311" s="5"/>
      <c r="E311" s="5"/>
      <c r="F311" s="5" t="str">
        <f>CONCATENATE(IF(G311="","",CONCATENATE(G311,"_ ")),H311,". Details")</f>
        <v>Tender Document. Details</v>
      </c>
      <c r="G311" s="5"/>
      <c r="H311" s="5" t="s">
        <v>515</v>
      </c>
      <c r="I311" s="5"/>
      <c r="J311" s="5"/>
      <c r="K311" s="5"/>
      <c r="L311" s="5"/>
      <c r="M311" s="5"/>
      <c r="N311" s="5"/>
      <c r="O311" s="5"/>
      <c r="P311" s="5"/>
      <c r="Q311" s="5"/>
      <c r="R311" s="5" t="s">
        <v>210</v>
      </c>
      <c r="S311" s="5" t="s">
        <v>450</v>
      </c>
      <c r="T311" s="5"/>
      <c r="U311" s="5"/>
      <c r="V311" s="5"/>
      <c r="W311" s="5"/>
      <c r="X311" s="5"/>
      <c r="Y311" s="5" t="s">
        <v>211</v>
      </c>
      <c r="Z311" s="5"/>
      <c r="AA311" s="43">
        <v>43314</v>
      </c>
      <c r="AB311" s="12"/>
      <c r="AC311" s="12"/>
      <c r="AD311" s="12"/>
      <c r="AE311" s="12"/>
      <c r="AF311" s="12"/>
    </row>
    <row r="312" spans="1:1029" s="7" customFormat="1" ht="14.1" customHeight="1">
      <c r="A312" s="5" t="str">
        <f>SUBSTITUTE(CONCATENATE(G312,H312)," ","")</f>
        <v>TenderEvaluationTerms</v>
      </c>
      <c r="B312" s="6"/>
      <c r="C312" s="5"/>
      <c r="D312" s="5"/>
      <c r="E312" s="5"/>
      <c r="F312" s="5" t="str">
        <f>CONCATENATE(IF(G312="","",CONCATENATE(G312,"_ ")),H312,". Details")</f>
        <v>Tender Evaluation Terms. Details</v>
      </c>
      <c r="G312" s="5"/>
      <c r="H312" s="5" t="s">
        <v>465</v>
      </c>
      <c r="I312" s="5"/>
      <c r="J312" s="5"/>
      <c r="K312" s="5"/>
      <c r="L312" s="5"/>
      <c r="M312" s="5"/>
      <c r="N312" s="5"/>
      <c r="O312" s="5"/>
      <c r="P312" s="5"/>
      <c r="Q312" s="5"/>
      <c r="R312" s="5" t="s">
        <v>210</v>
      </c>
      <c r="S312" s="5"/>
      <c r="T312" s="5"/>
      <c r="U312" s="5"/>
      <c r="V312" s="5"/>
      <c r="W312" s="5"/>
      <c r="X312" s="5"/>
      <c r="Y312" s="5" t="s">
        <v>211</v>
      </c>
      <c r="Z312" s="5"/>
      <c r="AA312" s="43">
        <v>43319</v>
      </c>
      <c r="AB312" s="12"/>
      <c r="AC312" s="12"/>
      <c r="AD312" s="12"/>
      <c r="AE312" s="12"/>
      <c r="AF312" s="12"/>
    </row>
    <row r="313" spans="1:1029" customFormat="1" ht="14.1" customHeight="1">
      <c r="A313" s="8" t="str">
        <f>SUBSTITUTE(CONCATENATE(I313,J313,IF(K313="Identifier","ID",IF(AND(K313="Text",OR(I313&lt;&gt;"",J313&lt;&gt;"")),"",K313)),IF(AND(M313&lt;&gt;"Text",K313&lt;&gt;M313,NOT(AND(K313="URI",M313="Identifier")),NOT(AND(K313="UUID",M313="Identifier")),NOT(AND(K313="OID",M313="Identifier"))),IF(M313="Identifier","ID",M313),""))," ","")</f>
        <v>JuryDecisionBindingIndicator</v>
      </c>
      <c r="B313" s="9" t="s">
        <v>219</v>
      </c>
      <c r="C313" s="8"/>
      <c r="D313" s="8"/>
      <c r="E313" s="8"/>
      <c r="F313" s="8" t="str">
        <f>CONCATENATE( IF(G313="","",CONCATENATE(G313,"_ ")),H313,". ",IF(I313="","",CONCATENATE(I313,"_ ")),L313,IF(OR(I313&lt;&gt;"",L313&lt;&gt;M313),CONCATENATE(". ",M313),""))</f>
        <v>Tender Evaluation Terms. Jury Decision Binding Indicator. Indicator</v>
      </c>
      <c r="G313" s="8"/>
      <c r="H313" s="8" t="s">
        <v>465</v>
      </c>
      <c r="I313" s="8"/>
      <c r="J313" s="8" t="s">
        <v>519</v>
      </c>
      <c r="K313" s="8" t="s">
        <v>230</v>
      </c>
      <c r="L313" s="8" t="str">
        <f>IF(J313&lt;&gt;"",CONCATENATE(J313," ",K313),K313)</f>
        <v>Jury Decision Binding Indicator</v>
      </c>
      <c r="M313" s="8" t="s">
        <v>230</v>
      </c>
      <c r="N313" s="8"/>
      <c r="O313" s="8" t="str">
        <f>IF(N313&lt;&gt;"",CONCATENATE(N313,"_ ",M313,". Type"),CONCATENATE(M313,". Type"))</f>
        <v>Indicator. Type</v>
      </c>
      <c r="P313" s="8"/>
      <c r="Q313" s="8"/>
      <c r="R313" s="8" t="s">
        <v>213</v>
      </c>
      <c r="S313" s="8"/>
      <c r="T313" s="8"/>
      <c r="U313" s="8"/>
      <c r="V313" s="8"/>
      <c r="W313" s="8"/>
      <c r="X313" s="10"/>
      <c r="Y313" s="8" t="s">
        <v>211</v>
      </c>
      <c r="Z313" s="8"/>
      <c r="AA313" s="44">
        <v>43319</v>
      </c>
      <c r="AB313" s="23"/>
      <c r="AC313" s="23"/>
      <c r="AD313" s="23"/>
      <c r="AE313" s="23"/>
      <c r="AF313" s="23"/>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c r="QJ313" s="10"/>
      <c r="QK313" s="10"/>
      <c r="QL313" s="10"/>
      <c r="QM313" s="10"/>
      <c r="QN313" s="10"/>
      <c r="QO313" s="10"/>
      <c r="QP313" s="10"/>
      <c r="QQ313" s="10"/>
      <c r="QR313" s="10"/>
      <c r="QS313" s="10"/>
      <c r="QT313" s="10"/>
      <c r="QU313" s="10"/>
      <c r="QV313" s="10"/>
      <c r="QW313" s="10"/>
      <c r="QX313" s="10"/>
      <c r="QY313" s="10"/>
      <c r="QZ313" s="10"/>
      <c r="RA313" s="10"/>
      <c r="RB313" s="10"/>
      <c r="RC313" s="10"/>
      <c r="RD313" s="10"/>
      <c r="RE313" s="10"/>
      <c r="RF313" s="10"/>
      <c r="RG313" s="10"/>
      <c r="RH313" s="10"/>
      <c r="RI313" s="10"/>
      <c r="RJ313" s="10"/>
      <c r="RK313" s="10"/>
      <c r="RL313" s="10"/>
      <c r="RM313" s="10"/>
      <c r="RN313" s="10"/>
      <c r="RO313" s="10"/>
      <c r="RP313" s="10"/>
      <c r="RQ313" s="10"/>
      <c r="RR313" s="10"/>
      <c r="RS313" s="10"/>
      <c r="RT313" s="10"/>
      <c r="RU313" s="10"/>
      <c r="RV313" s="10"/>
      <c r="RW313" s="10"/>
      <c r="RX313" s="10"/>
      <c r="RY313" s="10"/>
      <c r="RZ313" s="10"/>
      <c r="SA313" s="10"/>
      <c r="SB313" s="10"/>
      <c r="SC313" s="10"/>
      <c r="SD313" s="10"/>
      <c r="SE313" s="10"/>
      <c r="SF313" s="10"/>
      <c r="SG313" s="10"/>
      <c r="SH313" s="10"/>
      <c r="SI313" s="10"/>
      <c r="SJ313" s="10"/>
      <c r="SK313" s="10"/>
      <c r="SL313" s="10"/>
      <c r="SM313" s="10"/>
      <c r="SN313" s="10"/>
      <c r="SO313" s="10"/>
      <c r="SP313" s="10"/>
      <c r="SQ313" s="10"/>
      <c r="SR313" s="10"/>
      <c r="SS313" s="10"/>
      <c r="ST313" s="10"/>
      <c r="SU313" s="10"/>
      <c r="SV313" s="10"/>
      <c r="SW313" s="10"/>
      <c r="SX313" s="10"/>
      <c r="SY313" s="10"/>
      <c r="SZ313" s="10"/>
      <c r="TA313" s="10"/>
      <c r="TB313" s="10"/>
      <c r="TC313" s="10"/>
      <c r="TD313" s="10"/>
      <c r="TE313" s="10"/>
      <c r="TF313" s="10"/>
      <c r="TG313" s="10"/>
      <c r="TH313" s="10"/>
      <c r="TI313" s="10"/>
      <c r="TJ313" s="10"/>
      <c r="TK313" s="10"/>
      <c r="TL313" s="10"/>
      <c r="TM313" s="10"/>
      <c r="TN313" s="10"/>
      <c r="TO313" s="10"/>
      <c r="TP313" s="10"/>
      <c r="TQ313" s="10"/>
      <c r="TR313" s="10"/>
      <c r="TS313" s="10"/>
      <c r="TT313" s="10"/>
      <c r="TU313" s="10"/>
      <c r="TV313" s="10"/>
      <c r="TW313" s="10"/>
      <c r="TX313" s="10"/>
      <c r="TY313" s="10"/>
      <c r="TZ313" s="10"/>
      <c r="UA313" s="10"/>
      <c r="UB313" s="10"/>
      <c r="UC313" s="10"/>
      <c r="UD313" s="10"/>
      <c r="UE313" s="10"/>
      <c r="UF313" s="10"/>
      <c r="UG313" s="10"/>
      <c r="UH313" s="10"/>
      <c r="UI313" s="10"/>
      <c r="UJ313" s="10"/>
      <c r="UK313" s="10"/>
      <c r="UL313" s="10"/>
      <c r="UM313" s="10"/>
      <c r="UN313" s="10"/>
      <c r="UO313" s="10"/>
      <c r="UP313" s="10"/>
      <c r="UQ313" s="10"/>
      <c r="UR313" s="10"/>
      <c r="US313" s="10"/>
      <c r="UT313" s="10"/>
      <c r="UU313" s="10"/>
      <c r="UV313" s="10"/>
      <c r="UW313" s="10"/>
      <c r="UX313" s="10"/>
      <c r="UY313" s="10"/>
      <c r="UZ313" s="10"/>
      <c r="VA313" s="10"/>
      <c r="VB313" s="10"/>
      <c r="VC313" s="10"/>
      <c r="VD313" s="10"/>
      <c r="VE313" s="10"/>
      <c r="VF313" s="10"/>
      <c r="VG313" s="10"/>
      <c r="VH313" s="10"/>
      <c r="VI313" s="10"/>
      <c r="VJ313" s="10"/>
      <c r="VK313" s="10"/>
      <c r="VL313" s="10"/>
      <c r="VM313" s="10"/>
      <c r="VN313" s="10"/>
      <c r="VO313" s="10"/>
      <c r="VP313" s="10"/>
      <c r="VQ313" s="10"/>
      <c r="VR313" s="10"/>
      <c r="VS313" s="10"/>
      <c r="VT313" s="10"/>
      <c r="VU313" s="10"/>
      <c r="VV313" s="10"/>
      <c r="VW313" s="10"/>
      <c r="VX313" s="10"/>
      <c r="VY313" s="10"/>
      <c r="VZ313" s="10"/>
      <c r="WA313" s="10"/>
      <c r="WB313" s="10"/>
      <c r="WC313" s="10"/>
      <c r="WD313" s="10"/>
      <c r="WE313" s="10"/>
      <c r="WF313" s="10"/>
      <c r="WG313" s="10"/>
      <c r="WH313" s="10"/>
      <c r="WI313" s="10"/>
      <c r="WJ313" s="10"/>
      <c r="WK313" s="10"/>
      <c r="WL313" s="10"/>
      <c r="WM313" s="10"/>
      <c r="WN313" s="10"/>
      <c r="WO313" s="10"/>
      <c r="WP313" s="10"/>
      <c r="WQ313" s="10"/>
      <c r="WR313" s="10"/>
      <c r="WS313" s="10"/>
      <c r="WT313" s="10"/>
      <c r="WU313" s="10"/>
      <c r="WV313" s="10"/>
      <c r="WW313" s="10"/>
      <c r="WX313" s="10"/>
      <c r="WY313" s="10"/>
      <c r="WZ313" s="10"/>
      <c r="XA313" s="10"/>
      <c r="XB313" s="10"/>
      <c r="XC313" s="10"/>
      <c r="XD313" s="10"/>
      <c r="XE313" s="10"/>
      <c r="XF313" s="10"/>
      <c r="XG313" s="10"/>
      <c r="XH313" s="10"/>
      <c r="XI313" s="10"/>
      <c r="XJ313" s="10"/>
      <c r="XK313" s="10"/>
      <c r="XL313" s="10"/>
      <c r="XM313" s="10"/>
      <c r="XN313" s="10"/>
      <c r="XO313" s="10"/>
      <c r="XP313" s="10"/>
      <c r="XQ313" s="10"/>
      <c r="XR313" s="10"/>
      <c r="XS313" s="10"/>
      <c r="XT313" s="10"/>
      <c r="XU313" s="10"/>
      <c r="XV313" s="10"/>
      <c r="XW313" s="10"/>
      <c r="XX313" s="10"/>
      <c r="XY313" s="10"/>
      <c r="XZ313" s="10"/>
      <c r="YA313" s="10"/>
      <c r="YB313" s="10"/>
      <c r="YC313" s="10"/>
      <c r="YD313" s="10"/>
      <c r="YE313" s="10"/>
      <c r="YF313" s="10"/>
      <c r="YG313" s="10"/>
      <c r="YH313" s="10"/>
      <c r="YI313" s="10"/>
      <c r="YJ313" s="10"/>
      <c r="YK313" s="10"/>
      <c r="YL313" s="10"/>
      <c r="YM313" s="10"/>
      <c r="YN313" s="10"/>
      <c r="YO313" s="10"/>
      <c r="YP313" s="10"/>
      <c r="YQ313" s="10"/>
      <c r="YR313" s="10"/>
      <c r="YS313" s="10"/>
      <c r="YT313" s="10"/>
      <c r="YU313" s="10"/>
      <c r="YV313" s="10"/>
      <c r="YW313" s="10"/>
      <c r="YX313" s="10"/>
      <c r="YY313" s="10"/>
      <c r="YZ313" s="10"/>
      <c r="ZA313" s="10"/>
      <c r="ZB313" s="10"/>
      <c r="ZC313" s="10"/>
      <c r="ZD313" s="10"/>
      <c r="ZE313" s="10"/>
      <c r="ZF313" s="10"/>
      <c r="ZG313" s="10"/>
      <c r="ZH313" s="10"/>
      <c r="ZI313" s="10"/>
      <c r="ZJ313" s="10"/>
      <c r="ZK313" s="10"/>
      <c r="ZL313" s="10"/>
      <c r="ZM313" s="10"/>
      <c r="ZN313" s="10"/>
      <c r="ZO313" s="10"/>
      <c r="ZP313" s="10"/>
      <c r="ZQ313" s="10"/>
      <c r="ZR313" s="10"/>
      <c r="ZS313" s="10"/>
      <c r="ZT313" s="10"/>
      <c r="ZU313" s="10"/>
      <c r="ZV313" s="10"/>
      <c r="ZW313" s="10"/>
      <c r="ZX313" s="10"/>
      <c r="ZY313" s="10"/>
      <c r="ZZ313" s="10"/>
      <c r="AAA313" s="10"/>
      <c r="AAB313" s="10"/>
      <c r="AAC313" s="10"/>
      <c r="AAD313" s="10"/>
      <c r="AAE313" s="10"/>
      <c r="AAF313" s="10"/>
      <c r="AAG313" s="10"/>
      <c r="AAH313" s="10"/>
      <c r="AAI313" s="10"/>
      <c r="AAJ313" s="10"/>
      <c r="AAK313" s="10"/>
      <c r="AAL313" s="10"/>
      <c r="AAM313" s="10"/>
      <c r="AAN313" s="10"/>
      <c r="AAO313" s="10"/>
      <c r="AAP313" s="10"/>
      <c r="AAQ313" s="10"/>
      <c r="AAR313" s="10"/>
      <c r="AAS313" s="10"/>
      <c r="AAT313" s="10"/>
      <c r="AAU313" s="10"/>
      <c r="AAV313" s="10"/>
      <c r="AAW313" s="10"/>
      <c r="AAX313" s="10"/>
      <c r="AAY313" s="10"/>
      <c r="AAZ313" s="10"/>
      <c r="ABA313" s="10"/>
      <c r="ABB313" s="10"/>
      <c r="ABC313" s="10"/>
      <c r="ABD313" s="10"/>
      <c r="ABE313" s="10"/>
      <c r="ABF313" s="10"/>
      <c r="ABG313" s="10"/>
      <c r="ABH313" s="10"/>
      <c r="ABI313" s="10"/>
      <c r="ABJ313" s="10"/>
      <c r="ABK313" s="10"/>
      <c r="ABL313" s="10"/>
      <c r="ABM313" s="10"/>
      <c r="ABN313" s="10"/>
      <c r="ABO313" s="10"/>
      <c r="ABP313" s="10"/>
      <c r="ABQ313" s="10"/>
      <c r="ABR313" s="10"/>
      <c r="ABS313" s="10"/>
      <c r="ABT313" s="10"/>
      <c r="ABU313" s="10"/>
      <c r="ABV313" s="10"/>
      <c r="ABW313" s="10"/>
      <c r="ABX313" s="10"/>
      <c r="ABY313" s="10"/>
      <c r="ABZ313" s="10"/>
      <c r="ACA313" s="10"/>
      <c r="ACB313" s="10"/>
      <c r="ACC313" s="10"/>
      <c r="ACD313" s="10"/>
      <c r="ACE313" s="10"/>
      <c r="ACF313" s="10"/>
      <c r="ACG313" s="10"/>
      <c r="ACH313" s="10"/>
      <c r="ACI313" s="10"/>
      <c r="ACJ313" s="10"/>
      <c r="ACK313" s="10"/>
      <c r="ACL313" s="10"/>
      <c r="ACM313" s="10"/>
      <c r="ACN313" s="10"/>
      <c r="ACO313" s="10"/>
      <c r="ACP313" s="10"/>
      <c r="ACQ313" s="10"/>
      <c r="ACR313" s="10"/>
      <c r="ACS313" s="10"/>
      <c r="ACT313" s="10"/>
      <c r="ACU313" s="10"/>
      <c r="ACV313" s="10"/>
      <c r="ACW313" s="10"/>
      <c r="ACX313" s="10"/>
      <c r="ACY313" s="10"/>
      <c r="ACZ313" s="10"/>
      <c r="ADA313" s="10"/>
      <c r="ADB313" s="10"/>
      <c r="ADC313" s="10"/>
      <c r="ADD313" s="10"/>
      <c r="ADE313" s="10"/>
      <c r="ADF313" s="10"/>
      <c r="ADG313" s="10"/>
      <c r="ADH313" s="10"/>
      <c r="ADI313" s="10"/>
      <c r="ADJ313" s="10"/>
      <c r="ADK313" s="10"/>
      <c r="ADL313" s="10"/>
      <c r="ADM313" s="10"/>
      <c r="ADN313" s="10"/>
      <c r="ADO313" s="10"/>
      <c r="ADP313" s="10"/>
      <c r="ADQ313" s="10"/>
      <c r="ADR313" s="10"/>
      <c r="ADS313" s="10"/>
      <c r="ADT313" s="10"/>
      <c r="ADU313" s="10"/>
      <c r="ADV313" s="10"/>
      <c r="ADW313" s="10"/>
      <c r="ADX313" s="10"/>
      <c r="ADY313" s="10"/>
      <c r="ADZ313" s="10"/>
      <c r="AEA313" s="10"/>
      <c r="AEB313" s="10"/>
      <c r="AEC313" s="10"/>
      <c r="AED313" s="10"/>
      <c r="AEE313" s="10"/>
      <c r="AEF313" s="10"/>
      <c r="AEG313" s="10"/>
      <c r="AEH313" s="10"/>
      <c r="AEI313" s="10"/>
      <c r="AEJ313" s="10"/>
      <c r="AEK313" s="10"/>
      <c r="AEL313" s="10"/>
      <c r="AEM313" s="10"/>
      <c r="AEN313" s="10"/>
      <c r="AEO313" s="10"/>
      <c r="AEP313" s="10"/>
      <c r="AEQ313" s="10"/>
      <c r="AER313" s="10"/>
      <c r="AES313" s="10"/>
      <c r="AET313" s="10"/>
      <c r="AEU313" s="10"/>
      <c r="AEV313" s="10"/>
      <c r="AEW313" s="10"/>
      <c r="AEX313" s="10"/>
      <c r="AEY313" s="10"/>
      <c r="AEZ313" s="10"/>
      <c r="AFA313" s="10"/>
      <c r="AFB313" s="10"/>
      <c r="AFC313" s="10"/>
      <c r="AFD313" s="10"/>
      <c r="AFE313" s="10"/>
      <c r="AFF313" s="10"/>
      <c r="AFG313" s="10"/>
      <c r="AFH313" s="10"/>
      <c r="AFI313" s="10"/>
      <c r="AFJ313" s="10"/>
      <c r="AFK313" s="10"/>
      <c r="AFL313" s="10"/>
      <c r="AFM313" s="10"/>
      <c r="AFN313" s="10"/>
      <c r="AFO313" s="10"/>
      <c r="AFP313" s="10"/>
      <c r="AFQ313" s="10"/>
      <c r="AFR313" s="10"/>
      <c r="AFS313" s="10"/>
      <c r="AFT313" s="10"/>
      <c r="AFU313" s="10"/>
      <c r="AFV313" s="10"/>
      <c r="AFW313" s="10"/>
      <c r="AFX313" s="10"/>
      <c r="AFY313" s="10"/>
      <c r="AFZ313" s="10"/>
      <c r="AGA313" s="10"/>
      <c r="AGB313" s="10"/>
      <c r="AGC313" s="10"/>
      <c r="AGD313" s="10"/>
      <c r="AGE313" s="10"/>
      <c r="AGF313" s="10"/>
      <c r="AGG313" s="10"/>
      <c r="AGH313" s="10"/>
      <c r="AGI313" s="10"/>
      <c r="AGJ313" s="10"/>
      <c r="AGK313" s="10"/>
      <c r="AGL313" s="10"/>
      <c r="AGM313" s="10"/>
      <c r="AGN313" s="10"/>
      <c r="AGO313" s="10"/>
      <c r="AGP313" s="10"/>
      <c r="AGQ313" s="10"/>
      <c r="AGR313" s="10"/>
      <c r="AGS313" s="10"/>
      <c r="AGT313" s="10"/>
      <c r="AGU313" s="10"/>
      <c r="AGV313" s="10"/>
      <c r="AGW313" s="10"/>
      <c r="AGX313" s="10"/>
      <c r="AGY313" s="10"/>
      <c r="AGZ313" s="10"/>
      <c r="AHA313" s="10"/>
      <c r="AHB313" s="10"/>
      <c r="AHC313" s="10"/>
      <c r="AHD313" s="10"/>
      <c r="AHE313" s="10"/>
      <c r="AHF313" s="10"/>
      <c r="AHG313" s="10"/>
      <c r="AHH313" s="10"/>
      <c r="AHI313" s="10"/>
      <c r="AHJ313" s="10"/>
      <c r="AHK313" s="10"/>
      <c r="AHL313" s="10"/>
      <c r="AHM313" s="10"/>
      <c r="AHN313" s="10"/>
      <c r="AHO313" s="10"/>
      <c r="AHP313" s="10"/>
      <c r="AHQ313" s="10"/>
      <c r="AHR313" s="10"/>
      <c r="AHS313" s="10"/>
      <c r="AHT313" s="10"/>
      <c r="AHU313" s="10"/>
      <c r="AHV313" s="10"/>
      <c r="AHW313" s="10"/>
      <c r="AHX313" s="10"/>
      <c r="AHY313" s="10"/>
      <c r="AHZ313" s="10"/>
      <c r="AIA313" s="10"/>
      <c r="AIB313" s="10"/>
      <c r="AIC313" s="10"/>
      <c r="AID313" s="10"/>
      <c r="AIE313" s="10"/>
      <c r="AIF313" s="10"/>
      <c r="AIG313" s="10"/>
      <c r="AIH313" s="10"/>
      <c r="AII313" s="10"/>
      <c r="AIJ313" s="10"/>
      <c r="AIK313" s="10"/>
      <c r="AIL313" s="10"/>
      <c r="AIM313" s="10"/>
      <c r="AIN313" s="10"/>
      <c r="AIO313" s="10"/>
      <c r="AIP313" s="10"/>
      <c r="AIQ313" s="10"/>
      <c r="AIR313" s="10"/>
      <c r="AIS313" s="10"/>
      <c r="AIT313" s="10"/>
      <c r="AIU313" s="10"/>
      <c r="AIV313" s="10"/>
      <c r="AIW313" s="10"/>
      <c r="AIX313" s="10"/>
      <c r="AIY313" s="10"/>
      <c r="AIZ313" s="10"/>
      <c r="AJA313" s="10"/>
      <c r="AJB313" s="10"/>
      <c r="AJC313" s="10"/>
      <c r="AJD313" s="10"/>
      <c r="AJE313" s="10"/>
      <c r="AJF313" s="10"/>
      <c r="AJG313" s="10"/>
      <c r="AJH313" s="10"/>
      <c r="AJI313" s="10"/>
      <c r="AJJ313" s="10"/>
      <c r="AJK313" s="10"/>
      <c r="AJL313" s="10"/>
      <c r="AJM313" s="10"/>
      <c r="AJN313" s="10"/>
      <c r="AJO313" s="10"/>
      <c r="AJP313" s="10"/>
      <c r="AJQ313" s="10"/>
      <c r="AJR313" s="10"/>
      <c r="AJS313" s="10"/>
      <c r="AJT313" s="10"/>
      <c r="AJU313" s="10"/>
      <c r="AJV313" s="10"/>
      <c r="AJW313" s="10"/>
      <c r="AJX313" s="10"/>
      <c r="AJY313" s="10"/>
      <c r="AJZ313" s="10"/>
      <c r="AKA313" s="10"/>
      <c r="AKB313" s="10"/>
      <c r="AKC313" s="10"/>
      <c r="AKD313" s="10"/>
      <c r="AKE313" s="10"/>
      <c r="AKF313" s="10"/>
      <c r="AKG313" s="10"/>
      <c r="AKH313" s="10"/>
      <c r="AKI313" s="10"/>
      <c r="AKJ313" s="10"/>
      <c r="AKK313" s="10"/>
      <c r="AKL313" s="10"/>
      <c r="AKM313" s="10"/>
      <c r="AKN313" s="10"/>
      <c r="AKO313" s="10"/>
      <c r="AKP313" s="10"/>
      <c r="AKQ313" s="10"/>
      <c r="AKR313" s="10"/>
      <c r="AKS313" s="10"/>
      <c r="AKT313" s="10"/>
      <c r="AKU313" s="10"/>
      <c r="AKV313" s="10"/>
      <c r="AKW313" s="10"/>
      <c r="AKX313" s="10"/>
      <c r="AKY313" s="10"/>
      <c r="AKZ313" s="10"/>
      <c r="ALA313" s="10"/>
      <c r="ALB313" s="10"/>
      <c r="ALC313" s="10"/>
      <c r="ALD313" s="10"/>
      <c r="ALE313" s="10"/>
      <c r="ALF313" s="10"/>
      <c r="ALG313" s="10"/>
      <c r="ALH313" s="10"/>
      <c r="ALI313" s="10"/>
      <c r="ALJ313" s="10"/>
      <c r="ALK313" s="10"/>
      <c r="ALL313" s="10"/>
      <c r="ALM313" s="10"/>
      <c r="ALN313" s="10"/>
      <c r="ALO313" s="10"/>
      <c r="ALP313" s="10"/>
      <c r="ALQ313" s="10"/>
      <c r="ALR313" s="10"/>
      <c r="ALS313" s="10"/>
      <c r="ALT313" s="10"/>
      <c r="ALU313" s="10"/>
      <c r="ALV313" s="10"/>
      <c r="ALW313" s="10"/>
      <c r="ALX313" s="10"/>
      <c r="ALY313" s="10"/>
      <c r="ALZ313" s="10"/>
      <c r="AMA313" s="10"/>
      <c r="AMB313" s="10"/>
      <c r="AMC313" s="10"/>
      <c r="AMD313" s="10"/>
      <c r="AME313" s="10"/>
      <c r="AMF313" s="10"/>
      <c r="AMG313" s="10"/>
      <c r="AMH313" s="10"/>
      <c r="AMI313" s="10"/>
      <c r="AMJ313" s="10"/>
    </row>
    <row r="314" spans="1:1029" customFormat="1" ht="14.1" customHeight="1">
      <c r="A314" s="8" t="str">
        <f>SUBSTITUTE(CONCATENATE(I314,J314,IF(K314="Identifier","ID",IF(AND(K314="Text",OR(I314&lt;&gt;"",J314&lt;&gt;"")),"",K314)),IF(AND(M314&lt;&gt;"Text",K314&lt;&gt;M314,NOT(AND(K314="URI",M314="Identifier")),NOT(AND(K314="UUID",M314="Identifier")),NOT(AND(K314="OID",M314="Identifier"))),IF(M314="Identifier","ID",M314),""))," ","")</f>
        <v>PerformingStaffQualificationIndicator</v>
      </c>
      <c r="B314" s="9" t="s">
        <v>219</v>
      </c>
      <c r="C314" s="8"/>
      <c r="D314" s="8"/>
      <c r="E314" s="8"/>
      <c r="F314" s="8" t="str">
        <f>CONCATENATE( IF(G314="","",CONCATENATE(G314,"_ ")),H314,". ",IF(I314="","",CONCATENATE(I314,"_ ")),L314,IF(OR(I314&lt;&gt;"",L314&lt;&gt;M314),CONCATENATE(". ",M314),""))</f>
        <v>Tender Evaluation Terms. Performing Staff Qualification Indicator. Indicator</v>
      </c>
      <c r="G314" s="8"/>
      <c r="H314" s="8" t="s">
        <v>465</v>
      </c>
      <c r="I314" s="8"/>
      <c r="J314" s="8" t="s">
        <v>520</v>
      </c>
      <c r="K314" s="8" t="s">
        <v>230</v>
      </c>
      <c r="L314" s="8" t="str">
        <f>IF(J314&lt;&gt;"",CONCATENATE(J314," ",K314),K314)</f>
        <v>Performing Staff Qualification Indicator</v>
      </c>
      <c r="M314" s="8" t="s">
        <v>230</v>
      </c>
      <c r="N314" s="8"/>
      <c r="O314" s="8" t="str">
        <f>IF(N314&lt;&gt;"",CONCATENATE(N314,"_ ",M314,". Type"),CONCATENATE(M314,". Type"))</f>
        <v>Indicator. Type</v>
      </c>
      <c r="P314" s="8"/>
      <c r="Q314" s="8"/>
      <c r="R314" s="8" t="s">
        <v>213</v>
      </c>
      <c r="S314" s="8"/>
      <c r="T314" s="8"/>
      <c r="U314" s="8"/>
      <c r="V314" s="8"/>
      <c r="W314" s="8"/>
      <c r="X314" s="10"/>
      <c r="Y314" s="8" t="s">
        <v>211</v>
      </c>
      <c r="Z314" s="8"/>
      <c r="AA314" s="44">
        <v>43319</v>
      </c>
      <c r="AB314" s="23"/>
      <c r="AC314" s="23"/>
      <c r="AD314" s="23"/>
      <c r="AE314" s="23"/>
      <c r="AF314" s="23"/>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c r="QJ314" s="10"/>
      <c r="QK314" s="10"/>
      <c r="QL314" s="10"/>
      <c r="QM314" s="10"/>
      <c r="QN314" s="10"/>
      <c r="QO314" s="10"/>
      <c r="QP314" s="10"/>
      <c r="QQ314" s="10"/>
      <c r="QR314" s="10"/>
      <c r="QS314" s="10"/>
      <c r="QT314" s="10"/>
      <c r="QU314" s="10"/>
      <c r="QV314" s="10"/>
      <c r="QW314" s="10"/>
      <c r="QX314" s="10"/>
      <c r="QY314" s="10"/>
      <c r="QZ314" s="10"/>
      <c r="RA314" s="10"/>
      <c r="RB314" s="10"/>
      <c r="RC314" s="10"/>
      <c r="RD314" s="10"/>
      <c r="RE314" s="10"/>
      <c r="RF314" s="10"/>
      <c r="RG314" s="10"/>
      <c r="RH314" s="10"/>
      <c r="RI314" s="10"/>
      <c r="RJ314" s="10"/>
      <c r="RK314" s="10"/>
      <c r="RL314" s="10"/>
      <c r="RM314" s="10"/>
      <c r="RN314" s="10"/>
      <c r="RO314" s="10"/>
      <c r="RP314" s="10"/>
      <c r="RQ314" s="10"/>
      <c r="RR314" s="10"/>
      <c r="RS314" s="10"/>
      <c r="RT314" s="10"/>
      <c r="RU314" s="10"/>
      <c r="RV314" s="10"/>
      <c r="RW314" s="10"/>
      <c r="RX314" s="10"/>
      <c r="RY314" s="10"/>
      <c r="RZ314" s="10"/>
      <c r="SA314" s="10"/>
      <c r="SB314" s="10"/>
      <c r="SC314" s="10"/>
      <c r="SD314" s="10"/>
      <c r="SE314" s="10"/>
      <c r="SF314" s="10"/>
      <c r="SG314" s="10"/>
      <c r="SH314" s="10"/>
      <c r="SI314" s="10"/>
      <c r="SJ314" s="10"/>
      <c r="SK314" s="10"/>
      <c r="SL314" s="10"/>
      <c r="SM314" s="10"/>
      <c r="SN314" s="10"/>
      <c r="SO314" s="10"/>
      <c r="SP314" s="10"/>
      <c r="SQ314" s="10"/>
      <c r="SR314" s="10"/>
      <c r="SS314" s="10"/>
      <c r="ST314" s="10"/>
      <c r="SU314" s="10"/>
      <c r="SV314" s="10"/>
      <c r="SW314" s="10"/>
      <c r="SX314" s="10"/>
      <c r="SY314" s="10"/>
      <c r="SZ314" s="10"/>
      <c r="TA314" s="10"/>
      <c r="TB314" s="10"/>
      <c r="TC314" s="10"/>
      <c r="TD314" s="10"/>
      <c r="TE314" s="10"/>
      <c r="TF314" s="10"/>
      <c r="TG314" s="10"/>
      <c r="TH314" s="10"/>
      <c r="TI314" s="10"/>
      <c r="TJ314" s="10"/>
      <c r="TK314" s="10"/>
      <c r="TL314" s="10"/>
      <c r="TM314" s="10"/>
      <c r="TN314" s="10"/>
      <c r="TO314" s="10"/>
      <c r="TP314" s="10"/>
      <c r="TQ314" s="10"/>
      <c r="TR314" s="10"/>
      <c r="TS314" s="10"/>
      <c r="TT314" s="10"/>
      <c r="TU314" s="10"/>
      <c r="TV314" s="10"/>
      <c r="TW314" s="10"/>
      <c r="TX314" s="10"/>
      <c r="TY314" s="10"/>
      <c r="TZ314" s="10"/>
      <c r="UA314" s="10"/>
      <c r="UB314" s="10"/>
      <c r="UC314" s="10"/>
      <c r="UD314" s="10"/>
      <c r="UE314" s="10"/>
      <c r="UF314" s="10"/>
      <c r="UG314" s="10"/>
      <c r="UH314" s="10"/>
      <c r="UI314" s="10"/>
      <c r="UJ314" s="10"/>
      <c r="UK314" s="10"/>
      <c r="UL314" s="10"/>
      <c r="UM314" s="10"/>
      <c r="UN314" s="10"/>
      <c r="UO314" s="10"/>
      <c r="UP314" s="10"/>
      <c r="UQ314" s="10"/>
      <c r="UR314" s="10"/>
      <c r="US314" s="10"/>
      <c r="UT314" s="10"/>
      <c r="UU314" s="10"/>
      <c r="UV314" s="10"/>
      <c r="UW314" s="10"/>
      <c r="UX314" s="10"/>
      <c r="UY314" s="10"/>
      <c r="UZ314" s="10"/>
      <c r="VA314" s="10"/>
      <c r="VB314" s="10"/>
      <c r="VC314" s="10"/>
      <c r="VD314" s="10"/>
      <c r="VE314" s="10"/>
      <c r="VF314" s="10"/>
      <c r="VG314" s="10"/>
      <c r="VH314" s="10"/>
      <c r="VI314" s="10"/>
      <c r="VJ314" s="10"/>
      <c r="VK314" s="10"/>
      <c r="VL314" s="10"/>
      <c r="VM314" s="10"/>
      <c r="VN314" s="10"/>
      <c r="VO314" s="10"/>
      <c r="VP314" s="10"/>
      <c r="VQ314" s="10"/>
      <c r="VR314" s="10"/>
      <c r="VS314" s="10"/>
      <c r="VT314" s="10"/>
      <c r="VU314" s="10"/>
      <c r="VV314" s="10"/>
      <c r="VW314" s="10"/>
      <c r="VX314" s="10"/>
      <c r="VY314" s="10"/>
      <c r="VZ314" s="10"/>
      <c r="WA314" s="10"/>
      <c r="WB314" s="10"/>
      <c r="WC314" s="10"/>
      <c r="WD314" s="10"/>
      <c r="WE314" s="10"/>
      <c r="WF314" s="10"/>
      <c r="WG314" s="10"/>
      <c r="WH314" s="10"/>
      <c r="WI314" s="10"/>
      <c r="WJ314" s="10"/>
      <c r="WK314" s="10"/>
      <c r="WL314" s="10"/>
      <c r="WM314" s="10"/>
      <c r="WN314" s="10"/>
      <c r="WO314" s="10"/>
      <c r="WP314" s="10"/>
      <c r="WQ314" s="10"/>
      <c r="WR314" s="10"/>
      <c r="WS314" s="10"/>
      <c r="WT314" s="10"/>
      <c r="WU314" s="10"/>
      <c r="WV314" s="10"/>
      <c r="WW314" s="10"/>
      <c r="WX314" s="10"/>
      <c r="WY314" s="10"/>
      <c r="WZ314" s="10"/>
      <c r="XA314" s="10"/>
      <c r="XB314" s="10"/>
      <c r="XC314" s="10"/>
      <c r="XD314" s="10"/>
      <c r="XE314" s="10"/>
      <c r="XF314" s="10"/>
      <c r="XG314" s="10"/>
      <c r="XH314" s="10"/>
      <c r="XI314" s="10"/>
      <c r="XJ314" s="10"/>
      <c r="XK314" s="10"/>
      <c r="XL314" s="10"/>
      <c r="XM314" s="10"/>
      <c r="XN314" s="10"/>
      <c r="XO314" s="10"/>
      <c r="XP314" s="10"/>
      <c r="XQ314" s="10"/>
      <c r="XR314" s="10"/>
      <c r="XS314" s="10"/>
      <c r="XT314" s="10"/>
      <c r="XU314" s="10"/>
      <c r="XV314" s="10"/>
      <c r="XW314" s="10"/>
      <c r="XX314" s="10"/>
      <c r="XY314" s="10"/>
      <c r="XZ314" s="10"/>
      <c r="YA314" s="10"/>
      <c r="YB314" s="10"/>
      <c r="YC314" s="10"/>
      <c r="YD314" s="10"/>
      <c r="YE314" s="10"/>
      <c r="YF314" s="10"/>
      <c r="YG314" s="10"/>
      <c r="YH314" s="10"/>
      <c r="YI314" s="10"/>
      <c r="YJ314" s="10"/>
      <c r="YK314" s="10"/>
      <c r="YL314" s="10"/>
      <c r="YM314" s="10"/>
      <c r="YN314" s="10"/>
      <c r="YO314" s="10"/>
      <c r="YP314" s="10"/>
      <c r="YQ314" s="10"/>
      <c r="YR314" s="10"/>
      <c r="YS314" s="10"/>
      <c r="YT314" s="10"/>
      <c r="YU314" s="10"/>
      <c r="YV314" s="10"/>
      <c r="YW314" s="10"/>
      <c r="YX314" s="10"/>
      <c r="YY314" s="10"/>
      <c r="YZ314" s="10"/>
      <c r="ZA314" s="10"/>
      <c r="ZB314" s="10"/>
      <c r="ZC314" s="10"/>
      <c r="ZD314" s="10"/>
      <c r="ZE314" s="10"/>
      <c r="ZF314" s="10"/>
      <c r="ZG314" s="10"/>
      <c r="ZH314" s="10"/>
      <c r="ZI314" s="10"/>
      <c r="ZJ314" s="10"/>
      <c r="ZK314" s="10"/>
      <c r="ZL314" s="10"/>
      <c r="ZM314" s="10"/>
      <c r="ZN314" s="10"/>
      <c r="ZO314" s="10"/>
      <c r="ZP314" s="10"/>
      <c r="ZQ314" s="10"/>
      <c r="ZR314" s="10"/>
      <c r="ZS314" s="10"/>
      <c r="ZT314" s="10"/>
      <c r="ZU314" s="10"/>
      <c r="ZV314" s="10"/>
      <c r="ZW314" s="10"/>
      <c r="ZX314" s="10"/>
      <c r="ZY314" s="10"/>
      <c r="ZZ314" s="10"/>
      <c r="AAA314" s="10"/>
      <c r="AAB314" s="10"/>
      <c r="AAC314" s="10"/>
      <c r="AAD314" s="10"/>
      <c r="AAE314" s="10"/>
      <c r="AAF314" s="10"/>
      <c r="AAG314" s="10"/>
      <c r="AAH314" s="10"/>
      <c r="AAI314" s="10"/>
      <c r="AAJ314" s="10"/>
      <c r="AAK314" s="10"/>
      <c r="AAL314" s="10"/>
      <c r="AAM314" s="10"/>
      <c r="AAN314" s="10"/>
      <c r="AAO314" s="10"/>
      <c r="AAP314" s="10"/>
      <c r="AAQ314" s="10"/>
      <c r="AAR314" s="10"/>
      <c r="AAS314" s="10"/>
      <c r="AAT314" s="10"/>
      <c r="AAU314" s="10"/>
      <c r="AAV314" s="10"/>
      <c r="AAW314" s="10"/>
      <c r="AAX314" s="10"/>
      <c r="AAY314" s="10"/>
      <c r="AAZ314" s="10"/>
      <c r="ABA314" s="10"/>
      <c r="ABB314" s="10"/>
      <c r="ABC314" s="10"/>
      <c r="ABD314" s="10"/>
      <c r="ABE314" s="10"/>
      <c r="ABF314" s="10"/>
      <c r="ABG314" s="10"/>
      <c r="ABH314" s="10"/>
      <c r="ABI314" s="10"/>
      <c r="ABJ314" s="10"/>
      <c r="ABK314" s="10"/>
      <c r="ABL314" s="10"/>
      <c r="ABM314" s="10"/>
      <c r="ABN314" s="10"/>
      <c r="ABO314" s="10"/>
      <c r="ABP314" s="10"/>
      <c r="ABQ314" s="10"/>
      <c r="ABR314" s="10"/>
      <c r="ABS314" s="10"/>
      <c r="ABT314" s="10"/>
      <c r="ABU314" s="10"/>
      <c r="ABV314" s="10"/>
      <c r="ABW314" s="10"/>
      <c r="ABX314" s="10"/>
      <c r="ABY314" s="10"/>
      <c r="ABZ314" s="10"/>
      <c r="ACA314" s="10"/>
      <c r="ACB314" s="10"/>
      <c r="ACC314" s="10"/>
      <c r="ACD314" s="10"/>
      <c r="ACE314" s="10"/>
      <c r="ACF314" s="10"/>
      <c r="ACG314" s="10"/>
      <c r="ACH314" s="10"/>
      <c r="ACI314" s="10"/>
      <c r="ACJ314" s="10"/>
      <c r="ACK314" s="10"/>
      <c r="ACL314" s="10"/>
      <c r="ACM314" s="10"/>
      <c r="ACN314" s="10"/>
      <c r="ACO314" s="10"/>
      <c r="ACP314" s="10"/>
      <c r="ACQ314" s="10"/>
      <c r="ACR314" s="10"/>
      <c r="ACS314" s="10"/>
      <c r="ACT314" s="10"/>
      <c r="ACU314" s="10"/>
      <c r="ACV314" s="10"/>
      <c r="ACW314" s="10"/>
      <c r="ACX314" s="10"/>
      <c r="ACY314" s="10"/>
      <c r="ACZ314" s="10"/>
      <c r="ADA314" s="10"/>
      <c r="ADB314" s="10"/>
      <c r="ADC314" s="10"/>
      <c r="ADD314" s="10"/>
      <c r="ADE314" s="10"/>
      <c r="ADF314" s="10"/>
      <c r="ADG314" s="10"/>
      <c r="ADH314" s="10"/>
      <c r="ADI314" s="10"/>
      <c r="ADJ314" s="10"/>
      <c r="ADK314" s="10"/>
      <c r="ADL314" s="10"/>
      <c r="ADM314" s="10"/>
      <c r="ADN314" s="10"/>
      <c r="ADO314" s="10"/>
      <c r="ADP314" s="10"/>
      <c r="ADQ314" s="10"/>
      <c r="ADR314" s="10"/>
      <c r="ADS314" s="10"/>
      <c r="ADT314" s="10"/>
      <c r="ADU314" s="10"/>
      <c r="ADV314" s="10"/>
      <c r="ADW314" s="10"/>
      <c r="ADX314" s="10"/>
      <c r="ADY314" s="10"/>
      <c r="ADZ314" s="10"/>
      <c r="AEA314" s="10"/>
      <c r="AEB314" s="10"/>
      <c r="AEC314" s="10"/>
      <c r="AED314" s="10"/>
      <c r="AEE314" s="10"/>
      <c r="AEF314" s="10"/>
      <c r="AEG314" s="10"/>
      <c r="AEH314" s="10"/>
      <c r="AEI314" s="10"/>
      <c r="AEJ314" s="10"/>
      <c r="AEK314" s="10"/>
      <c r="AEL314" s="10"/>
      <c r="AEM314" s="10"/>
      <c r="AEN314" s="10"/>
      <c r="AEO314" s="10"/>
      <c r="AEP314" s="10"/>
      <c r="AEQ314" s="10"/>
      <c r="AER314" s="10"/>
      <c r="AES314" s="10"/>
      <c r="AET314" s="10"/>
      <c r="AEU314" s="10"/>
      <c r="AEV314" s="10"/>
      <c r="AEW314" s="10"/>
      <c r="AEX314" s="10"/>
      <c r="AEY314" s="10"/>
      <c r="AEZ314" s="10"/>
      <c r="AFA314" s="10"/>
      <c r="AFB314" s="10"/>
      <c r="AFC314" s="10"/>
      <c r="AFD314" s="10"/>
      <c r="AFE314" s="10"/>
      <c r="AFF314" s="10"/>
      <c r="AFG314" s="10"/>
      <c r="AFH314" s="10"/>
      <c r="AFI314" s="10"/>
      <c r="AFJ314" s="10"/>
      <c r="AFK314" s="10"/>
      <c r="AFL314" s="10"/>
      <c r="AFM314" s="10"/>
      <c r="AFN314" s="10"/>
      <c r="AFO314" s="10"/>
      <c r="AFP314" s="10"/>
      <c r="AFQ314" s="10"/>
      <c r="AFR314" s="10"/>
      <c r="AFS314" s="10"/>
      <c r="AFT314" s="10"/>
      <c r="AFU314" s="10"/>
      <c r="AFV314" s="10"/>
      <c r="AFW314" s="10"/>
      <c r="AFX314" s="10"/>
      <c r="AFY314" s="10"/>
      <c r="AFZ314" s="10"/>
      <c r="AGA314" s="10"/>
      <c r="AGB314" s="10"/>
      <c r="AGC314" s="10"/>
      <c r="AGD314" s="10"/>
      <c r="AGE314" s="10"/>
      <c r="AGF314" s="10"/>
      <c r="AGG314" s="10"/>
      <c r="AGH314" s="10"/>
      <c r="AGI314" s="10"/>
      <c r="AGJ314" s="10"/>
      <c r="AGK314" s="10"/>
      <c r="AGL314" s="10"/>
      <c r="AGM314" s="10"/>
      <c r="AGN314" s="10"/>
      <c r="AGO314" s="10"/>
      <c r="AGP314" s="10"/>
      <c r="AGQ314" s="10"/>
      <c r="AGR314" s="10"/>
      <c r="AGS314" s="10"/>
      <c r="AGT314" s="10"/>
      <c r="AGU314" s="10"/>
      <c r="AGV314" s="10"/>
      <c r="AGW314" s="10"/>
      <c r="AGX314" s="10"/>
      <c r="AGY314" s="10"/>
      <c r="AGZ314" s="10"/>
      <c r="AHA314" s="10"/>
      <c r="AHB314" s="10"/>
      <c r="AHC314" s="10"/>
      <c r="AHD314" s="10"/>
      <c r="AHE314" s="10"/>
      <c r="AHF314" s="10"/>
      <c r="AHG314" s="10"/>
      <c r="AHH314" s="10"/>
      <c r="AHI314" s="10"/>
      <c r="AHJ314" s="10"/>
      <c r="AHK314" s="10"/>
      <c r="AHL314" s="10"/>
      <c r="AHM314" s="10"/>
      <c r="AHN314" s="10"/>
      <c r="AHO314" s="10"/>
      <c r="AHP314" s="10"/>
      <c r="AHQ314" s="10"/>
      <c r="AHR314" s="10"/>
      <c r="AHS314" s="10"/>
      <c r="AHT314" s="10"/>
      <c r="AHU314" s="10"/>
      <c r="AHV314" s="10"/>
      <c r="AHW314" s="10"/>
      <c r="AHX314" s="10"/>
      <c r="AHY314" s="10"/>
      <c r="AHZ314" s="10"/>
      <c r="AIA314" s="10"/>
      <c r="AIB314" s="10"/>
      <c r="AIC314" s="10"/>
      <c r="AID314" s="10"/>
      <c r="AIE314" s="10"/>
      <c r="AIF314" s="10"/>
      <c r="AIG314" s="10"/>
      <c r="AIH314" s="10"/>
      <c r="AII314" s="10"/>
      <c r="AIJ314" s="10"/>
      <c r="AIK314" s="10"/>
      <c r="AIL314" s="10"/>
      <c r="AIM314" s="10"/>
      <c r="AIN314" s="10"/>
      <c r="AIO314" s="10"/>
      <c r="AIP314" s="10"/>
      <c r="AIQ314" s="10"/>
      <c r="AIR314" s="10"/>
      <c r="AIS314" s="10"/>
      <c r="AIT314" s="10"/>
      <c r="AIU314" s="10"/>
      <c r="AIV314" s="10"/>
      <c r="AIW314" s="10"/>
      <c r="AIX314" s="10"/>
      <c r="AIY314" s="10"/>
      <c r="AIZ314" s="10"/>
      <c r="AJA314" s="10"/>
      <c r="AJB314" s="10"/>
      <c r="AJC314" s="10"/>
      <c r="AJD314" s="10"/>
      <c r="AJE314" s="10"/>
      <c r="AJF314" s="10"/>
      <c r="AJG314" s="10"/>
      <c r="AJH314" s="10"/>
      <c r="AJI314" s="10"/>
      <c r="AJJ314" s="10"/>
      <c r="AJK314" s="10"/>
      <c r="AJL314" s="10"/>
      <c r="AJM314" s="10"/>
      <c r="AJN314" s="10"/>
      <c r="AJO314" s="10"/>
      <c r="AJP314" s="10"/>
      <c r="AJQ314" s="10"/>
      <c r="AJR314" s="10"/>
      <c r="AJS314" s="10"/>
      <c r="AJT314" s="10"/>
      <c r="AJU314" s="10"/>
      <c r="AJV314" s="10"/>
      <c r="AJW314" s="10"/>
      <c r="AJX314" s="10"/>
      <c r="AJY314" s="10"/>
      <c r="AJZ314" s="10"/>
      <c r="AKA314" s="10"/>
      <c r="AKB314" s="10"/>
      <c r="AKC314" s="10"/>
      <c r="AKD314" s="10"/>
      <c r="AKE314" s="10"/>
      <c r="AKF314" s="10"/>
      <c r="AKG314" s="10"/>
      <c r="AKH314" s="10"/>
      <c r="AKI314" s="10"/>
      <c r="AKJ314" s="10"/>
      <c r="AKK314" s="10"/>
      <c r="AKL314" s="10"/>
      <c r="AKM314" s="10"/>
      <c r="AKN314" s="10"/>
      <c r="AKO314" s="10"/>
      <c r="AKP314" s="10"/>
      <c r="AKQ314" s="10"/>
      <c r="AKR314" s="10"/>
      <c r="AKS314" s="10"/>
      <c r="AKT314" s="10"/>
      <c r="AKU314" s="10"/>
      <c r="AKV314" s="10"/>
      <c r="AKW314" s="10"/>
      <c r="AKX314" s="10"/>
      <c r="AKY314" s="10"/>
      <c r="AKZ314" s="10"/>
      <c r="ALA314" s="10"/>
      <c r="ALB314" s="10"/>
      <c r="ALC314" s="10"/>
      <c r="ALD314" s="10"/>
      <c r="ALE314" s="10"/>
      <c r="ALF314" s="10"/>
      <c r="ALG314" s="10"/>
      <c r="ALH314" s="10"/>
      <c r="ALI314" s="10"/>
      <c r="ALJ314" s="10"/>
      <c r="ALK314" s="10"/>
      <c r="ALL314" s="10"/>
      <c r="ALM314" s="10"/>
      <c r="ALN314" s="10"/>
      <c r="ALO314" s="10"/>
      <c r="ALP314" s="10"/>
      <c r="ALQ314" s="10"/>
      <c r="ALR314" s="10"/>
      <c r="ALS314" s="10"/>
      <c r="ALT314" s="10"/>
      <c r="ALU314" s="10"/>
      <c r="ALV314" s="10"/>
      <c r="ALW314" s="10"/>
      <c r="ALX314" s="10"/>
      <c r="ALY314" s="10"/>
      <c r="ALZ314" s="10"/>
      <c r="AMA314" s="10"/>
      <c r="AMB314" s="10"/>
      <c r="AMC314" s="10"/>
      <c r="AMD314" s="10"/>
      <c r="AME314" s="10"/>
      <c r="AMF314" s="10"/>
      <c r="AMG314" s="10"/>
      <c r="AMH314" s="10"/>
      <c r="AMI314" s="10"/>
      <c r="AMJ314" s="10"/>
    </row>
    <row r="315" spans="1:1029" customFormat="1" ht="14.1" customHeight="1">
      <c r="A315" s="8" t="str">
        <f>SUBSTITUTE(CONCATENATE(I315,J315,IF(K315="Identifier","ID",IF(AND(K315="Text",OR(I315&lt;&gt;"",J315&lt;&gt;"")),"",K315)),IF(AND(M315&lt;&gt;"Text",K315&lt;&gt;M315,NOT(AND(K315="URI",M315="Identifier")),NOT(AND(K315="UUID",M315="Identifier")),NOT(AND(K315="OID",M315="Identifier"))),IF(M315="Identifier","ID",M315),""))," ","")</f>
        <v>SuccessiveReductionIndicator</v>
      </c>
      <c r="B315" s="9" t="s">
        <v>219</v>
      </c>
      <c r="C315" s="8"/>
      <c r="D315" s="8"/>
      <c r="E315" s="8"/>
      <c r="F315" s="8" t="str">
        <f>CONCATENATE( IF(G315="","",CONCATENATE(G315,"_ ")),H315,". ",IF(I315="","",CONCATENATE(I315,"_ ")),L315,IF(OR(I315&lt;&gt;"",L315&lt;&gt;M315),CONCATENATE(". ",M315),""))</f>
        <v>Tender Evaluation Terms. Successive Reduction Indicator. Indicator</v>
      </c>
      <c r="G315" s="8"/>
      <c r="H315" s="8" t="s">
        <v>465</v>
      </c>
      <c r="I315" s="8"/>
      <c r="J315" s="8" t="s">
        <v>521</v>
      </c>
      <c r="K315" s="8" t="s">
        <v>230</v>
      </c>
      <c r="L315" s="8" t="str">
        <f>IF(J315&lt;&gt;"",CONCATENATE(J315," ",K315),K315)</f>
        <v>Successive Reduction Indicator</v>
      </c>
      <c r="M315" s="8" t="s">
        <v>230</v>
      </c>
      <c r="N315" s="8"/>
      <c r="O315" s="8" t="str">
        <f>IF(N315&lt;&gt;"",CONCATENATE(N315,"_ ",M315,". Type"),CONCATENATE(M315,". Type"))</f>
        <v>Indicator. Type</v>
      </c>
      <c r="P315" s="8"/>
      <c r="Q315" s="8"/>
      <c r="R315" s="8" t="s">
        <v>213</v>
      </c>
      <c r="S315" s="8"/>
      <c r="T315" s="8"/>
      <c r="U315" s="8"/>
      <c r="V315" s="8"/>
      <c r="W315" s="8"/>
      <c r="X315" s="10"/>
      <c r="Y315" s="8" t="s">
        <v>211</v>
      </c>
      <c r="Z315" s="8"/>
      <c r="AA315" s="44">
        <v>43319</v>
      </c>
      <c r="AB315" s="23"/>
      <c r="AC315" s="23"/>
      <c r="AD315" s="23"/>
      <c r="AE315" s="23"/>
      <c r="AF315" s="23"/>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c r="NI315" s="10"/>
      <c r="NJ315" s="10"/>
      <c r="NK315" s="10"/>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c r="QJ315" s="10"/>
      <c r="QK315" s="10"/>
      <c r="QL315" s="10"/>
      <c r="QM315" s="10"/>
      <c r="QN315" s="10"/>
      <c r="QO315" s="10"/>
      <c r="QP315" s="10"/>
      <c r="QQ315" s="10"/>
      <c r="QR315" s="10"/>
      <c r="QS315" s="10"/>
      <c r="QT315" s="10"/>
      <c r="QU315" s="10"/>
      <c r="QV315" s="10"/>
      <c r="QW315" s="10"/>
      <c r="QX315" s="10"/>
      <c r="QY315" s="10"/>
      <c r="QZ315" s="10"/>
      <c r="RA315" s="10"/>
      <c r="RB315" s="10"/>
      <c r="RC315" s="10"/>
      <c r="RD315" s="10"/>
      <c r="RE315" s="10"/>
      <c r="RF315" s="10"/>
      <c r="RG315" s="10"/>
      <c r="RH315" s="10"/>
      <c r="RI315" s="10"/>
      <c r="RJ315" s="10"/>
      <c r="RK315" s="10"/>
      <c r="RL315" s="10"/>
      <c r="RM315" s="10"/>
      <c r="RN315" s="10"/>
      <c r="RO315" s="10"/>
      <c r="RP315" s="10"/>
      <c r="RQ315" s="10"/>
      <c r="RR315" s="10"/>
      <c r="RS315" s="10"/>
      <c r="RT315" s="10"/>
      <c r="RU315" s="10"/>
      <c r="RV315" s="10"/>
      <c r="RW315" s="10"/>
      <c r="RX315" s="10"/>
      <c r="RY315" s="10"/>
      <c r="RZ315" s="10"/>
      <c r="SA315" s="10"/>
      <c r="SB315" s="10"/>
      <c r="SC315" s="10"/>
      <c r="SD315" s="10"/>
      <c r="SE315" s="10"/>
      <c r="SF315" s="10"/>
      <c r="SG315" s="10"/>
      <c r="SH315" s="10"/>
      <c r="SI315" s="10"/>
      <c r="SJ315" s="10"/>
      <c r="SK315" s="10"/>
      <c r="SL315" s="10"/>
      <c r="SM315" s="10"/>
      <c r="SN315" s="10"/>
      <c r="SO315" s="10"/>
      <c r="SP315" s="10"/>
      <c r="SQ315" s="10"/>
      <c r="SR315" s="10"/>
      <c r="SS315" s="10"/>
      <c r="ST315" s="10"/>
      <c r="SU315" s="10"/>
      <c r="SV315" s="10"/>
      <c r="SW315" s="10"/>
      <c r="SX315" s="10"/>
      <c r="SY315" s="10"/>
      <c r="SZ315" s="10"/>
      <c r="TA315" s="10"/>
      <c r="TB315" s="10"/>
      <c r="TC315" s="10"/>
      <c r="TD315" s="10"/>
      <c r="TE315" s="10"/>
      <c r="TF315" s="10"/>
      <c r="TG315" s="10"/>
      <c r="TH315" s="10"/>
      <c r="TI315" s="10"/>
      <c r="TJ315" s="10"/>
      <c r="TK315" s="10"/>
      <c r="TL315" s="10"/>
      <c r="TM315" s="10"/>
      <c r="TN315" s="10"/>
      <c r="TO315" s="10"/>
      <c r="TP315" s="10"/>
      <c r="TQ315" s="10"/>
      <c r="TR315" s="10"/>
      <c r="TS315" s="10"/>
      <c r="TT315" s="10"/>
      <c r="TU315" s="10"/>
      <c r="TV315" s="10"/>
      <c r="TW315" s="10"/>
      <c r="TX315" s="10"/>
      <c r="TY315" s="10"/>
      <c r="TZ315" s="10"/>
      <c r="UA315" s="10"/>
      <c r="UB315" s="10"/>
      <c r="UC315" s="10"/>
      <c r="UD315" s="10"/>
      <c r="UE315" s="10"/>
      <c r="UF315" s="10"/>
      <c r="UG315" s="10"/>
      <c r="UH315" s="10"/>
      <c r="UI315" s="10"/>
      <c r="UJ315" s="10"/>
      <c r="UK315" s="10"/>
      <c r="UL315" s="10"/>
      <c r="UM315" s="10"/>
      <c r="UN315" s="10"/>
      <c r="UO315" s="10"/>
      <c r="UP315" s="10"/>
      <c r="UQ315" s="10"/>
      <c r="UR315" s="10"/>
      <c r="US315" s="10"/>
      <c r="UT315" s="10"/>
      <c r="UU315" s="10"/>
      <c r="UV315" s="10"/>
      <c r="UW315" s="10"/>
      <c r="UX315" s="10"/>
      <c r="UY315" s="10"/>
      <c r="UZ315" s="10"/>
      <c r="VA315" s="10"/>
      <c r="VB315" s="10"/>
      <c r="VC315" s="10"/>
      <c r="VD315" s="10"/>
      <c r="VE315" s="10"/>
      <c r="VF315" s="10"/>
      <c r="VG315" s="10"/>
      <c r="VH315" s="10"/>
      <c r="VI315" s="10"/>
      <c r="VJ315" s="10"/>
      <c r="VK315" s="10"/>
      <c r="VL315" s="10"/>
      <c r="VM315" s="10"/>
      <c r="VN315" s="10"/>
      <c r="VO315" s="10"/>
      <c r="VP315" s="10"/>
      <c r="VQ315" s="10"/>
      <c r="VR315" s="10"/>
      <c r="VS315" s="10"/>
      <c r="VT315" s="10"/>
      <c r="VU315" s="10"/>
      <c r="VV315" s="10"/>
      <c r="VW315" s="10"/>
      <c r="VX315" s="10"/>
      <c r="VY315" s="10"/>
      <c r="VZ315" s="10"/>
      <c r="WA315" s="10"/>
      <c r="WB315" s="10"/>
      <c r="WC315" s="10"/>
      <c r="WD315" s="10"/>
      <c r="WE315" s="10"/>
      <c r="WF315" s="10"/>
      <c r="WG315" s="10"/>
      <c r="WH315" s="10"/>
      <c r="WI315" s="10"/>
      <c r="WJ315" s="10"/>
      <c r="WK315" s="10"/>
      <c r="WL315" s="10"/>
      <c r="WM315" s="10"/>
      <c r="WN315" s="10"/>
      <c r="WO315" s="10"/>
      <c r="WP315" s="10"/>
      <c r="WQ315" s="10"/>
      <c r="WR315" s="10"/>
      <c r="WS315" s="10"/>
      <c r="WT315" s="10"/>
      <c r="WU315" s="10"/>
      <c r="WV315" s="10"/>
      <c r="WW315" s="10"/>
      <c r="WX315" s="10"/>
      <c r="WY315" s="10"/>
      <c r="WZ315" s="10"/>
      <c r="XA315" s="10"/>
      <c r="XB315" s="10"/>
      <c r="XC315" s="10"/>
      <c r="XD315" s="10"/>
      <c r="XE315" s="10"/>
      <c r="XF315" s="10"/>
      <c r="XG315" s="10"/>
      <c r="XH315" s="10"/>
      <c r="XI315" s="10"/>
      <c r="XJ315" s="10"/>
      <c r="XK315" s="10"/>
      <c r="XL315" s="10"/>
      <c r="XM315" s="10"/>
      <c r="XN315" s="10"/>
      <c r="XO315" s="10"/>
      <c r="XP315" s="10"/>
      <c r="XQ315" s="10"/>
      <c r="XR315" s="10"/>
      <c r="XS315" s="10"/>
      <c r="XT315" s="10"/>
      <c r="XU315" s="10"/>
      <c r="XV315" s="10"/>
      <c r="XW315" s="10"/>
      <c r="XX315" s="10"/>
      <c r="XY315" s="10"/>
      <c r="XZ315" s="10"/>
      <c r="YA315" s="10"/>
      <c r="YB315" s="10"/>
      <c r="YC315" s="10"/>
      <c r="YD315" s="10"/>
      <c r="YE315" s="10"/>
      <c r="YF315" s="10"/>
      <c r="YG315" s="10"/>
      <c r="YH315" s="10"/>
      <c r="YI315" s="10"/>
      <c r="YJ315" s="10"/>
      <c r="YK315" s="10"/>
      <c r="YL315" s="10"/>
      <c r="YM315" s="10"/>
      <c r="YN315" s="10"/>
      <c r="YO315" s="10"/>
      <c r="YP315" s="10"/>
      <c r="YQ315" s="10"/>
      <c r="YR315" s="10"/>
      <c r="YS315" s="10"/>
      <c r="YT315" s="10"/>
      <c r="YU315" s="10"/>
      <c r="YV315" s="10"/>
      <c r="YW315" s="10"/>
      <c r="YX315" s="10"/>
      <c r="YY315" s="10"/>
      <c r="YZ315" s="10"/>
      <c r="ZA315" s="10"/>
      <c r="ZB315" s="10"/>
      <c r="ZC315" s="10"/>
      <c r="ZD315" s="10"/>
      <c r="ZE315" s="10"/>
      <c r="ZF315" s="10"/>
      <c r="ZG315" s="10"/>
      <c r="ZH315" s="10"/>
      <c r="ZI315" s="10"/>
      <c r="ZJ315" s="10"/>
      <c r="ZK315" s="10"/>
      <c r="ZL315" s="10"/>
      <c r="ZM315" s="10"/>
      <c r="ZN315" s="10"/>
      <c r="ZO315" s="10"/>
      <c r="ZP315" s="10"/>
      <c r="ZQ315" s="10"/>
      <c r="ZR315" s="10"/>
      <c r="ZS315" s="10"/>
      <c r="ZT315" s="10"/>
      <c r="ZU315" s="10"/>
      <c r="ZV315" s="10"/>
      <c r="ZW315" s="10"/>
      <c r="ZX315" s="10"/>
      <c r="ZY315" s="10"/>
      <c r="ZZ315" s="10"/>
      <c r="AAA315" s="10"/>
      <c r="AAB315" s="10"/>
      <c r="AAC315" s="10"/>
      <c r="AAD315" s="10"/>
      <c r="AAE315" s="10"/>
      <c r="AAF315" s="10"/>
      <c r="AAG315" s="10"/>
      <c r="AAH315" s="10"/>
      <c r="AAI315" s="10"/>
      <c r="AAJ315" s="10"/>
      <c r="AAK315" s="10"/>
      <c r="AAL315" s="10"/>
      <c r="AAM315" s="10"/>
      <c r="AAN315" s="10"/>
      <c r="AAO315" s="10"/>
      <c r="AAP315" s="10"/>
      <c r="AAQ315" s="10"/>
      <c r="AAR315" s="10"/>
      <c r="AAS315" s="10"/>
      <c r="AAT315" s="10"/>
      <c r="AAU315" s="10"/>
      <c r="AAV315" s="10"/>
      <c r="AAW315" s="10"/>
      <c r="AAX315" s="10"/>
      <c r="AAY315" s="10"/>
      <c r="AAZ315" s="10"/>
      <c r="ABA315" s="10"/>
      <c r="ABB315" s="10"/>
      <c r="ABC315" s="10"/>
      <c r="ABD315" s="10"/>
      <c r="ABE315" s="10"/>
      <c r="ABF315" s="10"/>
      <c r="ABG315" s="10"/>
      <c r="ABH315" s="10"/>
      <c r="ABI315" s="10"/>
      <c r="ABJ315" s="10"/>
      <c r="ABK315" s="10"/>
      <c r="ABL315" s="10"/>
      <c r="ABM315" s="10"/>
      <c r="ABN315" s="10"/>
      <c r="ABO315" s="10"/>
      <c r="ABP315" s="10"/>
      <c r="ABQ315" s="10"/>
      <c r="ABR315" s="10"/>
      <c r="ABS315" s="10"/>
      <c r="ABT315" s="10"/>
      <c r="ABU315" s="10"/>
      <c r="ABV315" s="10"/>
      <c r="ABW315" s="10"/>
      <c r="ABX315" s="10"/>
      <c r="ABY315" s="10"/>
      <c r="ABZ315" s="10"/>
      <c r="ACA315" s="10"/>
      <c r="ACB315" s="10"/>
      <c r="ACC315" s="10"/>
      <c r="ACD315" s="10"/>
      <c r="ACE315" s="10"/>
      <c r="ACF315" s="10"/>
      <c r="ACG315" s="10"/>
      <c r="ACH315" s="10"/>
      <c r="ACI315" s="10"/>
      <c r="ACJ315" s="10"/>
      <c r="ACK315" s="10"/>
      <c r="ACL315" s="10"/>
      <c r="ACM315" s="10"/>
      <c r="ACN315" s="10"/>
      <c r="ACO315" s="10"/>
      <c r="ACP315" s="10"/>
      <c r="ACQ315" s="10"/>
      <c r="ACR315" s="10"/>
      <c r="ACS315" s="10"/>
      <c r="ACT315" s="10"/>
      <c r="ACU315" s="10"/>
      <c r="ACV315" s="10"/>
      <c r="ACW315" s="10"/>
      <c r="ACX315" s="10"/>
      <c r="ACY315" s="10"/>
      <c r="ACZ315" s="10"/>
      <c r="ADA315" s="10"/>
      <c r="ADB315" s="10"/>
      <c r="ADC315" s="10"/>
      <c r="ADD315" s="10"/>
      <c r="ADE315" s="10"/>
      <c r="ADF315" s="10"/>
      <c r="ADG315" s="10"/>
      <c r="ADH315" s="10"/>
      <c r="ADI315" s="10"/>
      <c r="ADJ315" s="10"/>
      <c r="ADK315" s="10"/>
      <c r="ADL315" s="10"/>
      <c r="ADM315" s="10"/>
      <c r="ADN315" s="10"/>
      <c r="ADO315" s="10"/>
      <c r="ADP315" s="10"/>
      <c r="ADQ315" s="10"/>
      <c r="ADR315" s="10"/>
      <c r="ADS315" s="10"/>
      <c r="ADT315" s="10"/>
      <c r="ADU315" s="10"/>
      <c r="ADV315" s="10"/>
      <c r="ADW315" s="10"/>
      <c r="ADX315" s="10"/>
      <c r="ADY315" s="10"/>
      <c r="ADZ315" s="10"/>
      <c r="AEA315" s="10"/>
      <c r="AEB315" s="10"/>
      <c r="AEC315" s="10"/>
      <c r="AED315" s="10"/>
      <c r="AEE315" s="10"/>
      <c r="AEF315" s="10"/>
      <c r="AEG315" s="10"/>
      <c r="AEH315" s="10"/>
      <c r="AEI315" s="10"/>
      <c r="AEJ315" s="10"/>
      <c r="AEK315" s="10"/>
      <c r="AEL315" s="10"/>
      <c r="AEM315" s="10"/>
      <c r="AEN315" s="10"/>
      <c r="AEO315" s="10"/>
      <c r="AEP315" s="10"/>
      <c r="AEQ315" s="10"/>
      <c r="AER315" s="10"/>
      <c r="AES315" s="10"/>
      <c r="AET315" s="10"/>
      <c r="AEU315" s="10"/>
      <c r="AEV315" s="10"/>
      <c r="AEW315" s="10"/>
      <c r="AEX315" s="10"/>
      <c r="AEY315" s="10"/>
      <c r="AEZ315" s="10"/>
      <c r="AFA315" s="10"/>
      <c r="AFB315" s="10"/>
      <c r="AFC315" s="10"/>
      <c r="AFD315" s="10"/>
      <c r="AFE315" s="10"/>
      <c r="AFF315" s="10"/>
      <c r="AFG315" s="10"/>
      <c r="AFH315" s="10"/>
      <c r="AFI315" s="10"/>
      <c r="AFJ315" s="10"/>
      <c r="AFK315" s="10"/>
      <c r="AFL315" s="10"/>
      <c r="AFM315" s="10"/>
      <c r="AFN315" s="10"/>
      <c r="AFO315" s="10"/>
      <c r="AFP315" s="10"/>
      <c r="AFQ315" s="10"/>
      <c r="AFR315" s="10"/>
      <c r="AFS315" s="10"/>
      <c r="AFT315" s="10"/>
      <c r="AFU315" s="10"/>
      <c r="AFV315" s="10"/>
      <c r="AFW315" s="10"/>
      <c r="AFX315" s="10"/>
      <c r="AFY315" s="10"/>
      <c r="AFZ315" s="10"/>
      <c r="AGA315" s="10"/>
      <c r="AGB315" s="10"/>
      <c r="AGC315" s="10"/>
      <c r="AGD315" s="10"/>
      <c r="AGE315" s="10"/>
      <c r="AGF315" s="10"/>
      <c r="AGG315" s="10"/>
      <c r="AGH315" s="10"/>
      <c r="AGI315" s="10"/>
      <c r="AGJ315" s="10"/>
      <c r="AGK315" s="10"/>
      <c r="AGL315" s="10"/>
      <c r="AGM315" s="10"/>
      <c r="AGN315" s="10"/>
      <c r="AGO315" s="10"/>
      <c r="AGP315" s="10"/>
      <c r="AGQ315" s="10"/>
      <c r="AGR315" s="10"/>
      <c r="AGS315" s="10"/>
      <c r="AGT315" s="10"/>
      <c r="AGU315" s="10"/>
      <c r="AGV315" s="10"/>
      <c r="AGW315" s="10"/>
      <c r="AGX315" s="10"/>
      <c r="AGY315" s="10"/>
      <c r="AGZ315" s="10"/>
      <c r="AHA315" s="10"/>
      <c r="AHB315" s="10"/>
      <c r="AHC315" s="10"/>
      <c r="AHD315" s="10"/>
      <c r="AHE315" s="10"/>
      <c r="AHF315" s="10"/>
      <c r="AHG315" s="10"/>
      <c r="AHH315" s="10"/>
      <c r="AHI315" s="10"/>
      <c r="AHJ315" s="10"/>
      <c r="AHK315" s="10"/>
      <c r="AHL315" s="10"/>
      <c r="AHM315" s="10"/>
      <c r="AHN315" s="10"/>
      <c r="AHO315" s="10"/>
      <c r="AHP315" s="10"/>
      <c r="AHQ315" s="10"/>
      <c r="AHR315" s="10"/>
      <c r="AHS315" s="10"/>
      <c r="AHT315" s="10"/>
      <c r="AHU315" s="10"/>
      <c r="AHV315" s="10"/>
      <c r="AHW315" s="10"/>
      <c r="AHX315" s="10"/>
      <c r="AHY315" s="10"/>
      <c r="AHZ315" s="10"/>
      <c r="AIA315" s="10"/>
      <c r="AIB315" s="10"/>
      <c r="AIC315" s="10"/>
      <c r="AID315" s="10"/>
      <c r="AIE315" s="10"/>
      <c r="AIF315" s="10"/>
      <c r="AIG315" s="10"/>
      <c r="AIH315" s="10"/>
      <c r="AII315" s="10"/>
      <c r="AIJ315" s="10"/>
      <c r="AIK315" s="10"/>
      <c r="AIL315" s="10"/>
      <c r="AIM315" s="10"/>
      <c r="AIN315" s="10"/>
      <c r="AIO315" s="10"/>
      <c r="AIP315" s="10"/>
      <c r="AIQ315" s="10"/>
      <c r="AIR315" s="10"/>
      <c r="AIS315" s="10"/>
      <c r="AIT315" s="10"/>
      <c r="AIU315" s="10"/>
      <c r="AIV315" s="10"/>
      <c r="AIW315" s="10"/>
      <c r="AIX315" s="10"/>
      <c r="AIY315" s="10"/>
      <c r="AIZ315" s="10"/>
      <c r="AJA315" s="10"/>
      <c r="AJB315" s="10"/>
      <c r="AJC315" s="10"/>
      <c r="AJD315" s="10"/>
      <c r="AJE315" s="10"/>
      <c r="AJF315" s="10"/>
      <c r="AJG315" s="10"/>
      <c r="AJH315" s="10"/>
      <c r="AJI315" s="10"/>
      <c r="AJJ315" s="10"/>
      <c r="AJK315" s="10"/>
      <c r="AJL315" s="10"/>
      <c r="AJM315" s="10"/>
      <c r="AJN315" s="10"/>
      <c r="AJO315" s="10"/>
      <c r="AJP315" s="10"/>
      <c r="AJQ315" s="10"/>
      <c r="AJR315" s="10"/>
      <c r="AJS315" s="10"/>
      <c r="AJT315" s="10"/>
      <c r="AJU315" s="10"/>
      <c r="AJV315" s="10"/>
      <c r="AJW315" s="10"/>
      <c r="AJX315" s="10"/>
      <c r="AJY315" s="10"/>
      <c r="AJZ315" s="10"/>
      <c r="AKA315" s="10"/>
      <c r="AKB315" s="10"/>
      <c r="AKC315" s="10"/>
      <c r="AKD315" s="10"/>
      <c r="AKE315" s="10"/>
      <c r="AKF315" s="10"/>
      <c r="AKG315" s="10"/>
      <c r="AKH315" s="10"/>
      <c r="AKI315" s="10"/>
      <c r="AKJ315" s="10"/>
      <c r="AKK315" s="10"/>
      <c r="AKL315" s="10"/>
      <c r="AKM315" s="10"/>
      <c r="AKN315" s="10"/>
      <c r="AKO315" s="10"/>
      <c r="AKP315" s="10"/>
      <c r="AKQ315" s="10"/>
      <c r="AKR315" s="10"/>
      <c r="AKS315" s="10"/>
      <c r="AKT315" s="10"/>
      <c r="AKU315" s="10"/>
      <c r="AKV315" s="10"/>
      <c r="AKW315" s="10"/>
      <c r="AKX315" s="10"/>
      <c r="AKY315" s="10"/>
      <c r="AKZ315" s="10"/>
      <c r="ALA315" s="10"/>
      <c r="ALB315" s="10"/>
      <c r="ALC315" s="10"/>
      <c r="ALD315" s="10"/>
      <c r="ALE315" s="10"/>
      <c r="ALF315" s="10"/>
      <c r="ALG315" s="10"/>
      <c r="ALH315" s="10"/>
      <c r="ALI315" s="10"/>
      <c r="ALJ315" s="10"/>
      <c r="ALK315" s="10"/>
      <c r="ALL315" s="10"/>
      <c r="ALM315" s="10"/>
      <c r="ALN315" s="10"/>
      <c r="ALO315" s="10"/>
      <c r="ALP315" s="10"/>
      <c r="ALQ315" s="10"/>
      <c r="ALR315" s="10"/>
      <c r="ALS315" s="10"/>
      <c r="ALT315" s="10"/>
      <c r="ALU315" s="10"/>
      <c r="ALV315" s="10"/>
      <c r="ALW315" s="10"/>
      <c r="ALX315" s="10"/>
      <c r="ALY315" s="10"/>
      <c r="ALZ315" s="10"/>
      <c r="AMA315" s="10"/>
      <c r="AMB315" s="10"/>
      <c r="AMC315" s="10"/>
      <c r="AMD315" s="10"/>
      <c r="AME315" s="10"/>
      <c r="AMF315" s="10"/>
      <c r="AMG315" s="10"/>
      <c r="AMH315" s="10"/>
      <c r="AMI315" s="10"/>
      <c r="AMJ315" s="10"/>
    </row>
    <row r="316" spans="1:1029" customFormat="1" ht="14.1" customHeight="1">
      <c r="A316" s="8" t="str">
        <f>SUBSTITUTE(CONCATENATE(I316,J316,IF(K316="Identifier","ID",IF(AND(K316="Text",OR(I316&lt;&gt;"",J316&lt;&gt;"")),"",K316)),IF(AND(M316&lt;&gt;"Text",K316&lt;&gt;M316,NOT(AND(K316="URI",M316="Identifier")),NOT(AND(K316="UUID",M316="Identifier")),NOT(AND(K316="OID",M316="Identifier"))),IF(M316="Identifier","ID",M316),""))," ","")</f>
        <v>VariantsIndicator</v>
      </c>
      <c r="B316" s="9" t="s">
        <v>219</v>
      </c>
      <c r="C316" s="8"/>
      <c r="D316" s="8"/>
      <c r="E316" s="8"/>
      <c r="F316" s="8" t="str">
        <f>CONCATENATE( IF(G316="","",CONCATENATE(G316,"_ ")),H316,". ",IF(I316="","",CONCATENATE(I316,"_ ")),L316,IF(OR(I316&lt;&gt;"",L316&lt;&gt;M316),CONCATENATE(". ",M316),""))</f>
        <v>Tender Evaluation Terms. Variants Indicator. Indicator</v>
      </c>
      <c r="G316" s="8"/>
      <c r="H316" s="8" t="s">
        <v>465</v>
      </c>
      <c r="I316" s="8"/>
      <c r="J316" s="8" t="s">
        <v>522</v>
      </c>
      <c r="K316" s="8" t="s">
        <v>230</v>
      </c>
      <c r="L316" s="8" t="str">
        <f>IF(J316&lt;&gt;"",CONCATENATE(J316," ",K316),K316)</f>
        <v>Variants Indicator</v>
      </c>
      <c r="M316" s="8" t="s">
        <v>230</v>
      </c>
      <c r="N316" s="8"/>
      <c r="O316" s="8" t="str">
        <f>IF(N316&lt;&gt;"",CONCATENATE(N316,"_ ",M316,". Type"),CONCATENATE(M316,". Type"))</f>
        <v>Indicator. Type</v>
      </c>
      <c r="P316" s="8"/>
      <c r="Q316" s="8"/>
      <c r="R316" s="8" t="s">
        <v>213</v>
      </c>
      <c r="S316" s="8"/>
      <c r="T316" s="8"/>
      <c r="U316" s="8"/>
      <c r="V316" s="8"/>
      <c r="W316" s="8"/>
      <c r="X316" s="10"/>
      <c r="Y316" s="8" t="s">
        <v>211</v>
      </c>
      <c r="Z316" s="8"/>
      <c r="AA316" s="44">
        <v>43319</v>
      </c>
      <c r="AB316" s="23"/>
      <c r="AC316" s="23"/>
      <c r="AD316" s="23"/>
      <c r="AE316" s="23"/>
      <c r="AF316" s="23"/>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c r="KY316" s="10"/>
      <c r="KZ316" s="10"/>
      <c r="LA316" s="10"/>
      <c r="LB316" s="10"/>
      <c r="LC316" s="10"/>
      <c r="LD316" s="10"/>
      <c r="LE316" s="10"/>
      <c r="LF316" s="10"/>
      <c r="LG316" s="10"/>
      <c r="LH316" s="10"/>
      <c r="LI316" s="10"/>
      <c r="LJ316" s="10"/>
      <c r="LK316" s="10"/>
      <c r="LL316" s="10"/>
      <c r="LM316" s="10"/>
      <c r="LN316" s="10"/>
      <c r="LO316" s="10"/>
      <c r="LP316" s="10"/>
      <c r="LQ316" s="10"/>
      <c r="LR316" s="10"/>
      <c r="LS316" s="10"/>
      <c r="LT316" s="10"/>
      <c r="LU316" s="10"/>
      <c r="LV316" s="10"/>
      <c r="LW316" s="10"/>
      <c r="LX316" s="10"/>
      <c r="LY316" s="10"/>
      <c r="LZ316" s="10"/>
      <c r="MA316" s="10"/>
      <c r="MB316" s="10"/>
      <c r="MC316" s="10"/>
      <c r="MD316" s="10"/>
      <c r="ME316" s="10"/>
      <c r="MF316" s="10"/>
      <c r="MG316" s="10"/>
      <c r="MH316" s="10"/>
      <c r="MI316" s="10"/>
      <c r="MJ316" s="10"/>
      <c r="MK316" s="10"/>
      <c r="ML316" s="10"/>
      <c r="MM316" s="10"/>
      <c r="MN316" s="10"/>
      <c r="MO316" s="10"/>
      <c r="MP316" s="10"/>
      <c r="MQ316" s="10"/>
      <c r="MR316" s="10"/>
      <c r="MS316" s="10"/>
      <c r="MT316" s="10"/>
      <c r="MU316" s="10"/>
      <c r="MV316" s="10"/>
      <c r="MW316" s="10"/>
      <c r="MX316" s="10"/>
      <c r="MY316" s="10"/>
      <c r="MZ316" s="10"/>
      <c r="NA316" s="10"/>
      <c r="NB316" s="10"/>
      <c r="NC316" s="10"/>
      <c r="ND316" s="10"/>
      <c r="NE316" s="10"/>
      <c r="NF316" s="10"/>
      <c r="NG316" s="10"/>
      <c r="NH316" s="10"/>
      <c r="NI316" s="10"/>
      <c r="NJ316" s="10"/>
      <c r="NK316" s="10"/>
      <c r="NL316" s="10"/>
      <c r="NM316" s="10"/>
      <c r="NN316" s="10"/>
      <c r="NO316" s="10"/>
      <c r="NP316" s="10"/>
      <c r="NQ316" s="10"/>
      <c r="NR316" s="10"/>
      <c r="NS316" s="10"/>
      <c r="NT316" s="10"/>
      <c r="NU316" s="10"/>
      <c r="NV316" s="10"/>
      <c r="NW316" s="10"/>
      <c r="NX316" s="10"/>
      <c r="NY316" s="10"/>
      <c r="NZ316" s="10"/>
      <c r="OA316" s="10"/>
      <c r="OB316" s="10"/>
      <c r="OC316" s="10"/>
      <c r="OD316" s="10"/>
      <c r="OE316" s="10"/>
      <c r="OF316" s="10"/>
      <c r="OG316" s="10"/>
      <c r="OH316" s="10"/>
      <c r="OI316" s="10"/>
      <c r="OJ316" s="10"/>
      <c r="OK316" s="10"/>
      <c r="OL316" s="10"/>
      <c r="OM316" s="10"/>
      <c r="ON316" s="10"/>
      <c r="OO316" s="10"/>
      <c r="OP316" s="10"/>
      <c r="OQ316" s="10"/>
      <c r="OR316" s="10"/>
      <c r="OS316" s="10"/>
      <c r="OT316" s="10"/>
      <c r="OU316" s="10"/>
      <c r="OV316" s="10"/>
      <c r="OW316" s="10"/>
      <c r="OX316" s="10"/>
      <c r="OY316" s="10"/>
      <c r="OZ316" s="10"/>
      <c r="PA316" s="10"/>
      <c r="PB316" s="10"/>
      <c r="PC316" s="10"/>
      <c r="PD316" s="10"/>
      <c r="PE316" s="10"/>
      <c r="PF316" s="10"/>
      <c r="PG316" s="10"/>
      <c r="PH316" s="10"/>
      <c r="PI316" s="10"/>
      <c r="PJ316" s="10"/>
      <c r="PK316" s="10"/>
      <c r="PL316" s="10"/>
      <c r="PM316" s="10"/>
      <c r="PN316" s="10"/>
      <c r="PO316" s="10"/>
      <c r="PP316" s="10"/>
      <c r="PQ316" s="10"/>
      <c r="PR316" s="10"/>
      <c r="PS316" s="10"/>
      <c r="PT316" s="10"/>
      <c r="PU316" s="10"/>
      <c r="PV316" s="10"/>
      <c r="PW316" s="10"/>
      <c r="PX316" s="10"/>
      <c r="PY316" s="10"/>
      <c r="PZ316" s="10"/>
      <c r="QA316" s="10"/>
      <c r="QB316" s="10"/>
      <c r="QC316" s="10"/>
      <c r="QD316" s="10"/>
      <c r="QE316" s="10"/>
      <c r="QF316" s="10"/>
      <c r="QG316" s="10"/>
      <c r="QH316" s="10"/>
      <c r="QI316" s="10"/>
      <c r="QJ316" s="10"/>
      <c r="QK316" s="10"/>
      <c r="QL316" s="10"/>
      <c r="QM316" s="10"/>
      <c r="QN316" s="10"/>
      <c r="QO316" s="10"/>
      <c r="QP316" s="10"/>
      <c r="QQ316" s="10"/>
      <c r="QR316" s="10"/>
      <c r="QS316" s="10"/>
      <c r="QT316" s="10"/>
      <c r="QU316" s="10"/>
      <c r="QV316" s="10"/>
      <c r="QW316" s="10"/>
      <c r="QX316" s="10"/>
      <c r="QY316" s="10"/>
      <c r="QZ316" s="10"/>
      <c r="RA316" s="10"/>
      <c r="RB316" s="10"/>
      <c r="RC316" s="10"/>
      <c r="RD316" s="10"/>
      <c r="RE316" s="10"/>
      <c r="RF316" s="10"/>
      <c r="RG316" s="10"/>
      <c r="RH316" s="10"/>
      <c r="RI316" s="10"/>
      <c r="RJ316" s="10"/>
      <c r="RK316" s="10"/>
      <c r="RL316" s="10"/>
      <c r="RM316" s="10"/>
      <c r="RN316" s="10"/>
      <c r="RO316" s="10"/>
      <c r="RP316" s="10"/>
      <c r="RQ316" s="10"/>
      <c r="RR316" s="10"/>
      <c r="RS316" s="10"/>
      <c r="RT316" s="10"/>
      <c r="RU316" s="10"/>
      <c r="RV316" s="10"/>
      <c r="RW316" s="10"/>
      <c r="RX316" s="10"/>
      <c r="RY316" s="10"/>
      <c r="RZ316" s="10"/>
      <c r="SA316" s="10"/>
      <c r="SB316" s="10"/>
      <c r="SC316" s="10"/>
      <c r="SD316" s="10"/>
      <c r="SE316" s="10"/>
      <c r="SF316" s="10"/>
      <c r="SG316" s="10"/>
      <c r="SH316" s="10"/>
      <c r="SI316" s="10"/>
      <c r="SJ316" s="10"/>
      <c r="SK316" s="10"/>
      <c r="SL316" s="10"/>
      <c r="SM316" s="10"/>
      <c r="SN316" s="10"/>
      <c r="SO316" s="10"/>
      <c r="SP316" s="10"/>
      <c r="SQ316" s="10"/>
      <c r="SR316" s="10"/>
      <c r="SS316" s="10"/>
      <c r="ST316" s="10"/>
      <c r="SU316" s="10"/>
      <c r="SV316" s="10"/>
      <c r="SW316" s="10"/>
      <c r="SX316" s="10"/>
      <c r="SY316" s="10"/>
      <c r="SZ316" s="10"/>
      <c r="TA316" s="10"/>
      <c r="TB316" s="10"/>
      <c r="TC316" s="10"/>
      <c r="TD316" s="10"/>
      <c r="TE316" s="10"/>
      <c r="TF316" s="10"/>
      <c r="TG316" s="10"/>
      <c r="TH316" s="10"/>
      <c r="TI316" s="10"/>
      <c r="TJ316" s="10"/>
      <c r="TK316" s="10"/>
      <c r="TL316" s="10"/>
      <c r="TM316" s="10"/>
      <c r="TN316" s="10"/>
      <c r="TO316" s="10"/>
      <c r="TP316" s="10"/>
      <c r="TQ316" s="10"/>
      <c r="TR316" s="10"/>
      <c r="TS316" s="10"/>
      <c r="TT316" s="10"/>
      <c r="TU316" s="10"/>
      <c r="TV316" s="10"/>
      <c r="TW316" s="10"/>
      <c r="TX316" s="10"/>
      <c r="TY316" s="10"/>
      <c r="TZ316" s="10"/>
      <c r="UA316" s="10"/>
      <c r="UB316" s="10"/>
      <c r="UC316" s="10"/>
      <c r="UD316" s="10"/>
      <c r="UE316" s="10"/>
      <c r="UF316" s="10"/>
      <c r="UG316" s="10"/>
      <c r="UH316" s="10"/>
      <c r="UI316" s="10"/>
      <c r="UJ316" s="10"/>
      <c r="UK316" s="10"/>
      <c r="UL316" s="10"/>
      <c r="UM316" s="10"/>
      <c r="UN316" s="10"/>
      <c r="UO316" s="10"/>
      <c r="UP316" s="10"/>
      <c r="UQ316" s="10"/>
      <c r="UR316" s="10"/>
      <c r="US316" s="10"/>
      <c r="UT316" s="10"/>
      <c r="UU316" s="10"/>
      <c r="UV316" s="10"/>
      <c r="UW316" s="10"/>
      <c r="UX316" s="10"/>
      <c r="UY316" s="10"/>
      <c r="UZ316" s="10"/>
      <c r="VA316" s="10"/>
      <c r="VB316" s="10"/>
      <c r="VC316" s="10"/>
      <c r="VD316" s="10"/>
      <c r="VE316" s="10"/>
      <c r="VF316" s="10"/>
      <c r="VG316" s="10"/>
      <c r="VH316" s="10"/>
      <c r="VI316" s="10"/>
      <c r="VJ316" s="10"/>
      <c r="VK316" s="10"/>
      <c r="VL316" s="10"/>
      <c r="VM316" s="10"/>
      <c r="VN316" s="10"/>
      <c r="VO316" s="10"/>
      <c r="VP316" s="10"/>
      <c r="VQ316" s="10"/>
      <c r="VR316" s="10"/>
      <c r="VS316" s="10"/>
      <c r="VT316" s="10"/>
      <c r="VU316" s="10"/>
      <c r="VV316" s="10"/>
      <c r="VW316" s="10"/>
      <c r="VX316" s="10"/>
      <c r="VY316" s="10"/>
      <c r="VZ316" s="10"/>
      <c r="WA316" s="10"/>
      <c r="WB316" s="10"/>
      <c r="WC316" s="10"/>
      <c r="WD316" s="10"/>
      <c r="WE316" s="10"/>
      <c r="WF316" s="10"/>
      <c r="WG316" s="10"/>
      <c r="WH316" s="10"/>
      <c r="WI316" s="10"/>
      <c r="WJ316" s="10"/>
      <c r="WK316" s="10"/>
      <c r="WL316" s="10"/>
      <c r="WM316" s="10"/>
      <c r="WN316" s="10"/>
      <c r="WO316" s="10"/>
      <c r="WP316" s="10"/>
      <c r="WQ316" s="10"/>
      <c r="WR316" s="10"/>
      <c r="WS316" s="10"/>
      <c r="WT316" s="10"/>
      <c r="WU316" s="10"/>
      <c r="WV316" s="10"/>
      <c r="WW316" s="10"/>
      <c r="WX316" s="10"/>
      <c r="WY316" s="10"/>
      <c r="WZ316" s="10"/>
      <c r="XA316" s="10"/>
      <c r="XB316" s="10"/>
      <c r="XC316" s="10"/>
      <c r="XD316" s="10"/>
      <c r="XE316" s="10"/>
      <c r="XF316" s="10"/>
      <c r="XG316" s="10"/>
      <c r="XH316" s="10"/>
      <c r="XI316" s="10"/>
      <c r="XJ316" s="10"/>
      <c r="XK316" s="10"/>
      <c r="XL316" s="10"/>
      <c r="XM316" s="10"/>
      <c r="XN316" s="10"/>
      <c r="XO316" s="10"/>
      <c r="XP316" s="10"/>
      <c r="XQ316" s="10"/>
      <c r="XR316" s="10"/>
      <c r="XS316" s="10"/>
      <c r="XT316" s="10"/>
      <c r="XU316" s="10"/>
      <c r="XV316" s="10"/>
      <c r="XW316" s="10"/>
      <c r="XX316" s="10"/>
      <c r="XY316" s="10"/>
      <c r="XZ316" s="10"/>
      <c r="YA316" s="10"/>
      <c r="YB316" s="10"/>
      <c r="YC316" s="10"/>
      <c r="YD316" s="10"/>
      <c r="YE316" s="10"/>
      <c r="YF316" s="10"/>
      <c r="YG316" s="10"/>
      <c r="YH316" s="10"/>
      <c r="YI316" s="10"/>
      <c r="YJ316" s="10"/>
      <c r="YK316" s="10"/>
      <c r="YL316" s="10"/>
      <c r="YM316" s="10"/>
      <c r="YN316" s="10"/>
      <c r="YO316" s="10"/>
      <c r="YP316" s="10"/>
      <c r="YQ316" s="10"/>
      <c r="YR316" s="10"/>
      <c r="YS316" s="10"/>
      <c r="YT316" s="10"/>
      <c r="YU316" s="10"/>
      <c r="YV316" s="10"/>
      <c r="YW316" s="10"/>
      <c r="YX316" s="10"/>
      <c r="YY316" s="10"/>
      <c r="YZ316" s="10"/>
      <c r="ZA316" s="10"/>
      <c r="ZB316" s="10"/>
      <c r="ZC316" s="10"/>
      <c r="ZD316" s="10"/>
      <c r="ZE316" s="10"/>
      <c r="ZF316" s="10"/>
      <c r="ZG316" s="10"/>
      <c r="ZH316" s="10"/>
      <c r="ZI316" s="10"/>
      <c r="ZJ316" s="10"/>
      <c r="ZK316" s="10"/>
      <c r="ZL316" s="10"/>
      <c r="ZM316" s="10"/>
      <c r="ZN316" s="10"/>
      <c r="ZO316" s="10"/>
      <c r="ZP316" s="10"/>
      <c r="ZQ316" s="10"/>
      <c r="ZR316" s="10"/>
      <c r="ZS316" s="10"/>
      <c r="ZT316" s="10"/>
      <c r="ZU316" s="10"/>
      <c r="ZV316" s="10"/>
      <c r="ZW316" s="10"/>
      <c r="ZX316" s="10"/>
      <c r="ZY316" s="10"/>
      <c r="ZZ316" s="10"/>
      <c r="AAA316" s="10"/>
      <c r="AAB316" s="10"/>
      <c r="AAC316" s="10"/>
      <c r="AAD316" s="10"/>
      <c r="AAE316" s="10"/>
      <c r="AAF316" s="10"/>
      <c r="AAG316" s="10"/>
      <c r="AAH316" s="10"/>
      <c r="AAI316" s="10"/>
      <c r="AAJ316" s="10"/>
      <c r="AAK316" s="10"/>
      <c r="AAL316" s="10"/>
      <c r="AAM316" s="10"/>
      <c r="AAN316" s="10"/>
      <c r="AAO316" s="10"/>
      <c r="AAP316" s="10"/>
      <c r="AAQ316" s="10"/>
      <c r="AAR316" s="10"/>
      <c r="AAS316" s="10"/>
      <c r="AAT316" s="10"/>
      <c r="AAU316" s="10"/>
      <c r="AAV316" s="10"/>
      <c r="AAW316" s="10"/>
      <c r="AAX316" s="10"/>
      <c r="AAY316" s="10"/>
      <c r="AAZ316" s="10"/>
      <c r="ABA316" s="10"/>
      <c r="ABB316" s="10"/>
      <c r="ABC316" s="10"/>
      <c r="ABD316" s="10"/>
      <c r="ABE316" s="10"/>
      <c r="ABF316" s="10"/>
      <c r="ABG316" s="10"/>
      <c r="ABH316" s="10"/>
      <c r="ABI316" s="10"/>
      <c r="ABJ316" s="10"/>
      <c r="ABK316" s="10"/>
      <c r="ABL316" s="10"/>
      <c r="ABM316" s="10"/>
      <c r="ABN316" s="10"/>
      <c r="ABO316" s="10"/>
      <c r="ABP316" s="10"/>
      <c r="ABQ316" s="10"/>
      <c r="ABR316" s="10"/>
      <c r="ABS316" s="10"/>
      <c r="ABT316" s="10"/>
      <c r="ABU316" s="10"/>
      <c r="ABV316" s="10"/>
      <c r="ABW316" s="10"/>
      <c r="ABX316" s="10"/>
      <c r="ABY316" s="10"/>
      <c r="ABZ316" s="10"/>
      <c r="ACA316" s="10"/>
      <c r="ACB316" s="10"/>
      <c r="ACC316" s="10"/>
      <c r="ACD316" s="10"/>
      <c r="ACE316" s="10"/>
      <c r="ACF316" s="10"/>
      <c r="ACG316" s="10"/>
      <c r="ACH316" s="10"/>
      <c r="ACI316" s="10"/>
      <c r="ACJ316" s="10"/>
      <c r="ACK316" s="10"/>
      <c r="ACL316" s="10"/>
      <c r="ACM316" s="10"/>
      <c r="ACN316" s="10"/>
      <c r="ACO316" s="10"/>
      <c r="ACP316" s="10"/>
      <c r="ACQ316" s="10"/>
      <c r="ACR316" s="10"/>
      <c r="ACS316" s="10"/>
      <c r="ACT316" s="10"/>
      <c r="ACU316" s="10"/>
      <c r="ACV316" s="10"/>
      <c r="ACW316" s="10"/>
      <c r="ACX316" s="10"/>
      <c r="ACY316" s="10"/>
      <c r="ACZ316" s="10"/>
      <c r="ADA316" s="10"/>
      <c r="ADB316" s="10"/>
      <c r="ADC316" s="10"/>
      <c r="ADD316" s="10"/>
      <c r="ADE316" s="10"/>
      <c r="ADF316" s="10"/>
      <c r="ADG316" s="10"/>
      <c r="ADH316" s="10"/>
      <c r="ADI316" s="10"/>
      <c r="ADJ316" s="10"/>
      <c r="ADK316" s="10"/>
      <c r="ADL316" s="10"/>
      <c r="ADM316" s="10"/>
      <c r="ADN316" s="10"/>
      <c r="ADO316" s="10"/>
      <c r="ADP316" s="10"/>
      <c r="ADQ316" s="10"/>
      <c r="ADR316" s="10"/>
      <c r="ADS316" s="10"/>
      <c r="ADT316" s="10"/>
      <c r="ADU316" s="10"/>
      <c r="ADV316" s="10"/>
      <c r="ADW316" s="10"/>
      <c r="ADX316" s="10"/>
      <c r="ADY316" s="10"/>
      <c r="ADZ316" s="10"/>
      <c r="AEA316" s="10"/>
      <c r="AEB316" s="10"/>
      <c r="AEC316" s="10"/>
      <c r="AED316" s="10"/>
      <c r="AEE316" s="10"/>
      <c r="AEF316" s="10"/>
      <c r="AEG316" s="10"/>
      <c r="AEH316" s="10"/>
      <c r="AEI316" s="10"/>
      <c r="AEJ316" s="10"/>
      <c r="AEK316" s="10"/>
      <c r="AEL316" s="10"/>
      <c r="AEM316" s="10"/>
      <c r="AEN316" s="10"/>
      <c r="AEO316" s="10"/>
      <c r="AEP316" s="10"/>
      <c r="AEQ316" s="10"/>
      <c r="AER316" s="10"/>
      <c r="AES316" s="10"/>
      <c r="AET316" s="10"/>
      <c r="AEU316" s="10"/>
      <c r="AEV316" s="10"/>
      <c r="AEW316" s="10"/>
      <c r="AEX316" s="10"/>
      <c r="AEY316" s="10"/>
      <c r="AEZ316" s="10"/>
      <c r="AFA316" s="10"/>
      <c r="AFB316" s="10"/>
      <c r="AFC316" s="10"/>
      <c r="AFD316" s="10"/>
      <c r="AFE316" s="10"/>
      <c r="AFF316" s="10"/>
      <c r="AFG316" s="10"/>
      <c r="AFH316" s="10"/>
      <c r="AFI316" s="10"/>
      <c r="AFJ316" s="10"/>
      <c r="AFK316" s="10"/>
      <c r="AFL316" s="10"/>
      <c r="AFM316" s="10"/>
      <c r="AFN316" s="10"/>
      <c r="AFO316" s="10"/>
      <c r="AFP316" s="10"/>
      <c r="AFQ316" s="10"/>
      <c r="AFR316" s="10"/>
      <c r="AFS316" s="10"/>
      <c r="AFT316" s="10"/>
      <c r="AFU316" s="10"/>
      <c r="AFV316" s="10"/>
      <c r="AFW316" s="10"/>
      <c r="AFX316" s="10"/>
      <c r="AFY316" s="10"/>
      <c r="AFZ316" s="10"/>
      <c r="AGA316" s="10"/>
      <c r="AGB316" s="10"/>
      <c r="AGC316" s="10"/>
      <c r="AGD316" s="10"/>
      <c r="AGE316" s="10"/>
      <c r="AGF316" s="10"/>
      <c r="AGG316" s="10"/>
      <c r="AGH316" s="10"/>
      <c r="AGI316" s="10"/>
      <c r="AGJ316" s="10"/>
      <c r="AGK316" s="10"/>
      <c r="AGL316" s="10"/>
      <c r="AGM316" s="10"/>
      <c r="AGN316" s="10"/>
      <c r="AGO316" s="10"/>
      <c r="AGP316" s="10"/>
      <c r="AGQ316" s="10"/>
      <c r="AGR316" s="10"/>
      <c r="AGS316" s="10"/>
      <c r="AGT316" s="10"/>
      <c r="AGU316" s="10"/>
      <c r="AGV316" s="10"/>
      <c r="AGW316" s="10"/>
      <c r="AGX316" s="10"/>
      <c r="AGY316" s="10"/>
      <c r="AGZ316" s="10"/>
      <c r="AHA316" s="10"/>
      <c r="AHB316" s="10"/>
      <c r="AHC316" s="10"/>
      <c r="AHD316" s="10"/>
      <c r="AHE316" s="10"/>
      <c r="AHF316" s="10"/>
      <c r="AHG316" s="10"/>
      <c r="AHH316" s="10"/>
      <c r="AHI316" s="10"/>
      <c r="AHJ316" s="10"/>
      <c r="AHK316" s="10"/>
      <c r="AHL316" s="10"/>
      <c r="AHM316" s="10"/>
      <c r="AHN316" s="10"/>
      <c r="AHO316" s="10"/>
      <c r="AHP316" s="10"/>
      <c r="AHQ316" s="10"/>
      <c r="AHR316" s="10"/>
      <c r="AHS316" s="10"/>
      <c r="AHT316" s="10"/>
      <c r="AHU316" s="10"/>
      <c r="AHV316" s="10"/>
      <c r="AHW316" s="10"/>
      <c r="AHX316" s="10"/>
      <c r="AHY316" s="10"/>
      <c r="AHZ316" s="10"/>
      <c r="AIA316" s="10"/>
      <c r="AIB316" s="10"/>
      <c r="AIC316" s="10"/>
      <c r="AID316" s="10"/>
      <c r="AIE316" s="10"/>
      <c r="AIF316" s="10"/>
      <c r="AIG316" s="10"/>
      <c r="AIH316" s="10"/>
      <c r="AII316" s="10"/>
      <c r="AIJ316" s="10"/>
      <c r="AIK316" s="10"/>
      <c r="AIL316" s="10"/>
      <c r="AIM316" s="10"/>
      <c r="AIN316" s="10"/>
      <c r="AIO316" s="10"/>
      <c r="AIP316" s="10"/>
      <c r="AIQ316" s="10"/>
      <c r="AIR316" s="10"/>
      <c r="AIS316" s="10"/>
      <c r="AIT316" s="10"/>
      <c r="AIU316" s="10"/>
      <c r="AIV316" s="10"/>
      <c r="AIW316" s="10"/>
      <c r="AIX316" s="10"/>
      <c r="AIY316" s="10"/>
      <c r="AIZ316" s="10"/>
      <c r="AJA316" s="10"/>
      <c r="AJB316" s="10"/>
      <c r="AJC316" s="10"/>
      <c r="AJD316" s="10"/>
      <c r="AJE316" s="10"/>
      <c r="AJF316" s="10"/>
      <c r="AJG316" s="10"/>
      <c r="AJH316" s="10"/>
      <c r="AJI316" s="10"/>
      <c r="AJJ316" s="10"/>
      <c r="AJK316" s="10"/>
      <c r="AJL316" s="10"/>
      <c r="AJM316" s="10"/>
      <c r="AJN316" s="10"/>
      <c r="AJO316" s="10"/>
      <c r="AJP316" s="10"/>
      <c r="AJQ316" s="10"/>
      <c r="AJR316" s="10"/>
      <c r="AJS316" s="10"/>
      <c r="AJT316" s="10"/>
      <c r="AJU316" s="10"/>
      <c r="AJV316" s="10"/>
      <c r="AJW316" s="10"/>
      <c r="AJX316" s="10"/>
      <c r="AJY316" s="10"/>
      <c r="AJZ316" s="10"/>
      <c r="AKA316" s="10"/>
      <c r="AKB316" s="10"/>
      <c r="AKC316" s="10"/>
      <c r="AKD316" s="10"/>
      <c r="AKE316" s="10"/>
      <c r="AKF316" s="10"/>
      <c r="AKG316" s="10"/>
      <c r="AKH316" s="10"/>
      <c r="AKI316" s="10"/>
      <c r="AKJ316" s="10"/>
      <c r="AKK316" s="10"/>
      <c r="AKL316" s="10"/>
      <c r="AKM316" s="10"/>
      <c r="AKN316" s="10"/>
      <c r="AKO316" s="10"/>
      <c r="AKP316" s="10"/>
      <c r="AKQ316" s="10"/>
      <c r="AKR316" s="10"/>
      <c r="AKS316" s="10"/>
      <c r="AKT316" s="10"/>
      <c r="AKU316" s="10"/>
      <c r="AKV316" s="10"/>
      <c r="AKW316" s="10"/>
      <c r="AKX316" s="10"/>
      <c r="AKY316" s="10"/>
      <c r="AKZ316" s="10"/>
      <c r="ALA316" s="10"/>
      <c r="ALB316" s="10"/>
      <c r="ALC316" s="10"/>
      <c r="ALD316" s="10"/>
      <c r="ALE316" s="10"/>
      <c r="ALF316" s="10"/>
      <c r="ALG316" s="10"/>
      <c r="ALH316" s="10"/>
      <c r="ALI316" s="10"/>
      <c r="ALJ316" s="10"/>
      <c r="ALK316" s="10"/>
      <c r="ALL316" s="10"/>
      <c r="ALM316" s="10"/>
      <c r="ALN316" s="10"/>
      <c r="ALO316" s="10"/>
      <c r="ALP316" s="10"/>
      <c r="ALQ316" s="10"/>
      <c r="ALR316" s="10"/>
      <c r="ALS316" s="10"/>
      <c r="ALT316" s="10"/>
      <c r="ALU316" s="10"/>
      <c r="ALV316" s="10"/>
      <c r="ALW316" s="10"/>
      <c r="ALX316" s="10"/>
      <c r="ALY316" s="10"/>
      <c r="ALZ316" s="10"/>
      <c r="AMA316" s="10"/>
      <c r="AMB316" s="10"/>
      <c r="AMC316" s="10"/>
      <c r="AMD316" s="10"/>
      <c r="AME316" s="10"/>
      <c r="AMF316" s="10"/>
      <c r="AMG316" s="10"/>
      <c r="AMH316" s="10"/>
      <c r="AMI316" s="10"/>
      <c r="AMJ316" s="10"/>
    </row>
    <row r="317" spans="1:1029" customFormat="1">
      <c r="A317" s="13" t="str">
        <f>SUBSTITUTE(SUBSTITUTE(CONCATENATE(I317,IF(L317="Identifier","ID",L317))," ",""),"_","")</f>
        <v>definesCriterion</v>
      </c>
      <c r="B317" s="14" t="s">
        <v>214</v>
      </c>
      <c r="C317" s="13"/>
      <c r="D317" s="13"/>
      <c r="E317" s="13"/>
      <c r="F317" s="13" t="str">
        <f>CONCATENATE( IF(G317="","",CONCATENATE(G317,"_ ")),H317,". ",IF(I317="","",CONCATENATE(I317,"_ ")),L317,IF(I317="","",CONCATENATE(". ",M317)))</f>
        <v>Tender. defines_ Criterion. Criterion</v>
      </c>
      <c r="G317" s="13"/>
      <c r="H317" s="13" t="s">
        <v>236</v>
      </c>
      <c r="I317" s="13" t="s">
        <v>523</v>
      </c>
      <c r="J317" s="13"/>
      <c r="K317" s="13"/>
      <c r="L317" s="13" t="str">
        <f>CONCATENATE(IF(P317="","",CONCATENATE(P317,"_ ")),Q317)</f>
        <v>Criterion</v>
      </c>
      <c r="M317" s="13" t="str">
        <f>L317</f>
        <v>Criterion</v>
      </c>
      <c r="N317" s="13"/>
      <c r="O317" s="13"/>
      <c r="P317" s="13"/>
      <c r="Q317" s="15" t="s">
        <v>38</v>
      </c>
      <c r="R317" s="13" t="s">
        <v>223</v>
      </c>
      <c r="S317" s="16" t="s">
        <v>524</v>
      </c>
      <c r="T317" s="16"/>
      <c r="U317" s="16"/>
      <c r="V317" s="16"/>
      <c r="W317" s="16"/>
      <c r="X317" s="16"/>
      <c r="Y317" s="16" t="s">
        <v>211</v>
      </c>
      <c r="Z317" s="16"/>
      <c r="AA317" s="45">
        <v>43319</v>
      </c>
      <c r="AB317" s="8"/>
      <c r="AC317" s="8"/>
      <c r="AD317" s="8"/>
      <c r="AE317" s="8"/>
      <c r="AF317" s="11"/>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c r="KY317" s="10"/>
      <c r="KZ317" s="10"/>
      <c r="LA317" s="10"/>
      <c r="LB317" s="10"/>
      <c r="LC317" s="10"/>
      <c r="LD317" s="10"/>
      <c r="LE317" s="10"/>
      <c r="LF317" s="10"/>
      <c r="LG317" s="10"/>
      <c r="LH317" s="10"/>
      <c r="LI317" s="10"/>
      <c r="LJ317" s="10"/>
      <c r="LK317" s="10"/>
      <c r="LL317" s="10"/>
      <c r="LM317" s="10"/>
      <c r="LN317" s="10"/>
      <c r="LO317" s="10"/>
      <c r="LP317" s="10"/>
      <c r="LQ317" s="10"/>
      <c r="LR317" s="10"/>
      <c r="LS317" s="10"/>
      <c r="LT317" s="10"/>
      <c r="LU317" s="10"/>
      <c r="LV317" s="10"/>
      <c r="LW317" s="10"/>
      <c r="LX317" s="10"/>
      <c r="LY317" s="10"/>
      <c r="LZ317" s="10"/>
      <c r="MA317" s="10"/>
      <c r="MB317" s="10"/>
      <c r="MC317" s="10"/>
      <c r="MD317" s="10"/>
      <c r="ME317" s="10"/>
      <c r="MF317" s="10"/>
      <c r="MG317" s="10"/>
      <c r="MH317" s="10"/>
      <c r="MI317" s="10"/>
      <c r="MJ317" s="10"/>
      <c r="MK317" s="10"/>
      <c r="ML317" s="10"/>
      <c r="MM317" s="10"/>
      <c r="MN317" s="10"/>
      <c r="MO317" s="10"/>
      <c r="MP317" s="10"/>
      <c r="MQ317" s="10"/>
      <c r="MR317" s="10"/>
      <c r="MS317" s="10"/>
      <c r="MT317" s="10"/>
      <c r="MU317" s="10"/>
      <c r="MV317" s="10"/>
      <c r="MW317" s="10"/>
      <c r="MX317" s="10"/>
      <c r="MY317" s="10"/>
      <c r="MZ317" s="10"/>
      <c r="NA317" s="10"/>
      <c r="NB317" s="10"/>
      <c r="NC317" s="10"/>
      <c r="ND317" s="10"/>
      <c r="NE317" s="10"/>
      <c r="NF317" s="10"/>
      <c r="NG317" s="10"/>
      <c r="NH317" s="10"/>
      <c r="NI317" s="10"/>
      <c r="NJ317" s="10"/>
      <c r="NK317" s="10"/>
      <c r="NL317" s="10"/>
      <c r="NM317" s="10"/>
      <c r="NN317" s="10"/>
      <c r="NO317" s="10"/>
      <c r="NP317" s="10"/>
      <c r="NQ317" s="10"/>
      <c r="NR317" s="10"/>
      <c r="NS317" s="10"/>
      <c r="NT317" s="10"/>
      <c r="NU317" s="10"/>
      <c r="NV317" s="10"/>
      <c r="NW317" s="10"/>
      <c r="NX317" s="10"/>
      <c r="NY317" s="10"/>
      <c r="NZ317" s="10"/>
      <c r="OA317" s="10"/>
      <c r="OB317" s="10"/>
      <c r="OC317" s="10"/>
      <c r="OD317" s="10"/>
      <c r="OE317" s="10"/>
      <c r="OF317" s="10"/>
      <c r="OG317" s="10"/>
      <c r="OH317" s="10"/>
      <c r="OI317" s="10"/>
      <c r="OJ317" s="10"/>
      <c r="OK317" s="10"/>
      <c r="OL317" s="10"/>
      <c r="OM317" s="10"/>
      <c r="ON317" s="10"/>
      <c r="OO317" s="10"/>
      <c r="OP317" s="10"/>
      <c r="OQ317" s="10"/>
      <c r="OR317" s="10"/>
      <c r="OS317" s="10"/>
      <c r="OT317" s="10"/>
      <c r="OU317" s="10"/>
      <c r="OV317" s="10"/>
      <c r="OW317" s="10"/>
      <c r="OX317" s="10"/>
      <c r="OY317" s="10"/>
      <c r="OZ317" s="10"/>
      <c r="PA317" s="10"/>
      <c r="PB317" s="10"/>
      <c r="PC317" s="10"/>
      <c r="PD317" s="10"/>
      <c r="PE317" s="10"/>
      <c r="PF317" s="10"/>
      <c r="PG317" s="10"/>
      <c r="PH317" s="10"/>
      <c r="PI317" s="10"/>
      <c r="PJ317" s="10"/>
      <c r="PK317" s="10"/>
      <c r="PL317" s="10"/>
      <c r="PM317" s="10"/>
      <c r="PN317" s="10"/>
      <c r="PO317" s="10"/>
      <c r="PP317" s="10"/>
      <c r="PQ317" s="10"/>
      <c r="PR317" s="10"/>
      <c r="PS317" s="10"/>
      <c r="PT317" s="10"/>
      <c r="PU317" s="10"/>
      <c r="PV317" s="10"/>
      <c r="PW317" s="10"/>
      <c r="PX317" s="10"/>
      <c r="PY317" s="10"/>
      <c r="PZ317" s="10"/>
      <c r="QA317" s="10"/>
      <c r="QB317" s="10"/>
      <c r="QC317" s="10"/>
      <c r="QD317" s="10"/>
      <c r="QE317" s="10"/>
      <c r="QF317" s="10"/>
      <c r="QG317" s="10"/>
      <c r="QH317" s="10"/>
      <c r="QI317" s="10"/>
      <c r="QJ317" s="10"/>
      <c r="QK317" s="10"/>
      <c r="QL317" s="10"/>
      <c r="QM317" s="10"/>
      <c r="QN317" s="10"/>
      <c r="QO317" s="10"/>
      <c r="QP317" s="10"/>
      <c r="QQ317" s="10"/>
      <c r="QR317" s="10"/>
      <c r="QS317" s="10"/>
      <c r="QT317" s="10"/>
      <c r="QU317" s="10"/>
      <c r="QV317" s="10"/>
      <c r="QW317" s="10"/>
      <c r="QX317" s="10"/>
      <c r="QY317" s="10"/>
      <c r="QZ317" s="10"/>
      <c r="RA317" s="10"/>
      <c r="RB317" s="10"/>
      <c r="RC317" s="10"/>
      <c r="RD317" s="10"/>
      <c r="RE317" s="10"/>
      <c r="RF317" s="10"/>
      <c r="RG317" s="10"/>
      <c r="RH317" s="10"/>
      <c r="RI317" s="10"/>
      <c r="RJ317" s="10"/>
      <c r="RK317" s="10"/>
      <c r="RL317" s="10"/>
      <c r="RM317" s="10"/>
      <c r="RN317" s="10"/>
      <c r="RO317" s="10"/>
      <c r="RP317" s="10"/>
      <c r="RQ317" s="10"/>
      <c r="RR317" s="10"/>
      <c r="RS317" s="10"/>
      <c r="RT317" s="10"/>
      <c r="RU317" s="10"/>
      <c r="RV317" s="10"/>
      <c r="RW317" s="10"/>
      <c r="RX317" s="10"/>
      <c r="RY317" s="10"/>
      <c r="RZ317" s="10"/>
      <c r="SA317" s="10"/>
      <c r="SB317" s="10"/>
      <c r="SC317" s="10"/>
      <c r="SD317" s="10"/>
      <c r="SE317" s="10"/>
      <c r="SF317" s="10"/>
      <c r="SG317" s="10"/>
      <c r="SH317" s="10"/>
      <c r="SI317" s="10"/>
      <c r="SJ317" s="10"/>
      <c r="SK317" s="10"/>
      <c r="SL317" s="10"/>
      <c r="SM317" s="10"/>
      <c r="SN317" s="10"/>
      <c r="SO317" s="10"/>
      <c r="SP317" s="10"/>
      <c r="SQ317" s="10"/>
      <c r="SR317" s="10"/>
      <c r="SS317" s="10"/>
      <c r="ST317" s="10"/>
      <c r="SU317" s="10"/>
      <c r="SV317" s="10"/>
      <c r="SW317" s="10"/>
      <c r="SX317" s="10"/>
      <c r="SY317" s="10"/>
      <c r="SZ317" s="10"/>
      <c r="TA317" s="10"/>
      <c r="TB317" s="10"/>
      <c r="TC317" s="10"/>
      <c r="TD317" s="10"/>
      <c r="TE317" s="10"/>
      <c r="TF317" s="10"/>
      <c r="TG317" s="10"/>
      <c r="TH317" s="10"/>
      <c r="TI317" s="10"/>
      <c r="TJ317" s="10"/>
      <c r="TK317" s="10"/>
      <c r="TL317" s="10"/>
      <c r="TM317" s="10"/>
      <c r="TN317" s="10"/>
      <c r="TO317" s="10"/>
      <c r="TP317" s="10"/>
      <c r="TQ317" s="10"/>
      <c r="TR317" s="10"/>
      <c r="TS317" s="10"/>
      <c r="TT317" s="10"/>
      <c r="TU317" s="10"/>
      <c r="TV317" s="10"/>
      <c r="TW317" s="10"/>
      <c r="TX317" s="10"/>
      <c r="TY317" s="10"/>
      <c r="TZ317" s="10"/>
      <c r="UA317" s="10"/>
      <c r="UB317" s="10"/>
      <c r="UC317" s="10"/>
      <c r="UD317" s="10"/>
      <c r="UE317" s="10"/>
      <c r="UF317" s="10"/>
      <c r="UG317" s="10"/>
      <c r="UH317" s="10"/>
      <c r="UI317" s="10"/>
      <c r="UJ317" s="10"/>
      <c r="UK317" s="10"/>
      <c r="UL317" s="10"/>
      <c r="UM317" s="10"/>
      <c r="UN317" s="10"/>
      <c r="UO317" s="10"/>
      <c r="UP317" s="10"/>
      <c r="UQ317" s="10"/>
      <c r="UR317" s="10"/>
      <c r="US317" s="10"/>
      <c r="UT317" s="10"/>
      <c r="UU317" s="10"/>
      <c r="UV317" s="10"/>
      <c r="UW317" s="10"/>
      <c r="UX317" s="10"/>
      <c r="UY317" s="10"/>
      <c r="UZ317" s="10"/>
      <c r="VA317" s="10"/>
      <c r="VB317" s="10"/>
      <c r="VC317" s="10"/>
      <c r="VD317" s="10"/>
      <c r="VE317" s="10"/>
      <c r="VF317" s="10"/>
      <c r="VG317" s="10"/>
      <c r="VH317" s="10"/>
      <c r="VI317" s="10"/>
      <c r="VJ317" s="10"/>
      <c r="VK317" s="10"/>
      <c r="VL317" s="10"/>
      <c r="VM317" s="10"/>
      <c r="VN317" s="10"/>
      <c r="VO317" s="10"/>
      <c r="VP317" s="10"/>
      <c r="VQ317" s="10"/>
      <c r="VR317" s="10"/>
      <c r="VS317" s="10"/>
      <c r="VT317" s="10"/>
      <c r="VU317" s="10"/>
      <c r="VV317" s="10"/>
      <c r="VW317" s="10"/>
      <c r="VX317" s="10"/>
      <c r="VY317" s="10"/>
      <c r="VZ317" s="10"/>
      <c r="WA317" s="10"/>
      <c r="WB317" s="10"/>
      <c r="WC317" s="10"/>
      <c r="WD317" s="10"/>
      <c r="WE317" s="10"/>
      <c r="WF317" s="10"/>
      <c r="WG317" s="10"/>
      <c r="WH317" s="10"/>
      <c r="WI317" s="10"/>
      <c r="WJ317" s="10"/>
      <c r="WK317" s="10"/>
      <c r="WL317" s="10"/>
      <c r="WM317" s="10"/>
      <c r="WN317" s="10"/>
      <c r="WO317" s="10"/>
      <c r="WP317" s="10"/>
      <c r="WQ317" s="10"/>
      <c r="WR317" s="10"/>
      <c r="WS317" s="10"/>
      <c r="WT317" s="10"/>
      <c r="WU317" s="10"/>
      <c r="WV317" s="10"/>
      <c r="WW317" s="10"/>
      <c r="WX317" s="10"/>
      <c r="WY317" s="10"/>
      <c r="WZ317" s="10"/>
      <c r="XA317" s="10"/>
      <c r="XB317" s="10"/>
      <c r="XC317" s="10"/>
      <c r="XD317" s="10"/>
      <c r="XE317" s="10"/>
      <c r="XF317" s="10"/>
      <c r="XG317" s="10"/>
      <c r="XH317" s="10"/>
      <c r="XI317" s="10"/>
      <c r="XJ317" s="10"/>
      <c r="XK317" s="10"/>
      <c r="XL317" s="10"/>
      <c r="XM317" s="10"/>
      <c r="XN317" s="10"/>
      <c r="XO317" s="10"/>
      <c r="XP317" s="10"/>
      <c r="XQ317" s="10"/>
      <c r="XR317" s="10"/>
      <c r="XS317" s="10"/>
      <c r="XT317" s="10"/>
      <c r="XU317" s="10"/>
      <c r="XV317" s="10"/>
      <c r="XW317" s="10"/>
      <c r="XX317" s="10"/>
      <c r="XY317" s="10"/>
      <c r="XZ317" s="10"/>
      <c r="YA317" s="10"/>
      <c r="YB317" s="10"/>
      <c r="YC317" s="10"/>
      <c r="YD317" s="10"/>
      <c r="YE317" s="10"/>
      <c r="YF317" s="10"/>
      <c r="YG317" s="10"/>
      <c r="YH317" s="10"/>
      <c r="YI317" s="10"/>
      <c r="YJ317" s="10"/>
      <c r="YK317" s="10"/>
      <c r="YL317" s="10"/>
      <c r="YM317" s="10"/>
      <c r="YN317" s="10"/>
      <c r="YO317" s="10"/>
      <c r="YP317" s="10"/>
      <c r="YQ317" s="10"/>
      <c r="YR317" s="10"/>
      <c r="YS317" s="10"/>
      <c r="YT317" s="10"/>
      <c r="YU317" s="10"/>
      <c r="YV317" s="10"/>
      <c r="YW317" s="10"/>
      <c r="YX317" s="10"/>
      <c r="YY317" s="10"/>
      <c r="YZ317" s="10"/>
      <c r="ZA317" s="10"/>
      <c r="ZB317" s="10"/>
      <c r="ZC317" s="10"/>
      <c r="ZD317" s="10"/>
      <c r="ZE317" s="10"/>
      <c r="ZF317" s="10"/>
      <c r="ZG317" s="10"/>
      <c r="ZH317" s="10"/>
      <c r="ZI317" s="10"/>
      <c r="ZJ317" s="10"/>
      <c r="ZK317" s="10"/>
      <c r="ZL317" s="10"/>
      <c r="ZM317" s="10"/>
      <c r="ZN317" s="10"/>
      <c r="ZO317" s="10"/>
      <c r="ZP317" s="10"/>
      <c r="ZQ317" s="10"/>
      <c r="ZR317" s="10"/>
      <c r="ZS317" s="10"/>
      <c r="ZT317" s="10"/>
      <c r="ZU317" s="10"/>
      <c r="ZV317" s="10"/>
      <c r="ZW317" s="10"/>
      <c r="ZX317" s="10"/>
      <c r="ZY317" s="10"/>
      <c r="ZZ317" s="10"/>
      <c r="AAA317" s="10"/>
      <c r="AAB317" s="10"/>
      <c r="AAC317" s="10"/>
      <c r="AAD317" s="10"/>
      <c r="AAE317" s="10"/>
      <c r="AAF317" s="10"/>
      <c r="AAG317" s="10"/>
      <c r="AAH317" s="10"/>
      <c r="AAI317" s="10"/>
      <c r="AAJ317" s="10"/>
      <c r="AAK317" s="10"/>
      <c r="AAL317" s="10"/>
      <c r="AAM317" s="10"/>
      <c r="AAN317" s="10"/>
      <c r="AAO317" s="10"/>
      <c r="AAP317" s="10"/>
      <c r="AAQ317" s="10"/>
      <c r="AAR317" s="10"/>
      <c r="AAS317" s="10"/>
      <c r="AAT317" s="10"/>
      <c r="AAU317" s="10"/>
      <c r="AAV317" s="10"/>
      <c r="AAW317" s="10"/>
      <c r="AAX317" s="10"/>
      <c r="AAY317" s="10"/>
      <c r="AAZ317" s="10"/>
      <c r="ABA317" s="10"/>
      <c r="ABB317" s="10"/>
      <c r="ABC317" s="10"/>
      <c r="ABD317" s="10"/>
      <c r="ABE317" s="10"/>
      <c r="ABF317" s="10"/>
      <c r="ABG317" s="10"/>
      <c r="ABH317" s="10"/>
      <c r="ABI317" s="10"/>
      <c r="ABJ317" s="10"/>
      <c r="ABK317" s="10"/>
      <c r="ABL317" s="10"/>
      <c r="ABM317" s="10"/>
      <c r="ABN317" s="10"/>
      <c r="ABO317" s="10"/>
      <c r="ABP317" s="10"/>
      <c r="ABQ317" s="10"/>
      <c r="ABR317" s="10"/>
      <c r="ABS317" s="10"/>
      <c r="ABT317" s="10"/>
      <c r="ABU317" s="10"/>
      <c r="ABV317" s="10"/>
      <c r="ABW317" s="10"/>
      <c r="ABX317" s="10"/>
      <c r="ABY317" s="10"/>
      <c r="ABZ317" s="10"/>
      <c r="ACA317" s="10"/>
      <c r="ACB317" s="10"/>
      <c r="ACC317" s="10"/>
      <c r="ACD317" s="10"/>
      <c r="ACE317" s="10"/>
      <c r="ACF317" s="10"/>
      <c r="ACG317" s="10"/>
      <c r="ACH317" s="10"/>
      <c r="ACI317" s="10"/>
      <c r="ACJ317" s="10"/>
      <c r="ACK317" s="10"/>
      <c r="ACL317" s="10"/>
      <c r="ACM317" s="10"/>
      <c r="ACN317" s="10"/>
      <c r="ACO317" s="10"/>
      <c r="ACP317" s="10"/>
      <c r="ACQ317" s="10"/>
      <c r="ACR317" s="10"/>
      <c r="ACS317" s="10"/>
      <c r="ACT317" s="10"/>
      <c r="ACU317" s="10"/>
      <c r="ACV317" s="10"/>
      <c r="ACW317" s="10"/>
      <c r="ACX317" s="10"/>
      <c r="ACY317" s="10"/>
      <c r="ACZ317" s="10"/>
      <c r="ADA317" s="10"/>
      <c r="ADB317" s="10"/>
      <c r="ADC317" s="10"/>
      <c r="ADD317" s="10"/>
      <c r="ADE317" s="10"/>
      <c r="ADF317" s="10"/>
      <c r="ADG317" s="10"/>
      <c r="ADH317" s="10"/>
      <c r="ADI317" s="10"/>
      <c r="ADJ317" s="10"/>
      <c r="ADK317" s="10"/>
      <c r="ADL317" s="10"/>
      <c r="ADM317" s="10"/>
      <c r="ADN317" s="10"/>
      <c r="ADO317" s="10"/>
      <c r="ADP317" s="10"/>
      <c r="ADQ317" s="10"/>
      <c r="ADR317" s="10"/>
      <c r="ADS317" s="10"/>
      <c r="ADT317" s="10"/>
      <c r="ADU317" s="10"/>
      <c r="ADV317" s="10"/>
      <c r="ADW317" s="10"/>
      <c r="ADX317" s="10"/>
      <c r="ADY317" s="10"/>
      <c r="ADZ317" s="10"/>
      <c r="AEA317" s="10"/>
      <c r="AEB317" s="10"/>
      <c r="AEC317" s="10"/>
      <c r="AED317" s="10"/>
      <c r="AEE317" s="10"/>
      <c r="AEF317" s="10"/>
      <c r="AEG317" s="10"/>
      <c r="AEH317" s="10"/>
      <c r="AEI317" s="10"/>
      <c r="AEJ317" s="10"/>
      <c r="AEK317" s="10"/>
      <c r="AEL317" s="10"/>
      <c r="AEM317" s="10"/>
      <c r="AEN317" s="10"/>
      <c r="AEO317" s="10"/>
      <c r="AEP317" s="10"/>
      <c r="AEQ317" s="10"/>
      <c r="AER317" s="10"/>
      <c r="AES317" s="10"/>
      <c r="AET317" s="10"/>
      <c r="AEU317" s="10"/>
      <c r="AEV317" s="10"/>
      <c r="AEW317" s="10"/>
      <c r="AEX317" s="10"/>
      <c r="AEY317" s="10"/>
      <c r="AEZ317" s="10"/>
      <c r="AFA317" s="10"/>
      <c r="AFB317" s="10"/>
      <c r="AFC317" s="10"/>
      <c r="AFD317" s="10"/>
      <c r="AFE317" s="10"/>
      <c r="AFF317" s="10"/>
      <c r="AFG317" s="10"/>
      <c r="AFH317" s="10"/>
      <c r="AFI317" s="10"/>
      <c r="AFJ317" s="10"/>
      <c r="AFK317" s="10"/>
      <c r="AFL317" s="10"/>
      <c r="AFM317" s="10"/>
      <c r="AFN317" s="10"/>
      <c r="AFO317" s="10"/>
      <c r="AFP317" s="10"/>
      <c r="AFQ317" s="10"/>
      <c r="AFR317" s="10"/>
      <c r="AFS317" s="10"/>
      <c r="AFT317" s="10"/>
      <c r="AFU317" s="10"/>
      <c r="AFV317" s="10"/>
      <c r="AFW317" s="10"/>
      <c r="AFX317" s="10"/>
      <c r="AFY317" s="10"/>
      <c r="AFZ317" s="10"/>
      <c r="AGA317" s="10"/>
      <c r="AGB317" s="10"/>
      <c r="AGC317" s="10"/>
      <c r="AGD317" s="10"/>
      <c r="AGE317" s="10"/>
      <c r="AGF317" s="10"/>
      <c r="AGG317" s="10"/>
      <c r="AGH317" s="10"/>
      <c r="AGI317" s="10"/>
      <c r="AGJ317" s="10"/>
      <c r="AGK317" s="10"/>
      <c r="AGL317" s="10"/>
      <c r="AGM317" s="10"/>
      <c r="AGN317" s="10"/>
      <c r="AGO317" s="10"/>
      <c r="AGP317" s="10"/>
      <c r="AGQ317" s="10"/>
      <c r="AGR317" s="10"/>
      <c r="AGS317" s="10"/>
      <c r="AGT317" s="10"/>
      <c r="AGU317" s="10"/>
      <c r="AGV317" s="10"/>
      <c r="AGW317" s="10"/>
      <c r="AGX317" s="10"/>
      <c r="AGY317" s="10"/>
      <c r="AGZ317" s="10"/>
      <c r="AHA317" s="10"/>
      <c r="AHB317" s="10"/>
      <c r="AHC317" s="10"/>
      <c r="AHD317" s="10"/>
      <c r="AHE317" s="10"/>
      <c r="AHF317" s="10"/>
      <c r="AHG317" s="10"/>
      <c r="AHH317" s="10"/>
      <c r="AHI317" s="10"/>
      <c r="AHJ317" s="10"/>
      <c r="AHK317" s="10"/>
      <c r="AHL317" s="10"/>
      <c r="AHM317" s="10"/>
      <c r="AHN317" s="10"/>
      <c r="AHO317" s="10"/>
      <c r="AHP317" s="10"/>
      <c r="AHQ317" s="10"/>
      <c r="AHR317" s="10"/>
      <c r="AHS317" s="10"/>
      <c r="AHT317" s="10"/>
      <c r="AHU317" s="10"/>
      <c r="AHV317" s="10"/>
      <c r="AHW317" s="10"/>
      <c r="AHX317" s="10"/>
      <c r="AHY317" s="10"/>
      <c r="AHZ317" s="10"/>
      <c r="AIA317" s="10"/>
      <c r="AIB317" s="10"/>
      <c r="AIC317" s="10"/>
      <c r="AID317" s="10"/>
      <c r="AIE317" s="10"/>
      <c r="AIF317" s="10"/>
      <c r="AIG317" s="10"/>
      <c r="AIH317" s="10"/>
      <c r="AII317" s="10"/>
      <c r="AIJ317" s="10"/>
      <c r="AIK317" s="10"/>
      <c r="AIL317" s="10"/>
      <c r="AIM317" s="10"/>
      <c r="AIN317" s="10"/>
      <c r="AIO317" s="10"/>
      <c r="AIP317" s="10"/>
      <c r="AIQ317" s="10"/>
      <c r="AIR317" s="10"/>
      <c r="AIS317" s="10"/>
      <c r="AIT317" s="10"/>
      <c r="AIU317" s="10"/>
      <c r="AIV317" s="10"/>
      <c r="AIW317" s="10"/>
      <c r="AIX317" s="10"/>
      <c r="AIY317" s="10"/>
      <c r="AIZ317" s="10"/>
      <c r="AJA317" s="10"/>
      <c r="AJB317" s="10"/>
      <c r="AJC317" s="10"/>
      <c r="AJD317" s="10"/>
      <c r="AJE317" s="10"/>
      <c r="AJF317" s="10"/>
      <c r="AJG317" s="10"/>
      <c r="AJH317" s="10"/>
      <c r="AJI317" s="10"/>
      <c r="AJJ317" s="10"/>
      <c r="AJK317" s="10"/>
      <c r="AJL317" s="10"/>
      <c r="AJM317" s="10"/>
      <c r="AJN317" s="10"/>
      <c r="AJO317" s="10"/>
      <c r="AJP317" s="10"/>
      <c r="AJQ317" s="10"/>
      <c r="AJR317" s="10"/>
      <c r="AJS317" s="10"/>
      <c r="AJT317" s="10"/>
      <c r="AJU317" s="10"/>
      <c r="AJV317" s="10"/>
      <c r="AJW317" s="10"/>
      <c r="AJX317" s="10"/>
      <c r="AJY317" s="10"/>
      <c r="AJZ317" s="10"/>
      <c r="AKA317" s="10"/>
      <c r="AKB317" s="10"/>
      <c r="AKC317" s="10"/>
      <c r="AKD317" s="10"/>
      <c r="AKE317" s="10"/>
      <c r="AKF317" s="10"/>
      <c r="AKG317" s="10"/>
      <c r="AKH317" s="10"/>
      <c r="AKI317" s="10"/>
      <c r="AKJ317" s="10"/>
      <c r="AKK317" s="10"/>
      <c r="AKL317" s="10"/>
      <c r="AKM317" s="10"/>
      <c r="AKN317" s="10"/>
      <c r="AKO317" s="10"/>
      <c r="AKP317" s="10"/>
      <c r="AKQ317" s="10"/>
      <c r="AKR317" s="10"/>
      <c r="AKS317" s="10"/>
      <c r="AKT317" s="10"/>
      <c r="AKU317" s="10"/>
      <c r="AKV317" s="10"/>
      <c r="AKW317" s="10"/>
      <c r="AKX317" s="10"/>
      <c r="AKY317" s="10"/>
      <c r="AKZ317" s="10"/>
      <c r="ALA317" s="10"/>
      <c r="ALB317" s="10"/>
      <c r="ALC317" s="10"/>
      <c r="ALD317" s="10"/>
      <c r="ALE317" s="10"/>
      <c r="ALF317" s="10"/>
      <c r="ALG317" s="10"/>
      <c r="ALH317" s="10"/>
      <c r="ALI317" s="10"/>
      <c r="ALJ317" s="10"/>
      <c r="ALK317" s="10"/>
      <c r="ALL317" s="10"/>
      <c r="ALM317" s="10"/>
      <c r="ALN317" s="10"/>
      <c r="ALO317" s="10"/>
      <c r="ALP317" s="10"/>
      <c r="ALQ317" s="10"/>
      <c r="ALR317" s="10"/>
      <c r="ALS317" s="10"/>
      <c r="ALT317" s="10"/>
      <c r="ALU317" s="10"/>
      <c r="ALV317" s="10"/>
      <c r="ALW317" s="10"/>
      <c r="ALX317" s="10"/>
      <c r="ALY317" s="10"/>
      <c r="ALZ317" s="10"/>
      <c r="AMA317" s="10"/>
      <c r="AMB317" s="10"/>
      <c r="AMC317" s="10"/>
      <c r="AMD317" s="10"/>
      <c r="AME317" s="10"/>
      <c r="AMF317" s="10"/>
      <c r="AMG317" s="10"/>
      <c r="AMH317" s="10"/>
      <c r="AMI317" s="10"/>
      <c r="AMJ317" s="10"/>
      <c r="AMK317" s="10"/>
      <c r="AML317" s="10"/>
      <c r="AMM317" s="10"/>
      <c r="AMN317" s="10"/>
      <c r="AMO317" s="10"/>
    </row>
    <row r="318" spans="1:1029" s="7" customFormat="1" ht="14.1" customHeight="1">
      <c r="A318" s="5" t="str">
        <f>SUBSTITUTE(CONCATENATE(G318,H318)," ","")</f>
        <v>TenderSubmissionTerms</v>
      </c>
      <c r="B318" s="6"/>
      <c r="C318" s="5"/>
      <c r="D318" s="5"/>
      <c r="E318" s="5"/>
      <c r="F318" s="5" t="str">
        <f>CONCATENATE(IF(G318="","",CONCATENATE(G318,"_ ")),H318,". Details")</f>
        <v>Tender Submission Terms. Details</v>
      </c>
      <c r="G318" s="5"/>
      <c r="H318" s="5" t="s">
        <v>525</v>
      </c>
      <c r="I318" s="5"/>
      <c r="J318" s="5"/>
      <c r="K318" s="5"/>
      <c r="L318" s="5"/>
      <c r="M318" s="5"/>
      <c r="N318" s="5"/>
      <c r="O318" s="5"/>
      <c r="P318" s="5"/>
      <c r="Q318" s="5"/>
      <c r="R318" s="5" t="s">
        <v>210</v>
      </c>
      <c r="S318" s="5"/>
      <c r="T318" s="5"/>
      <c r="U318" s="5"/>
      <c r="V318" s="5"/>
      <c r="W318" s="5"/>
      <c r="X318" s="5"/>
      <c r="Y318" s="5" t="s">
        <v>211</v>
      </c>
      <c r="Z318" s="5"/>
      <c r="AA318" s="43">
        <v>43320</v>
      </c>
      <c r="AB318" s="12"/>
      <c r="AC318" s="12"/>
      <c r="AD318" s="12"/>
      <c r="AE318" s="12"/>
      <c r="AF318" s="12"/>
    </row>
    <row r="319" spans="1:1029" customFormat="1" ht="14.1" customHeight="1">
      <c r="A319" s="8" t="str">
        <f>SUBSTITUTE(CONCATENATE(I319,J319,IF(K319="Identifier","ID",IF(AND(K319="Text",OR(I319&lt;&gt;"",J319&lt;&gt;"")),"",K319)),IF(AND(M319&lt;&gt;"Text",K319&lt;&gt;M319,NOT(AND(K319="URI",M319="Identifier")),NOT(AND(K319="UUID",M319="Identifier")),NOT(AND(K319="OID",M319="Identifier"))),IF(M319="Identifier","ID",M319),""))," ","")</f>
        <v>LotMaximumNumberQuantity</v>
      </c>
      <c r="B319" s="9" t="s">
        <v>219</v>
      </c>
      <c r="C319" s="8"/>
      <c r="D319" s="8"/>
      <c r="E319" s="8"/>
      <c r="F319" s="8" t="str">
        <f>CONCATENATE( IF(G319="","",CONCATENATE(G319,"_ ")),H319,". ",IF(I319="","",CONCATENATE(I319,"_ ")),L319,IF(OR(I319&lt;&gt;"",L319&lt;&gt;M319),CONCATENATE(". ",M319),""))</f>
        <v>Tender Submission Terms. Lot Maximum Number Quantity. Quantity</v>
      </c>
      <c r="G319" s="8"/>
      <c r="H319" s="8" t="s">
        <v>525</v>
      </c>
      <c r="I319" s="8"/>
      <c r="J319" s="8" t="s">
        <v>526</v>
      </c>
      <c r="K319" s="8" t="s">
        <v>245</v>
      </c>
      <c r="L319" s="8" t="str">
        <f>IF(J319&lt;&gt;"",CONCATENATE(J319," ",K319),K319)</f>
        <v>Lot Maximum Number Quantity</v>
      </c>
      <c r="M319" s="8" t="s">
        <v>245</v>
      </c>
      <c r="N319" s="8"/>
      <c r="O319" s="8" t="str">
        <f>IF(N319&lt;&gt;"",CONCATENATE(N319,"_ ",M319,". Type"),CONCATENATE(M319,". Type"))</f>
        <v>Quantity. Type</v>
      </c>
      <c r="P319" s="8"/>
      <c r="Q319" s="8"/>
      <c r="R319" s="8" t="s">
        <v>213</v>
      </c>
      <c r="S319" s="8"/>
      <c r="T319" s="8"/>
      <c r="U319" s="8"/>
      <c r="V319" s="8"/>
      <c r="W319" s="8"/>
      <c r="X319" s="10"/>
      <c r="Y319" s="8" t="s">
        <v>211</v>
      </c>
      <c r="Z319" s="8"/>
      <c r="AA319" s="44">
        <v>43320</v>
      </c>
      <c r="AB319" s="23"/>
      <c r="AC319" s="23"/>
      <c r="AD319" s="23"/>
      <c r="AE319" s="23"/>
      <c r="AF319" s="23"/>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c r="ABY319" s="10"/>
      <c r="ABZ319" s="10"/>
      <c r="ACA319" s="10"/>
      <c r="ACB319" s="10"/>
      <c r="ACC319" s="10"/>
      <c r="ACD319" s="10"/>
      <c r="ACE319" s="10"/>
      <c r="ACF319" s="10"/>
      <c r="ACG319" s="10"/>
      <c r="ACH319" s="10"/>
      <c r="ACI319" s="10"/>
      <c r="ACJ319" s="10"/>
      <c r="ACK319" s="10"/>
      <c r="ACL319" s="10"/>
      <c r="ACM319" s="10"/>
      <c r="ACN319" s="10"/>
      <c r="ACO319" s="10"/>
      <c r="ACP319" s="10"/>
      <c r="ACQ319" s="10"/>
      <c r="ACR319" s="10"/>
      <c r="ACS319" s="10"/>
      <c r="ACT319" s="10"/>
      <c r="ACU319" s="10"/>
      <c r="ACV319" s="10"/>
      <c r="ACW319" s="10"/>
      <c r="ACX319" s="10"/>
      <c r="ACY319" s="10"/>
      <c r="ACZ319" s="10"/>
      <c r="ADA319" s="10"/>
      <c r="ADB319" s="10"/>
      <c r="ADC319" s="10"/>
      <c r="ADD319" s="10"/>
      <c r="ADE319" s="10"/>
      <c r="ADF319" s="10"/>
      <c r="ADG319" s="10"/>
      <c r="ADH319" s="10"/>
      <c r="ADI319" s="10"/>
      <c r="ADJ319" s="10"/>
      <c r="ADK319" s="10"/>
      <c r="ADL319" s="10"/>
      <c r="ADM319" s="10"/>
      <c r="ADN319" s="10"/>
      <c r="ADO319" s="10"/>
      <c r="ADP319" s="10"/>
      <c r="ADQ319" s="10"/>
      <c r="ADR319" s="10"/>
      <c r="ADS319" s="10"/>
      <c r="ADT319" s="10"/>
      <c r="ADU319" s="10"/>
      <c r="ADV319" s="10"/>
      <c r="ADW319" s="10"/>
      <c r="ADX319" s="10"/>
      <c r="ADY319" s="10"/>
      <c r="ADZ319" s="10"/>
      <c r="AEA319" s="10"/>
      <c r="AEB319" s="10"/>
      <c r="AEC319" s="10"/>
      <c r="AED319" s="10"/>
      <c r="AEE319" s="10"/>
      <c r="AEF319" s="10"/>
      <c r="AEG319" s="10"/>
      <c r="AEH319" s="10"/>
      <c r="AEI319" s="10"/>
      <c r="AEJ319" s="10"/>
      <c r="AEK319" s="10"/>
      <c r="AEL319" s="10"/>
      <c r="AEM319" s="10"/>
      <c r="AEN319" s="10"/>
      <c r="AEO319" s="10"/>
      <c r="AEP319" s="10"/>
      <c r="AEQ319" s="10"/>
      <c r="AER319" s="10"/>
      <c r="AES319" s="10"/>
      <c r="AET319" s="10"/>
      <c r="AEU319" s="10"/>
      <c r="AEV319" s="10"/>
      <c r="AEW319" s="10"/>
      <c r="AEX319" s="10"/>
      <c r="AEY319" s="10"/>
      <c r="AEZ319" s="10"/>
      <c r="AFA319" s="10"/>
      <c r="AFB319" s="10"/>
      <c r="AFC319" s="10"/>
      <c r="AFD319" s="10"/>
      <c r="AFE319" s="10"/>
      <c r="AFF319" s="10"/>
      <c r="AFG319" s="10"/>
      <c r="AFH319" s="10"/>
      <c r="AFI319" s="10"/>
      <c r="AFJ319" s="10"/>
      <c r="AFK319" s="10"/>
      <c r="AFL319" s="10"/>
      <c r="AFM319" s="10"/>
      <c r="AFN319" s="10"/>
      <c r="AFO319" s="10"/>
      <c r="AFP319" s="10"/>
      <c r="AFQ319" s="10"/>
      <c r="AFR319" s="10"/>
      <c r="AFS319" s="10"/>
      <c r="AFT319" s="10"/>
      <c r="AFU319" s="10"/>
      <c r="AFV319" s="10"/>
      <c r="AFW319" s="10"/>
      <c r="AFX319" s="10"/>
      <c r="AFY319" s="10"/>
      <c r="AFZ319" s="10"/>
      <c r="AGA319" s="10"/>
      <c r="AGB319" s="10"/>
      <c r="AGC319" s="10"/>
      <c r="AGD319" s="10"/>
      <c r="AGE319" s="10"/>
      <c r="AGF319" s="10"/>
      <c r="AGG319" s="10"/>
      <c r="AGH319" s="10"/>
      <c r="AGI319" s="10"/>
      <c r="AGJ319" s="10"/>
      <c r="AGK319" s="10"/>
      <c r="AGL319" s="10"/>
      <c r="AGM319" s="10"/>
      <c r="AGN319" s="10"/>
      <c r="AGO319" s="10"/>
      <c r="AGP319" s="10"/>
      <c r="AGQ319" s="10"/>
      <c r="AGR319" s="10"/>
      <c r="AGS319" s="10"/>
      <c r="AGT319" s="10"/>
      <c r="AGU319" s="10"/>
      <c r="AGV319" s="10"/>
      <c r="AGW319" s="10"/>
      <c r="AGX319" s="10"/>
      <c r="AGY319" s="10"/>
      <c r="AGZ319" s="10"/>
      <c r="AHA319" s="10"/>
      <c r="AHB319" s="10"/>
      <c r="AHC319" s="10"/>
      <c r="AHD319" s="10"/>
      <c r="AHE319" s="10"/>
      <c r="AHF319" s="10"/>
      <c r="AHG319" s="10"/>
      <c r="AHH319" s="10"/>
      <c r="AHI319" s="10"/>
      <c r="AHJ319" s="10"/>
      <c r="AHK319" s="10"/>
      <c r="AHL319" s="10"/>
      <c r="AHM319" s="10"/>
      <c r="AHN319" s="10"/>
      <c r="AHO319" s="10"/>
      <c r="AHP319" s="10"/>
      <c r="AHQ319" s="10"/>
      <c r="AHR319" s="10"/>
      <c r="AHS319" s="10"/>
      <c r="AHT319" s="10"/>
      <c r="AHU319" s="10"/>
      <c r="AHV319" s="10"/>
      <c r="AHW319" s="10"/>
      <c r="AHX319" s="10"/>
      <c r="AHY319" s="10"/>
      <c r="AHZ319" s="10"/>
      <c r="AIA319" s="10"/>
      <c r="AIB319" s="10"/>
      <c r="AIC319" s="10"/>
      <c r="AID319" s="10"/>
      <c r="AIE319" s="10"/>
      <c r="AIF319" s="10"/>
      <c r="AIG319" s="10"/>
      <c r="AIH319" s="10"/>
      <c r="AII319" s="10"/>
      <c r="AIJ319" s="10"/>
      <c r="AIK319" s="10"/>
      <c r="AIL319" s="10"/>
      <c r="AIM319" s="10"/>
      <c r="AIN319" s="10"/>
      <c r="AIO319" s="10"/>
      <c r="AIP319" s="10"/>
      <c r="AIQ319" s="10"/>
      <c r="AIR319" s="10"/>
      <c r="AIS319" s="10"/>
      <c r="AIT319" s="10"/>
      <c r="AIU319" s="10"/>
      <c r="AIV319" s="10"/>
      <c r="AIW319" s="10"/>
      <c r="AIX319" s="10"/>
      <c r="AIY319" s="10"/>
      <c r="AIZ319" s="10"/>
      <c r="AJA319" s="10"/>
      <c r="AJB319" s="10"/>
      <c r="AJC319" s="10"/>
      <c r="AJD319" s="10"/>
      <c r="AJE319" s="10"/>
      <c r="AJF319" s="10"/>
      <c r="AJG319" s="10"/>
      <c r="AJH319" s="10"/>
      <c r="AJI319" s="10"/>
      <c r="AJJ319" s="10"/>
      <c r="AJK319" s="10"/>
      <c r="AJL319" s="10"/>
      <c r="AJM319" s="10"/>
      <c r="AJN319" s="10"/>
      <c r="AJO319" s="10"/>
      <c r="AJP319" s="10"/>
      <c r="AJQ319" s="10"/>
      <c r="AJR319" s="10"/>
      <c r="AJS319" s="10"/>
      <c r="AJT319" s="10"/>
      <c r="AJU319" s="10"/>
      <c r="AJV319" s="10"/>
      <c r="AJW319" s="10"/>
      <c r="AJX319" s="10"/>
      <c r="AJY319" s="10"/>
      <c r="AJZ319" s="10"/>
      <c r="AKA319" s="10"/>
      <c r="AKB319" s="10"/>
      <c r="AKC319" s="10"/>
      <c r="AKD319" s="10"/>
      <c r="AKE319" s="10"/>
      <c r="AKF319" s="10"/>
      <c r="AKG319" s="10"/>
      <c r="AKH319" s="10"/>
      <c r="AKI319" s="10"/>
      <c r="AKJ319" s="10"/>
      <c r="AKK319" s="10"/>
      <c r="AKL319" s="10"/>
      <c r="AKM319" s="10"/>
      <c r="AKN319" s="10"/>
      <c r="AKO319" s="10"/>
      <c r="AKP319" s="10"/>
      <c r="AKQ319" s="10"/>
      <c r="AKR319" s="10"/>
      <c r="AKS319" s="10"/>
      <c r="AKT319" s="10"/>
      <c r="AKU319" s="10"/>
      <c r="AKV319" s="10"/>
      <c r="AKW319" s="10"/>
      <c r="AKX319" s="10"/>
      <c r="AKY319" s="10"/>
      <c r="AKZ319" s="10"/>
      <c r="ALA319" s="10"/>
      <c r="ALB319" s="10"/>
      <c r="ALC319" s="10"/>
      <c r="ALD319" s="10"/>
      <c r="ALE319" s="10"/>
      <c r="ALF319" s="10"/>
      <c r="ALG319" s="10"/>
      <c r="ALH319" s="10"/>
      <c r="ALI319" s="10"/>
      <c r="ALJ319" s="10"/>
      <c r="ALK319" s="10"/>
      <c r="ALL319" s="10"/>
      <c r="ALM319" s="10"/>
      <c r="ALN319" s="10"/>
      <c r="ALO319" s="10"/>
      <c r="ALP319" s="10"/>
      <c r="ALQ319" s="10"/>
      <c r="ALR319" s="10"/>
      <c r="ALS319" s="10"/>
      <c r="ALT319" s="10"/>
      <c r="ALU319" s="10"/>
      <c r="ALV319" s="10"/>
      <c r="ALW319" s="10"/>
      <c r="ALX319" s="10"/>
      <c r="ALY319" s="10"/>
      <c r="ALZ319" s="10"/>
      <c r="AMA319" s="10"/>
      <c r="AMB319" s="10"/>
      <c r="AMC319" s="10"/>
      <c r="AMD319" s="10"/>
      <c r="AME319" s="10"/>
      <c r="AMF319" s="10"/>
      <c r="AMG319" s="10"/>
      <c r="AMH319" s="10"/>
      <c r="AMI319" s="10"/>
      <c r="AMJ319" s="10"/>
    </row>
    <row r="320" spans="1:1029" customFormat="1" ht="14.1" customHeight="1">
      <c r="A320" s="8" t="str">
        <f>SUBSTITUTE(CONCATENATE(I320,J320,IF(K320="Identifier","ID",IF(AND(K320="Text",OR(I320&lt;&gt;"",J320&lt;&gt;"")),"",K320)),IF(AND(M320&lt;&gt;"Text",K320&lt;&gt;M320,NOT(AND(K320="URI",M320="Identifier")),NOT(AND(K320="UUID",M320="Identifier")),NOT(AND(K320="OID",M320="Identifier"))),IF(M320="Identifier","ID",M320),""))," ","")</f>
        <v>BidTypeCode</v>
      </c>
      <c r="B320" s="9">
        <v>1</v>
      </c>
      <c r="C320" s="8"/>
      <c r="D320" s="8"/>
      <c r="E320" s="8"/>
      <c r="F320" s="8" t="str">
        <f>CONCATENATE( IF(G320="","",CONCATENATE(G320,"_ ")),H320,". ",IF(I320="","",CONCATENATE(I320,"_ ")),L320,IF(OR(I320&lt;&gt;"",L320&lt;&gt;M320),CONCATENATE(". ",M320),""))</f>
        <v>Tender Submission Terms. Bid Type Code. Code</v>
      </c>
      <c r="G320" s="8"/>
      <c r="H320" s="8" t="s">
        <v>525</v>
      </c>
      <c r="I320" s="8"/>
      <c r="J320" s="8" t="s">
        <v>527</v>
      </c>
      <c r="K320" s="8" t="s">
        <v>212</v>
      </c>
      <c r="L320" s="8" t="str">
        <f>IF(J320&lt;&gt;"",CONCATENATE(J320," ",K320),K320)</f>
        <v>Bid Type Code</v>
      </c>
      <c r="M320" s="8" t="s">
        <v>212</v>
      </c>
      <c r="N320" s="8"/>
      <c r="O320" s="8" t="str">
        <f>IF(N320&lt;&gt;"",CONCATENATE(N320,"_ ",M320,". Type"),CONCATENATE(M320,". Type"))</f>
        <v>Code. Type</v>
      </c>
      <c r="P320" s="8"/>
      <c r="Q320" s="8"/>
      <c r="R320" s="8" t="s">
        <v>213</v>
      </c>
      <c r="S320" s="8"/>
      <c r="T320" s="8"/>
      <c r="U320" s="8"/>
      <c r="V320" s="8"/>
      <c r="W320" s="8"/>
      <c r="X320" s="10"/>
      <c r="Y320" s="8" t="s">
        <v>211</v>
      </c>
      <c r="Z320" s="8"/>
      <c r="AA320" s="44">
        <v>43320</v>
      </c>
      <c r="AB320" s="23"/>
      <c r="AC320" s="23"/>
      <c r="AD320" s="23"/>
      <c r="AE320" s="23"/>
      <c r="AF320" s="23"/>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10"/>
      <c r="XR320" s="10"/>
      <c r="XS320" s="10"/>
      <c r="XT320" s="10"/>
      <c r="XU320" s="10"/>
      <c r="XV320" s="10"/>
      <c r="XW320" s="10"/>
      <c r="XX320" s="10"/>
      <c r="XY320" s="10"/>
      <c r="XZ320" s="10"/>
      <c r="YA320" s="10"/>
      <c r="YB320" s="10"/>
      <c r="YC320" s="10"/>
      <c r="YD320" s="10"/>
      <c r="YE320" s="10"/>
      <c r="YF320" s="10"/>
      <c r="YG320" s="10"/>
      <c r="YH320" s="10"/>
      <c r="YI320" s="10"/>
      <c r="YJ320" s="10"/>
      <c r="YK320" s="10"/>
      <c r="YL320" s="10"/>
      <c r="YM320" s="10"/>
      <c r="YN320" s="10"/>
      <c r="YO320" s="10"/>
      <c r="YP320" s="10"/>
      <c r="YQ320" s="10"/>
      <c r="YR320" s="10"/>
      <c r="YS320" s="10"/>
      <c r="YT320" s="10"/>
      <c r="YU320" s="10"/>
      <c r="YV320" s="10"/>
      <c r="YW320" s="10"/>
      <c r="YX320" s="10"/>
      <c r="YY320" s="10"/>
      <c r="YZ320" s="10"/>
      <c r="ZA320" s="10"/>
      <c r="ZB320" s="10"/>
      <c r="ZC320" s="10"/>
      <c r="ZD320" s="10"/>
      <c r="ZE320" s="10"/>
      <c r="ZF320" s="10"/>
      <c r="ZG320" s="10"/>
      <c r="ZH320" s="10"/>
      <c r="ZI320" s="10"/>
      <c r="ZJ320" s="10"/>
      <c r="ZK320" s="10"/>
      <c r="ZL320" s="10"/>
      <c r="ZM320" s="10"/>
      <c r="ZN320" s="10"/>
      <c r="ZO320" s="10"/>
      <c r="ZP320" s="10"/>
      <c r="ZQ320" s="10"/>
      <c r="ZR320" s="10"/>
      <c r="ZS320" s="10"/>
      <c r="ZT320" s="10"/>
      <c r="ZU320" s="10"/>
      <c r="ZV320" s="10"/>
      <c r="ZW320" s="10"/>
      <c r="ZX320" s="10"/>
      <c r="ZY320" s="10"/>
      <c r="ZZ320" s="10"/>
      <c r="AAA320" s="10"/>
      <c r="AAB320" s="10"/>
      <c r="AAC320" s="10"/>
      <c r="AAD320" s="10"/>
      <c r="AAE320" s="10"/>
      <c r="AAF320" s="10"/>
      <c r="AAG320" s="10"/>
      <c r="AAH320" s="10"/>
      <c r="AAI320" s="10"/>
      <c r="AAJ320" s="10"/>
      <c r="AAK320" s="10"/>
      <c r="AAL320" s="10"/>
      <c r="AAM320" s="10"/>
      <c r="AAN320" s="10"/>
      <c r="AAO320" s="10"/>
      <c r="AAP320" s="10"/>
      <c r="AAQ320" s="10"/>
      <c r="AAR320" s="10"/>
      <c r="AAS320" s="10"/>
      <c r="AAT320" s="10"/>
      <c r="AAU320" s="10"/>
      <c r="AAV320" s="10"/>
      <c r="AAW320" s="10"/>
      <c r="AAX320" s="10"/>
      <c r="AAY320" s="10"/>
      <c r="AAZ320" s="10"/>
      <c r="ABA320" s="10"/>
      <c r="ABB320" s="10"/>
      <c r="ABC320" s="10"/>
      <c r="ABD320" s="10"/>
      <c r="ABE320" s="10"/>
      <c r="ABF320" s="10"/>
      <c r="ABG320" s="10"/>
      <c r="ABH320" s="10"/>
      <c r="ABI320" s="10"/>
      <c r="ABJ320" s="10"/>
      <c r="ABK320" s="10"/>
      <c r="ABL320" s="10"/>
      <c r="ABM320" s="10"/>
      <c r="ABN320" s="10"/>
      <c r="ABO320" s="10"/>
      <c r="ABP320" s="10"/>
      <c r="ABQ320" s="10"/>
      <c r="ABR320" s="10"/>
      <c r="ABS320" s="10"/>
      <c r="ABT320" s="10"/>
      <c r="ABU320" s="10"/>
      <c r="ABV320" s="10"/>
      <c r="ABW320" s="10"/>
      <c r="ABX320" s="10"/>
      <c r="ABY320" s="10"/>
      <c r="ABZ320" s="10"/>
      <c r="ACA320" s="10"/>
      <c r="ACB320" s="10"/>
      <c r="ACC320" s="10"/>
      <c r="ACD320" s="10"/>
      <c r="ACE320" s="10"/>
      <c r="ACF320" s="10"/>
      <c r="ACG320" s="10"/>
      <c r="ACH320" s="10"/>
      <c r="ACI320" s="10"/>
      <c r="ACJ320" s="10"/>
      <c r="ACK320" s="10"/>
      <c r="ACL320" s="10"/>
      <c r="ACM320" s="10"/>
      <c r="ACN320" s="10"/>
      <c r="ACO320" s="10"/>
      <c r="ACP320" s="10"/>
      <c r="ACQ320" s="10"/>
      <c r="ACR320" s="10"/>
      <c r="ACS320" s="10"/>
      <c r="ACT320" s="10"/>
      <c r="ACU320" s="10"/>
      <c r="ACV320" s="10"/>
      <c r="ACW320" s="10"/>
      <c r="ACX320" s="10"/>
      <c r="ACY320" s="10"/>
      <c r="ACZ320" s="10"/>
      <c r="ADA320" s="10"/>
      <c r="ADB320" s="10"/>
      <c r="ADC320" s="10"/>
      <c r="ADD320" s="10"/>
      <c r="ADE320" s="10"/>
      <c r="ADF320" s="10"/>
      <c r="ADG320" s="10"/>
      <c r="ADH320" s="10"/>
      <c r="ADI320" s="10"/>
      <c r="ADJ320" s="10"/>
      <c r="ADK320" s="10"/>
      <c r="ADL320" s="10"/>
      <c r="ADM320" s="10"/>
      <c r="ADN320" s="10"/>
      <c r="ADO320" s="10"/>
      <c r="ADP320" s="10"/>
      <c r="ADQ320" s="10"/>
      <c r="ADR320" s="10"/>
      <c r="ADS320" s="10"/>
      <c r="ADT320" s="10"/>
      <c r="ADU320" s="10"/>
      <c r="ADV320" s="10"/>
      <c r="ADW320" s="10"/>
      <c r="ADX320" s="10"/>
      <c r="ADY320" s="10"/>
      <c r="ADZ320" s="10"/>
      <c r="AEA320" s="10"/>
      <c r="AEB320" s="10"/>
      <c r="AEC320" s="10"/>
      <c r="AED320" s="10"/>
      <c r="AEE320" s="10"/>
      <c r="AEF320" s="10"/>
      <c r="AEG320" s="10"/>
      <c r="AEH320" s="10"/>
      <c r="AEI320" s="10"/>
      <c r="AEJ320" s="10"/>
      <c r="AEK320" s="10"/>
      <c r="AEL320" s="10"/>
      <c r="AEM320" s="10"/>
      <c r="AEN320" s="10"/>
      <c r="AEO320" s="10"/>
      <c r="AEP320" s="10"/>
      <c r="AEQ320" s="10"/>
      <c r="AER320" s="10"/>
      <c r="AES320" s="10"/>
      <c r="AET320" s="10"/>
      <c r="AEU320" s="10"/>
      <c r="AEV320" s="10"/>
      <c r="AEW320" s="10"/>
      <c r="AEX320" s="10"/>
      <c r="AEY320" s="10"/>
      <c r="AEZ320" s="10"/>
      <c r="AFA320" s="10"/>
      <c r="AFB320" s="10"/>
      <c r="AFC320" s="10"/>
      <c r="AFD320" s="10"/>
      <c r="AFE320" s="10"/>
      <c r="AFF320" s="10"/>
      <c r="AFG320" s="10"/>
      <c r="AFH320" s="10"/>
      <c r="AFI320" s="10"/>
      <c r="AFJ320" s="10"/>
      <c r="AFK320" s="10"/>
      <c r="AFL320" s="10"/>
      <c r="AFM320" s="10"/>
      <c r="AFN320" s="10"/>
      <c r="AFO320" s="10"/>
      <c r="AFP320" s="10"/>
      <c r="AFQ320" s="10"/>
      <c r="AFR320" s="10"/>
      <c r="AFS320" s="10"/>
      <c r="AFT320" s="10"/>
      <c r="AFU320" s="10"/>
      <c r="AFV320" s="10"/>
      <c r="AFW320" s="10"/>
      <c r="AFX320" s="10"/>
      <c r="AFY320" s="10"/>
      <c r="AFZ320" s="10"/>
      <c r="AGA320" s="10"/>
      <c r="AGB320" s="10"/>
      <c r="AGC320" s="10"/>
      <c r="AGD320" s="10"/>
      <c r="AGE320" s="10"/>
      <c r="AGF320" s="10"/>
      <c r="AGG320" s="10"/>
      <c r="AGH320" s="10"/>
      <c r="AGI320" s="10"/>
      <c r="AGJ320" s="10"/>
      <c r="AGK320" s="10"/>
      <c r="AGL320" s="10"/>
      <c r="AGM320" s="10"/>
      <c r="AGN320" s="10"/>
      <c r="AGO320" s="10"/>
      <c r="AGP320" s="10"/>
      <c r="AGQ320" s="10"/>
      <c r="AGR320" s="10"/>
      <c r="AGS320" s="10"/>
      <c r="AGT320" s="10"/>
      <c r="AGU320" s="10"/>
      <c r="AGV320" s="10"/>
      <c r="AGW320" s="10"/>
      <c r="AGX320" s="10"/>
      <c r="AGY320" s="10"/>
      <c r="AGZ320" s="10"/>
      <c r="AHA320" s="10"/>
      <c r="AHB320" s="10"/>
      <c r="AHC320" s="10"/>
      <c r="AHD320" s="10"/>
      <c r="AHE320" s="10"/>
      <c r="AHF320" s="10"/>
      <c r="AHG320" s="10"/>
      <c r="AHH320" s="10"/>
      <c r="AHI320" s="10"/>
      <c r="AHJ320" s="10"/>
      <c r="AHK320" s="10"/>
      <c r="AHL320" s="10"/>
      <c r="AHM320" s="10"/>
      <c r="AHN320" s="10"/>
      <c r="AHO320" s="10"/>
      <c r="AHP320" s="10"/>
      <c r="AHQ320" s="10"/>
      <c r="AHR320" s="10"/>
      <c r="AHS320" s="10"/>
      <c r="AHT320" s="10"/>
      <c r="AHU320" s="10"/>
      <c r="AHV320" s="10"/>
      <c r="AHW320" s="10"/>
      <c r="AHX320" s="10"/>
      <c r="AHY320" s="10"/>
      <c r="AHZ320" s="10"/>
      <c r="AIA320" s="10"/>
      <c r="AIB320" s="10"/>
      <c r="AIC320" s="10"/>
      <c r="AID320" s="10"/>
      <c r="AIE320" s="10"/>
      <c r="AIF320" s="10"/>
      <c r="AIG320" s="10"/>
      <c r="AIH320" s="10"/>
      <c r="AII320" s="10"/>
      <c r="AIJ320" s="10"/>
      <c r="AIK320" s="10"/>
      <c r="AIL320" s="10"/>
      <c r="AIM320" s="10"/>
      <c r="AIN320" s="10"/>
      <c r="AIO320" s="10"/>
      <c r="AIP320" s="10"/>
      <c r="AIQ320" s="10"/>
      <c r="AIR320" s="10"/>
      <c r="AIS320" s="10"/>
      <c r="AIT320" s="10"/>
      <c r="AIU320" s="10"/>
      <c r="AIV320" s="10"/>
      <c r="AIW320" s="10"/>
      <c r="AIX320" s="10"/>
      <c r="AIY320" s="10"/>
      <c r="AIZ320" s="10"/>
      <c r="AJA320" s="10"/>
      <c r="AJB320" s="10"/>
      <c r="AJC320" s="10"/>
      <c r="AJD320" s="10"/>
      <c r="AJE320" s="10"/>
      <c r="AJF320" s="10"/>
      <c r="AJG320" s="10"/>
      <c r="AJH320" s="10"/>
      <c r="AJI320" s="10"/>
      <c r="AJJ320" s="10"/>
      <c r="AJK320" s="10"/>
      <c r="AJL320" s="10"/>
      <c r="AJM320" s="10"/>
      <c r="AJN320" s="10"/>
      <c r="AJO320" s="10"/>
      <c r="AJP320" s="10"/>
      <c r="AJQ320" s="10"/>
      <c r="AJR320" s="10"/>
      <c r="AJS320" s="10"/>
      <c r="AJT320" s="10"/>
      <c r="AJU320" s="10"/>
      <c r="AJV320" s="10"/>
      <c r="AJW320" s="10"/>
      <c r="AJX320" s="10"/>
      <c r="AJY320" s="10"/>
      <c r="AJZ320" s="10"/>
      <c r="AKA320" s="10"/>
      <c r="AKB320" s="10"/>
      <c r="AKC320" s="10"/>
      <c r="AKD320" s="10"/>
      <c r="AKE320" s="10"/>
      <c r="AKF320" s="10"/>
      <c r="AKG320" s="10"/>
      <c r="AKH320" s="10"/>
      <c r="AKI320" s="10"/>
      <c r="AKJ320" s="10"/>
      <c r="AKK320" s="10"/>
      <c r="AKL320" s="10"/>
      <c r="AKM320" s="10"/>
      <c r="AKN320" s="10"/>
      <c r="AKO320" s="10"/>
      <c r="AKP320" s="10"/>
      <c r="AKQ320" s="10"/>
      <c r="AKR320" s="10"/>
      <c r="AKS320" s="10"/>
      <c r="AKT320" s="10"/>
      <c r="AKU320" s="10"/>
      <c r="AKV320" s="10"/>
      <c r="AKW320" s="10"/>
      <c r="AKX320" s="10"/>
      <c r="AKY320" s="10"/>
      <c r="AKZ320" s="10"/>
      <c r="ALA320" s="10"/>
      <c r="ALB320" s="10"/>
      <c r="ALC320" s="10"/>
      <c r="ALD320" s="10"/>
      <c r="ALE320" s="10"/>
      <c r="ALF320" s="10"/>
      <c r="ALG320" s="10"/>
      <c r="ALH320" s="10"/>
      <c r="ALI320" s="10"/>
      <c r="ALJ320" s="10"/>
      <c r="ALK320" s="10"/>
      <c r="ALL320" s="10"/>
      <c r="ALM320" s="10"/>
      <c r="ALN320" s="10"/>
      <c r="ALO320" s="10"/>
      <c r="ALP320" s="10"/>
      <c r="ALQ320" s="10"/>
      <c r="ALR320" s="10"/>
      <c r="ALS320" s="10"/>
      <c r="ALT320" s="10"/>
      <c r="ALU320" s="10"/>
      <c r="ALV320" s="10"/>
      <c r="ALW320" s="10"/>
      <c r="ALX320" s="10"/>
      <c r="ALY320" s="10"/>
      <c r="ALZ320" s="10"/>
      <c r="AMA320" s="10"/>
      <c r="AMB320" s="10"/>
      <c r="AMC320" s="10"/>
      <c r="AMD320" s="10"/>
      <c r="AME320" s="10"/>
      <c r="AMF320" s="10"/>
      <c r="AMG320" s="10"/>
      <c r="AMH320" s="10"/>
      <c r="AMI320" s="10"/>
      <c r="AMJ320" s="10"/>
    </row>
    <row r="321" spans="1:1029" customFormat="1" ht="14.1" customHeight="1">
      <c r="A321" s="8" t="str">
        <f>SUBSTITUTE(CONCATENATE(I321,J321,IF(K321="Identifier","ID",IF(AND(K321="Text",OR(I321&lt;&gt;"",J321&lt;&gt;"")),"",K321)),IF(AND(M321&lt;&gt;"Text",K321&lt;&gt;M321,NOT(AND(K321="URI",M321="Identifier")),NOT(AND(K321="UUID",M321="Identifier")),NOT(AND(K321="OID",M321="Identifier"))),IF(M321="Identifier","ID",M321),""))," ","")</f>
        <v>SubmissionDeadlineDateTime</v>
      </c>
      <c r="B321" s="9" t="s">
        <v>219</v>
      </c>
      <c r="C321" s="8"/>
      <c r="D321" s="8"/>
      <c r="E321" s="8"/>
      <c r="F321" s="8" t="str">
        <f>CONCATENATE( IF(G321="","",CONCATENATE(G321,"_ ")),H321,". ",IF(I321="","",CONCATENATE(I321,"_ ")),L321,IF(OR(I321&lt;&gt;"",L321&lt;&gt;M321),CONCATENATE(". ",M321),""))</f>
        <v>Tender Submission Terms. Submission Deadline DateTime. DateTime</v>
      </c>
      <c r="G321" s="8"/>
      <c r="H321" s="8" t="s">
        <v>525</v>
      </c>
      <c r="I321" s="8"/>
      <c r="J321" s="8" t="s">
        <v>528</v>
      </c>
      <c r="K321" s="8" t="s">
        <v>323</v>
      </c>
      <c r="L321" s="8" t="str">
        <f>IF(J321&lt;&gt;"",CONCATENATE(J321," ",K321),K321)</f>
        <v>Submission Deadline DateTime</v>
      </c>
      <c r="M321" s="8" t="s">
        <v>323</v>
      </c>
      <c r="N321" s="8"/>
      <c r="O321" s="8" t="str">
        <f>IF(N321&lt;&gt;"",CONCATENATE(N321,"_ ",M321,". Type"),CONCATENATE(M321,". Type"))</f>
        <v>DateTime. Type</v>
      </c>
      <c r="P321" s="8"/>
      <c r="Q321" s="8"/>
      <c r="R321" s="8" t="s">
        <v>213</v>
      </c>
      <c r="S321" s="8"/>
      <c r="T321" s="8"/>
      <c r="U321" s="8"/>
      <c r="V321" s="8"/>
      <c r="W321" s="8"/>
      <c r="X321" s="10"/>
      <c r="Y321" s="8" t="s">
        <v>211</v>
      </c>
      <c r="Z321" s="8"/>
      <c r="AA321" s="44">
        <v>43320</v>
      </c>
      <c r="AB321" s="23"/>
      <c r="AC321" s="23"/>
      <c r="AD321" s="23"/>
      <c r="AE321" s="23"/>
      <c r="AF321" s="23"/>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c r="RI321" s="10"/>
      <c r="RJ321" s="10"/>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c r="UD321" s="10"/>
      <c r="UE321" s="10"/>
      <c r="UF321" s="10"/>
      <c r="UG321" s="10"/>
      <c r="UH321" s="10"/>
      <c r="UI321" s="10"/>
      <c r="UJ321" s="10"/>
      <c r="UK321" s="10"/>
      <c r="UL321" s="10"/>
      <c r="UM321" s="10"/>
      <c r="UN321" s="10"/>
      <c r="UO321" s="10"/>
      <c r="UP321" s="10"/>
      <c r="UQ321" s="10"/>
      <c r="UR321" s="10"/>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10"/>
      <c r="XL321" s="10"/>
      <c r="XM321" s="10"/>
      <c r="XN321" s="10"/>
      <c r="XO321" s="10"/>
      <c r="XP321" s="10"/>
      <c r="XQ321" s="10"/>
      <c r="XR321" s="10"/>
      <c r="XS321" s="10"/>
      <c r="XT321" s="10"/>
      <c r="XU321" s="10"/>
      <c r="XV321" s="10"/>
      <c r="XW321" s="10"/>
      <c r="XX321" s="10"/>
      <c r="XY321" s="10"/>
      <c r="XZ321" s="10"/>
      <c r="YA321" s="10"/>
      <c r="YB321" s="10"/>
      <c r="YC321" s="10"/>
      <c r="YD321" s="10"/>
      <c r="YE321" s="10"/>
      <c r="YF321" s="10"/>
      <c r="YG321" s="10"/>
      <c r="YH321" s="10"/>
      <c r="YI321" s="10"/>
      <c r="YJ321" s="10"/>
      <c r="YK321" s="10"/>
      <c r="YL321" s="10"/>
      <c r="YM321" s="10"/>
      <c r="YN321" s="10"/>
      <c r="YO321" s="10"/>
      <c r="YP321" s="10"/>
      <c r="YQ321" s="10"/>
      <c r="YR321" s="10"/>
      <c r="YS321" s="10"/>
      <c r="YT321" s="10"/>
      <c r="YU321" s="10"/>
      <c r="YV321" s="10"/>
      <c r="YW321" s="10"/>
      <c r="YX321" s="10"/>
      <c r="YY321" s="10"/>
      <c r="YZ321" s="10"/>
      <c r="ZA321" s="10"/>
      <c r="ZB321" s="10"/>
      <c r="ZC321" s="10"/>
      <c r="ZD321" s="10"/>
      <c r="ZE321" s="10"/>
      <c r="ZF321" s="10"/>
      <c r="ZG321" s="10"/>
      <c r="ZH321" s="10"/>
      <c r="ZI321" s="10"/>
      <c r="ZJ321" s="10"/>
      <c r="ZK321" s="10"/>
      <c r="ZL321" s="10"/>
      <c r="ZM321" s="10"/>
      <c r="ZN321" s="10"/>
      <c r="ZO321" s="10"/>
      <c r="ZP321" s="10"/>
      <c r="ZQ321" s="10"/>
      <c r="ZR321" s="10"/>
      <c r="ZS321" s="10"/>
      <c r="ZT321" s="10"/>
      <c r="ZU321" s="10"/>
      <c r="ZV321" s="10"/>
      <c r="ZW321" s="10"/>
      <c r="ZX321" s="10"/>
      <c r="ZY321" s="10"/>
      <c r="ZZ321" s="10"/>
      <c r="AAA321" s="10"/>
      <c r="AAB321" s="10"/>
      <c r="AAC321" s="10"/>
      <c r="AAD321" s="10"/>
      <c r="AAE321" s="10"/>
      <c r="AAF321" s="10"/>
      <c r="AAG321" s="10"/>
      <c r="AAH321" s="10"/>
      <c r="AAI321" s="10"/>
      <c r="AAJ321" s="10"/>
      <c r="AAK321" s="10"/>
      <c r="AAL321" s="10"/>
      <c r="AAM321" s="10"/>
      <c r="AAN321" s="10"/>
      <c r="AAO321" s="10"/>
      <c r="AAP321" s="10"/>
      <c r="AAQ321" s="10"/>
      <c r="AAR321" s="10"/>
      <c r="AAS321" s="10"/>
      <c r="AAT321" s="10"/>
      <c r="AAU321" s="10"/>
      <c r="AAV321" s="10"/>
      <c r="AAW321" s="10"/>
      <c r="AAX321" s="10"/>
      <c r="AAY321" s="10"/>
      <c r="AAZ321" s="10"/>
      <c r="ABA321" s="10"/>
      <c r="ABB321" s="10"/>
      <c r="ABC321" s="10"/>
      <c r="ABD321" s="10"/>
      <c r="ABE321" s="10"/>
      <c r="ABF321" s="10"/>
      <c r="ABG321" s="10"/>
      <c r="ABH321" s="10"/>
      <c r="ABI321" s="10"/>
      <c r="ABJ321" s="10"/>
      <c r="ABK321" s="10"/>
      <c r="ABL321" s="10"/>
      <c r="ABM321" s="10"/>
      <c r="ABN321" s="10"/>
      <c r="ABO321" s="10"/>
      <c r="ABP321" s="10"/>
      <c r="ABQ321" s="10"/>
      <c r="ABR321" s="10"/>
      <c r="ABS321" s="10"/>
      <c r="ABT321" s="10"/>
      <c r="ABU321" s="10"/>
      <c r="ABV321" s="10"/>
      <c r="ABW321" s="10"/>
      <c r="ABX321" s="10"/>
      <c r="ABY321" s="10"/>
      <c r="ABZ321" s="10"/>
      <c r="ACA321" s="10"/>
      <c r="ACB321" s="10"/>
      <c r="ACC321" s="10"/>
      <c r="ACD321" s="10"/>
      <c r="ACE321" s="10"/>
      <c r="ACF321" s="10"/>
      <c r="ACG321" s="10"/>
      <c r="ACH321" s="10"/>
      <c r="ACI321" s="10"/>
      <c r="ACJ321" s="10"/>
      <c r="ACK321" s="10"/>
      <c r="ACL321" s="10"/>
      <c r="ACM321" s="10"/>
      <c r="ACN321" s="10"/>
      <c r="ACO321" s="10"/>
      <c r="ACP321" s="10"/>
      <c r="ACQ321" s="10"/>
      <c r="ACR321" s="10"/>
      <c r="ACS321" s="10"/>
      <c r="ACT321" s="10"/>
      <c r="ACU321" s="10"/>
      <c r="ACV321" s="10"/>
      <c r="ACW321" s="10"/>
      <c r="ACX321" s="10"/>
      <c r="ACY321" s="10"/>
      <c r="ACZ321" s="10"/>
      <c r="ADA321" s="10"/>
      <c r="ADB321" s="10"/>
      <c r="ADC321" s="10"/>
      <c r="ADD321" s="10"/>
      <c r="ADE321" s="10"/>
      <c r="ADF321" s="10"/>
      <c r="ADG321" s="10"/>
      <c r="ADH321" s="10"/>
      <c r="ADI321" s="10"/>
      <c r="ADJ321" s="10"/>
      <c r="ADK321" s="10"/>
      <c r="ADL321" s="10"/>
      <c r="ADM321" s="10"/>
      <c r="ADN321" s="10"/>
      <c r="ADO321" s="10"/>
      <c r="ADP321" s="10"/>
      <c r="ADQ321" s="10"/>
      <c r="ADR321" s="10"/>
      <c r="ADS321" s="10"/>
      <c r="ADT321" s="10"/>
      <c r="ADU321" s="10"/>
      <c r="ADV321" s="10"/>
      <c r="ADW321" s="10"/>
      <c r="ADX321" s="10"/>
      <c r="ADY321" s="10"/>
      <c r="ADZ321" s="10"/>
      <c r="AEA321" s="10"/>
      <c r="AEB321" s="10"/>
      <c r="AEC321" s="10"/>
      <c r="AED321" s="10"/>
      <c r="AEE321" s="10"/>
      <c r="AEF321" s="10"/>
      <c r="AEG321" s="10"/>
      <c r="AEH321" s="10"/>
      <c r="AEI321" s="10"/>
      <c r="AEJ321" s="10"/>
      <c r="AEK321" s="10"/>
      <c r="AEL321" s="10"/>
      <c r="AEM321" s="10"/>
      <c r="AEN321" s="10"/>
      <c r="AEO321" s="10"/>
      <c r="AEP321" s="10"/>
      <c r="AEQ321" s="10"/>
      <c r="AER321" s="10"/>
      <c r="AES321" s="10"/>
      <c r="AET321" s="10"/>
      <c r="AEU321" s="10"/>
      <c r="AEV321" s="10"/>
      <c r="AEW321" s="10"/>
      <c r="AEX321" s="10"/>
      <c r="AEY321" s="10"/>
      <c r="AEZ321" s="10"/>
      <c r="AFA321" s="10"/>
      <c r="AFB321" s="10"/>
      <c r="AFC321" s="10"/>
      <c r="AFD321" s="10"/>
      <c r="AFE321" s="10"/>
      <c r="AFF321" s="10"/>
      <c r="AFG321" s="10"/>
      <c r="AFH321" s="10"/>
      <c r="AFI321" s="10"/>
      <c r="AFJ321" s="10"/>
      <c r="AFK321" s="10"/>
      <c r="AFL321" s="10"/>
      <c r="AFM321" s="10"/>
      <c r="AFN321" s="10"/>
      <c r="AFO321" s="10"/>
      <c r="AFP321" s="10"/>
      <c r="AFQ321" s="10"/>
      <c r="AFR321" s="10"/>
      <c r="AFS321" s="10"/>
      <c r="AFT321" s="10"/>
      <c r="AFU321" s="10"/>
      <c r="AFV321" s="10"/>
      <c r="AFW321" s="10"/>
      <c r="AFX321" s="10"/>
      <c r="AFY321" s="10"/>
      <c r="AFZ321" s="10"/>
      <c r="AGA321" s="10"/>
      <c r="AGB321" s="10"/>
      <c r="AGC321" s="10"/>
      <c r="AGD321" s="10"/>
      <c r="AGE321" s="10"/>
      <c r="AGF321" s="10"/>
      <c r="AGG321" s="10"/>
      <c r="AGH321" s="10"/>
      <c r="AGI321" s="10"/>
      <c r="AGJ321" s="10"/>
      <c r="AGK321" s="10"/>
      <c r="AGL321" s="10"/>
      <c r="AGM321" s="10"/>
      <c r="AGN321" s="10"/>
      <c r="AGO321" s="10"/>
      <c r="AGP321" s="10"/>
      <c r="AGQ321" s="10"/>
      <c r="AGR321" s="10"/>
      <c r="AGS321" s="10"/>
      <c r="AGT321" s="10"/>
      <c r="AGU321" s="10"/>
      <c r="AGV321" s="10"/>
      <c r="AGW321" s="10"/>
      <c r="AGX321" s="10"/>
      <c r="AGY321" s="10"/>
      <c r="AGZ321" s="10"/>
      <c r="AHA321" s="10"/>
      <c r="AHB321" s="10"/>
      <c r="AHC321" s="10"/>
      <c r="AHD321" s="10"/>
      <c r="AHE321" s="10"/>
      <c r="AHF321" s="10"/>
      <c r="AHG321" s="10"/>
      <c r="AHH321" s="10"/>
      <c r="AHI321" s="10"/>
      <c r="AHJ321" s="10"/>
      <c r="AHK321" s="10"/>
      <c r="AHL321" s="10"/>
      <c r="AHM321" s="10"/>
      <c r="AHN321" s="10"/>
      <c r="AHO321" s="10"/>
      <c r="AHP321" s="10"/>
      <c r="AHQ321" s="10"/>
      <c r="AHR321" s="10"/>
      <c r="AHS321" s="10"/>
      <c r="AHT321" s="10"/>
      <c r="AHU321" s="10"/>
      <c r="AHV321" s="10"/>
      <c r="AHW321" s="10"/>
      <c r="AHX321" s="10"/>
      <c r="AHY321" s="10"/>
      <c r="AHZ321" s="10"/>
      <c r="AIA321" s="10"/>
      <c r="AIB321" s="10"/>
      <c r="AIC321" s="10"/>
      <c r="AID321" s="10"/>
      <c r="AIE321" s="10"/>
      <c r="AIF321" s="10"/>
      <c r="AIG321" s="10"/>
      <c r="AIH321" s="10"/>
      <c r="AII321" s="10"/>
      <c r="AIJ321" s="10"/>
      <c r="AIK321" s="10"/>
      <c r="AIL321" s="10"/>
      <c r="AIM321" s="10"/>
      <c r="AIN321" s="10"/>
      <c r="AIO321" s="10"/>
      <c r="AIP321" s="10"/>
      <c r="AIQ321" s="10"/>
      <c r="AIR321" s="10"/>
      <c r="AIS321" s="10"/>
      <c r="AIT321" s="10"/>
      <c r="AIU321" s="10"/>
      <c r="AIV321" s="10"/>
      <c r="AIW321" s="10"/>
      <c r="AIX321" s="10"/>
      <c r="AIY321" s="10"/>
      <c r="AIZ321" s="10"/>
      <c r="AJA321" s="10"/>
      <c r="AJB321" s="10"/>
      <c r="AJC321" s="10"/>
      <c r="AJD321" s="10"/>
      <c r="AJE321" s="10"/>
      <c r="AJF321" s="10"/>
      <c r="AJG321" s="10"/>
      <c r="AJH321" s="10"/>
      <c r="AJI321" s="10"/>
      <c r="AJJ321" s="10"/>
      <c r="AJK321" s="10"/>
      <c r="AJL321" s="10"/>
      <c r="AJM321" s="10"/>
      <c r="AJN321" s="10"/>
      <c r="AJO321" s="10"/>
      <c r="AJP321" s="10"/>
      <c r="AJQ321" s="10"/>
      <c r="AJR321" s="10"/>
      <c r="AJS321" s="10"/>
      <c r="AJT321" s="10"/>
      <c r="AJU321" s="10"/>
      <c r="AJV321" s="10"/>
      <c r="AJW321" s="10"/>
      <c r="AJX321" s="10"/>
      <c r="AJY321" s="10"/>
      <c r="AJZ321" s="10"/>
      <c r="AKA321" s="10"/>
      <c r="AKB321" s="10"/>
      <c r="AKC321" s="10"/>
      <c r="AKD321" s="10"/>
      <c r="AKE321" s="10"/>
      <c r="AKF321" s="10"/>
      <c r="AKG321" s="10"/>
      <c r="AKH321" s="10"/>
      <c r="AKI321" s="10"/>
      <c r="AKJ321" s="10"/>
      <c r="AKK321" s="10"/>
      <c r="AKL321" s="10"/>
      <c r="AKM321" s="10"/>
      <c r="AKN321" s="10"/>
      <c r="AKO321" s="10"/>
      <c r="AKP321" s="10"/>
      <c r="AKQ321" s="10"/>
      <c r="AKR321" s="10"/>
      <c r="AKS321" s="10"/>
      <c r="AKT321" s="10"/>
      <c r="AKU321" s="10"/>
      <c r="AKV321" s="10"/>
      <c r="AKW321" s="10"/>
      <c r="AKX321" s="10"/>
      <c r="AKY321" s="10"/>
      <c r="AKZ321" s="10"/>
      <c r="ALA321" s="10"/>
      <c r="ALB321" s="10"/>
      <c r="ALC321" s="10"/>
      <c r="ALD321" s="10"/>
      <c r="ALE321" s="10"/>
      <c r="ALF321" s="10"/>
      <c r="ALG321" s="10"/>
      <c r="ALH321" s="10"/>
      <c r="ALI321" s="10"/>
      <c r="ALJ321" s="10"/>
      <c r="ALK321" s="10"/>
      <c r="ALL321" s="10"/>
      <c r="ALM321" s="10"/>
      <c r="ALN321" s="10"/>
      <c r="ALO321" s="10"/>
      <c r="ALP321" s="10"/>
      <c r="ALQ321" s="10"/>
      <c r="ALR321" s="10"/>
      <c r="ALS321" s="10"/>
      <c r="ALT321" s="10"/>
      <c r="ALU321" s="10"/>
      <c r="ALV321" s="10"/>
      <c r="ALW321" s="10"/>
      <c r="ALX321" s="10"/>
      <c r="ALY321" s="10"/>
      <c r="ALZ321" s="10"/>
      <c r="AMA321" s="10"/>
      <c r="AMB321" s="10"/>
      <c r="AMC321" s="10"/>
      <c r="AMD321" s="10"/>
      <c r="AME321" s="10"/>
      <c r="AMF321" s="10"/>
      <c r="AMG321" s="10"/>
      <c r="AMH321" s="10"/>
      <c r="AMI321" s="10"/>
      <c r="AMJ321" s="10"/>
    </row>
    <row r="322" spans="1:1029" customFormat="1" ht="14.1" customHeight="1">
      <c r="A322" s="8" t="str">
        <f>SUBSTITUTE(CONCATENATE(I322,J322,IF(K322="Identifier","ID",IF(AND(K322="Text",OR(I322&lt;&gt;"",J322&lt;&gt;"")),"",K322)),IF(AND(M322&lt;&gt;"Text",K322&lt;&gt;M322,NOT(AND(K322="URI",M322="Identifier")),NOT(AND(K322="UUID",M322="Identifier")),NOT(AND(K322="OID",M322="Identifier"))),IF(M322="Identifier","ID",M322),""))," ","")</f>
        <v>SubmissionLanguageCode</v>
      </c>
      <c r="B322" s="9" t="s">
        <v>220</v>
      </c>
      <c r="C322" s="8"/>
      <c r="D322" s="8"/>
      <c r="E322" s="8"/>
      <c r="F322" s="8" t="str">
        <f>CONCATENATE( IF(G322="","",CONCATENATE(G322,"_ ")),H322,". ",IF(I322="","",CONCATENATE(I322,"_ ")),L322,IF(OR(I322&lt;&gt;"",L322&lt;&gt;M322),CONCATENATE(". ",M322),""))</f>
        <v>Tender Submission Terms. Submission Language Code. Code</v>
      </c>
      <c r="G322" s="8"/>
      <c r="H322" s="8" t="s">
        <v>525</v>
      </c>
      <c r="I322" s="8"/>
      <c r="J322" s="8" t="s">
        <v>260</v>
      </c>
      <c r="K322" s="8" t="s">
        <v>212</v>
      </c>
      <c r="L322" s="8" t="str">
        <f>IF(J322&lt;&gt;"",CONCATENATE(J322," ",K322),K322)</f>
        <v>Submission Language Code</v>
      </c>
      <c r="M322" s="8" t="s">
        <v>212</v>
      </c>
      <c r="N322" s="8"/>
      <c r="O322" s="8" t="str">
        <f>IF(N322&lt;&gt;"",CONCATENATE(N322,"_ ",M322,". Type"),CONCATENATE(M322,". Type"))</f>
        <v>Code. Type</v>
      </c>
      <c r="P322" s="8"/>
      <c r="Q322" s="8"/>
      <c r="R322" s="8" t="s">
        <v>213</v>
      </c>
      <c r="S322" s="8"/>
      <c r="T322" s="8"/>
      <c r="U322" s="8"/>
      <c r="V322" s="8"/>
      <c r="W322" s="8"/>
      <c r="X322" s="10"/>
      <c r="Y322" s="8" t="s">
        <v>211</v>
      </c>
      <c r="Z322" s="8"/>
      <c r="AA322" s="44">
        <v>43320</v>
      </c>
      <c r="AB322" s="23"/>
      <c r="AC322" s="23"/>
      <c r="AD322" s="23"/>
      <c r="AE322" s="23"/>
      <c r="AF322" s="23"/>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c r="HP322" s="10"/>
      <c r="HQ322" s="10"/>
      <c r="HR322" s="10"/>
      <c r="HS322" s="10"/>
      <c r="HT322" s="10"/>
      <c r="HU322" s="10"/>
      <c r="HV322" s="10"/>
      <c r="HW322" s="10"/>
      <c r="HX322" s="10"/>
      <c r="HY322" s="10"/>
      <c r="HZ322" s="10"/>
      <c r="IA322" s="10"/>
      <c r="IB322" s="10"/>
      <c r="IC322" s="10"/>
      <c r="ID322" s="10"/>
      <c r="IE322" s="10"/>
      <c r="IF322" s="10"/>
      <c r="IG322" s="10"/>
      <c r="IH322" s="10"/>
      <c r="II322" s="10"/>
      <c r="IJ322" s="10"/>
      <c r="IK322" s="10"/>
      <c r="IL322" s="10"/>
      <c r="IM322" s="10"/>
      <c r="IN322" s="10"/>
      <c r="IO322" s="10"/>
      <c r="IP322" s="10"/>
      <c r="IQ322" s="10"/>
      <c r="IR322" s="10"/>
      <c r="IS322" s="10"/>
      <c r="IT322" s="10"/>
      <c r="IU322" s="10"/>
      <c r="IV322" s="10"/>
      <c r="IW322" s="10"/>
      <c r="IX322" s="10"/>
      <c r="IY322" s="10"/>
      <c r="IZ322" s="10"/>
      <c r="JA322" s="10"/>
      <c r="JB322" s="10"/>
      <c r="JC322" s="10"/>
      <c r="JD322" s="10"/>
      <c r="JE322" s="10"/>
      <c r="JF322" s="10"/>
      <c r="JG322" s="10"/>
      <c r="JH322" s="10"/>
      <c r="JI322" s="10"/>
      <c r="JJ322" s="10"/>
      <c r="JK322" s="10"/>
      <c r="JL322" s="10"/>
      <c r="JM322" s="10"/>
      <c r="JN322" s="10"/>
      <c r="JO322" s="10"/>
      <c r="JP322" s="10"/>
      <c r="JQ322" s="10"/>
      <c r="JR322" s="10"/>
      <c r="JS322" s="10"/>
      <c r="JT322" s="10"/>
      <c r="JU322" s="10"/>
      <c r="JV322" s="10"/>
      <c r="JW322" s="10"/>
      <c r="JX322" s="10"/>
      <c r="JY322" s="10"/>
      <c r="JZ322" s="10"/>
      <c r="KA322" s="10"/>
      <c r="KB322" s="10"/>
      <c r="KC322" s="10"/>
      <c r="KD322" s="10"/>
      <c r="KE322" s="10"/>
      <c r="KF322" s="10"/>
      <c r="KG322" s="10"/>
      <c r="KH322" s="10"/>
      <c r="KI322" s="10"/>
      <c r="KJ322" s="10"/>
      <c r="KK322" s="10"/>
      <c r="KL322" s="10"/>
      <c r="KM322" s="10"/>
      <c r="KN322" s="10"/>
      <c r="KO322" s="10"/>
      <c r="KP322" s="10"/>
      <c r="KQ322" s="10"/>
      <c r="KR322" s="10"/>
      <c r="KS322" s="10"/>
      <c r="KT322" s="10"/>
      <c r="KU322" s="10"/>
      <c r="KV322" s="10"/>
      <c r="KW322" s="10"/>
      <c r="KX322" s="10"/>
      <c r="KY322" s="10"/>
      <c r="KZ322" s="10"/>
      <c r="LA322" s="10"/>
      <c r="LB322" s="10"/>
      <c r="LC322" s="10"/>
      <c r="LD322" s="10"/>
      <c r="LE322" s="10"/>
      <c r="LF322" s="10"/>
      <c r="LG322" s="10"/>
      <c r="LH322" s="10"/>
      <c r="LI322" s="10"/>
      <c r="LJ322" s="10"/>
      <c r="LK322" s="10"/>
      <c r="LL322" s="10"/>
      <c r="LM322" s="10"/>
      <c r="LN322" s="10"/>
      <c r="LO322" s="10"/>
      <c r="LP322" s="10"/>
      <c r="LQ322" s="10"/>
      <c r="LR322" s="10"/>
      <c r="LS322" s="10"/>
      <c r="LT322" s="10"/>
      <c r="LU322" s="10"/>
      <c r="LV322" s="10"/>
      <c r="LW322" s="10"/>
      <c r="LX322" s="10"/>
      <c r="LY322" s="10"/>
      <c r="LZ322" s="10"/>
      <c r="MA322" s="10"/>
      <c r="MB322" s="10"/>
      <c r="MC322" s="10"/>
      <c r="MD322" s="10"/>
      <c r="ME322" s="10"/>
      <c r="MF322" s="10"/>
      <c r="MG322" s="10"/>
      <c r="MH322" s="10"/>
      <c r="MI322" s="10"/>
      <c r="MJ322" s="10"/>
      <c r="MK322" s="10"/>
      <c r="ML322" s="10"/>
      <c r="MM322" s="10"/>
      <c r="MN322" s="10"/>
      <c r="MO322" s="10"/>
      <c r="MP322" s="10"/>
      <c r="MQ322" s="10"/>
      <c r="MR322" s="10"/>
      <c r="MS322" s="10"/>
      <c r="MT322" s="10"/>
      <c r="MU322" s="10"/>
      <c r="MV322" s="10"/>
      <c r="MW322" s="10"/>
      <c r="MX322" s="10"/>
      <c r="MY322" s="10"/>
      <c r="MZ322" s="10"/>
      <c r="NA322" s="10"/>
      <c r="NB322" s="10"/>
      <c r="NC322" s="10"/>
      <c r="ND322" s="10"/>
      <c r="NE322" s="10"/>
      <c r="NF322" s="10"/>
      <c r="NG322" s="10"/>
      <c r="NH322" s="10"/>
      <c r="NI322" s="10"/>
      <c r="NJ322" s="10"/>
      <c r="NK322" s="10"/>
      <c r="NL322" s="10"/>
      <c r="NM322" s="10"/>
      <c r="NN322" s="10"/>
      <c r="NO322" s="10"/>
      <c r="NP322" s="10"/>
      <c r="NQ322" s="10"/>
      <c r="NR322" s="10"/>
      <c r="NS322" s="10"/>
      <c r="NT322" s="10"/>
      <c r="NU322" s="10"/>
      <c r="NV322" s="10"/>
      <c r="NW322" s="10"/>
      <c r="NX322" s="10"/>
      <c r="NY322" s="10"/>
      <c r="NZ322" s="10"/>
      <c r="OA322" s="10"/>
      <c r="OB322" s="10"/>
      <c r="OC322" s="10"/>
      <c r="OD322" s="10"/>
      <c r="OE322" s="10"/>
      <c r="OF322" s="10"/>
      <c r="OG322" s="10"/>
      <c r="OH322" s="10"/>
      <c r="OI322" s="10"/>
      <c r="OJ322" s="10"/>
      <c r="OK322" s="10"/>
      <c r="OL322" s="10"/>
      <c r="OM322" s="10"/>
      <c r="ON322" s="10"/>
      <c r="OO322" s="10"/>
      <c r="OP322" s="10"/>
      <c r="OQ322" s="10"/>
      <c r="OR322" s="10"/>
      <c r="OS322" s="10"/>
      <c r="OT322" s="10"/>
      <c r="OU322" s="10"/>
      <c r="OV322" s="10"/>
      <c r="OW322" s="10"/>
      <c r="OX322" s="10"/>
      <c r="OY322" s="10"/>
      <c r="OZ322" s="10"/>
      <c r="PA322" s="10"/>
      <c r="PB322" s="10"/>
      <c r="PC322" s="10"/>
      <c r="PD322" s="10"/>
      <c r="PE322" s="10"/>
      <c r="PF322" s="10"/>
      <c r="PG322" s="10"/>
      <c r="PH322" s="10"/>
      <c r="PI322" s="10"/>
      <c r="PJ322" s="10"/>
      <c r="PK322" s="10"/>
      <c r="PL322" s="10"/>
      <c r="PM322" s="10"/>
      <c r="PN322" s="10"/>
      <c r="PO322" s="10"/>
      <c r="PP322" s="10"/>
      <c r="PQ322" s="10"/>
      <c r="PR322" s="10"/>
      <c r="PS322" s="10"/>
      <c r="PT322" s="10"/>
      <c r="PU322" s="10"/>
      <c r="PV322" s="10"/>
      <c r="PW322" s="10"/>
      <c r="PX322" s="10"/>
      <c r="PY322" s="10"/>
      <c r="PZ322" s="10"/>
      <c r="QA322" s="10"/>
      <c r="QB322" s="10"/>
      <c r="QC322" s="10"/>
      <c r="QD322" s="10"/>
      <c r="QE322" s="10"/>
      <c r="QF322" s="10"/>
      <c r="QG322" s="10"/>
      <c r="QH322" s="10"/>
      <c r="QI322" s="10"/>
      <c r="QJ322" s="10"/>
      <c r="QK322" s="10"/>
      <c r="QL322" s="10"/>
      <c r="QM322" s="10"/>
      <c r="QN322" s="10"/>
      <c r="QO322" s="10"/>
      <c r="QP322" s="10"/>
      <c r="QQ322" s="10"/>
      <c r="QR322" s="10"/>
      <c r="QS322" s="10"/>
      <c r="QT322" s="10"/>
      <c r="QU322" s="10"/>
      <c r="QV322" s="10"/>
      <c r="QW322" s="10"/>
      <c r="QX322" s="10"/>
      <c r="QY322" s="10"/>
      <c r="QZ322" s="10"/>
      <c r="RA322" s="10"/>
      <c r="RB322" s="10"/>
      <c r="RC322" s="10"/>
      <c r="RD322" s="10"/>
      <c r="RE322" s="10"/>
      <c r="RF322" s="10"/>
      <c r="RG322" s="10"/>
      <c r="RH322" s="10"/>
      <c r="RI322" s="10"/>
      <c r="RJ322" s="10"/>
      <c r="RK322" s="10"/>
      <c r="RL322" s="10"/>
      <c r="RM322" s="10"/>
      <c r="RN322" s="10"/>
      <c r="RO322" s="10"/>
      <c r="RP322" s="10"/>
      <c r="RQ322" s="10"/>
      <c r="RR322" s="10"/>
      <c r="RS322" s="10"/>
      <c r="RT322" s="10"/>
      <c r="RU322" s="10"/>
      <c r="RV322" s="10"/>
      <c r="RW322" s="10"/>
      <c r="RX322" s="10"/>
      <c r="RY322" s="10"/>
      <c r="RZ322" s="10"/>
      <c r="SA322" s="10"/>
      <c r="SB322" s="10"/>
      <c r="SC322" s="10"/>
      <c r="SD322" s="10"/>
      <c r="SE322" s="10"/>
      <c r="SF322" s="10"/>
      <c r="SG322" s="10"/>
      <c r="SH322" s="10"/>
      <c r="SI322" s="10"/>
      <c r="SJ322" s="10"/>
      <c r="SK322" s="10"/>
      <c r="SL322" s="10"/>
      <c r="SM322" s="10"/>
      <c r="SN322" s="10"/>
      <c r="SO322" s="10"/>
      <c r="SP322" s="10"/>
      <c r="SQ322" s="10"/>
      <c r="SR322" s="10"/>
      <c r="SS322" s="10"/>
      <c r="ST322" s="10"/>
      <c r="SU322" s="10"/>
      <c r="SV322" s="10"/>
      <c r="SW322" s="10"/>
      <c r="SX322" s="10"/>
      <c r="SY322" s="10"/>
      <c r="SZ322" s="10"/>
      <c r="TA322" s="10"/>
      <c r="TB322" s="10"/>
      <c r="TC322" s="10"/>
      <c r="TD322" s="10"/>
      <c r="TE322" s="10"/>
      <c r="TF322" s="10"/>
      <c r="TG322" s="10"/>
      <c r="TH322" s="10"/>
      <c r="TI322" s="10"/>
      <c r="TJ322" s="10"/>
      <c r="TK322" s="10"/>
      <c r="TL322" s="10"/>
      <c r="TM322" s="10"/>
      <c r="TN322" s="10"/>
      <c r="TO322" s="10"/>
      <c r="TP322" s="10"/>
      <c r="TQ322" s="10"/>
      <c r="TR322" s="10"/>
      <c r="TS322" s="10"/>
      <c r="TT322" s="10"/>
      <c r="TU322" s="10"/>
      <c r="TV322" s="10"/>
      <c r="TW322" s="10"/>
      <c r="TX322" s="10"/>
      <c r="TY322" s="10"/>
      <c r="TZ322" s="10"/>
      <c r="UA322" s="10"/>
      <c r="UB322" s="10"/>
      <c r="UC322" s="10"/>
      <c r="UD322" s="10"/>
      <c r="UE322" s="10"/>
      <c r="UF322" s="10"/>
      <c r="UG322" s="10"/>
      <c r="UH322" s="10"/>
      <c r="UI322" s="10"/>
      <c r="UJ322" s="10"/>
      <c r="UK322" s="10"/>
      <c r="UL322" s="10"/>
      <c r="UM322" s="10"/>
      <c r="UN322" s="10"/>
      <c r="UO322" s="10"/>
      <c r="UP322" s="10"/>
      <c r="UQ322" s="10"/>
      <c r="UR322" s="10"/>
      <c r="US322" s="10"/>
      <c r="UT322" s="10"/>
      <c r="UU322" s="10"/>
      <c r="UV322" s="10"/>
      <c r="UW322" s="10"/>
      <c r="UX322" s="10"/>
      <c r="UY322" s="10"/>
      <c r="UZ322" s="10"/>
      <c r="VA322" s="10"/>
      <c r="VB322" s="10"/>
      <c r="VC322" s="10"/>
      <c r="VD322" s="10"/>
      <c r="VE322" s="10"/>
      <c r="VF322" s="10"/>
      <c r="VG322" s="10"/>
      <c r="VH322" s="10"/>
      <c r="VI322" s="10"/>
      <c r="VJ322" s="10"/>
      <c r="VK322" s="10"/>
      <c r="VL322" s="10"/>
      <c r="VM322" s="10"/>
      <c r="VN322" s="10"/>
      <c r="VO322" s="10"/>
      <c r="VP322" s="10"/>
      <c r="VQ322" s="10"/>
      <c r="VR322" s="10"/>
      <c r="VS322" s="10"/>
      <c r="VT322" s="10"/>
      <c r="VU322" s="10"/>
      <c r="VV322" s="10"/>
      <c r="VW322" s="10"/>
      <c r="VX322" s="10"/>
      <c r="VY322" s="10"/>
      <c r="VZ322" s="10"/>
      <c r="WA322" s="10"/>
      <c r="WB322" s="10"/>
      <c r="WC322" s="10"/>
      <c r="WD322" s="10"/>
      <c r="WE322" s="10"/>
      <c r="WF322" s="10"/>
      <c r="WG322" s="10"/>
      <c r="WH322" s="10"/>
      <c r="WI322" s="10"/>
      <c r="WJ322" s="10"/>
      <c r="WK322" s="10"/>
      <c r="WL322" s="10"/>
      <c r="WM322" s="10"/>
      <c r="WN322" s="10"/>
      <c r="WO322" s="10"/>
      <c r="WP322" s="10"/>
      <c r="WQ322" s="10"/>
      <c r="WR322" s="10"/>
      <c r="WS322" s="10"/>
      <c r="WT322" s="10"/>
      <c r="WU322" s="10"/>
      <c r="WV322" s="10"/>
      <c r="WW322" s="10"/>
      <c r="WX322" s="10"/>
      <c r="WY322" s="10"/>
      <c r="WZ322" s="10"/>
      <c r="XA322" s="10"/>
      <c r="XB322" s="10"/>
      <c r="XC322" s="10"/>
      <c r="XD322" s="10"/>
      <c r="XE322" s="10"/>
      <c r="XF322" s="10"/>
      <c r="XG322" s="10"/>
      <c r="XH322" s="10"/>
      <c r="XI322" s="10"/>
      <c r="XJ322" s="10"/>
      <c r="XK322" s="10"/>
      <c r="XL322" s="10"/>
      <c r="XM322" s="10"/>
      <c r="XN322" s="10"/>
      <c r="XO322" s="10"/>
      <c r="XP322" s="10"/>
      <c r="XQ322" s="10"/>
      <c r="XR322" s="10"/>
      <c r="XS322" s="10"/>
      <c r="XT322" s="10"/>
      <c r="XU322" s="10"/>
      <c r="XV322" s="10"/>
      <c r="XW322" s="10"/>
      <c r="XX322" s="10"/>
      <c r="XY322" s="10"/>
      <c r="XZ322" s="10"/>
      <c r="YA322" s="10"/>
      <c r="YB322" s="10"/>
      <c r="YC322" s="10"/>
      <c r="YD322" s="10"/>
      <c r="YE322" s="10"/>
      <c r="YF322" s="10"/>
      <c r="YG322" s="10"/>
      <c r="YH322" s="10"/>
      <c r="YI322" s="10"/>
      <c r="YJ322" s="10"/>
      <c r="YK322" s="10"/>
      <c r="YL322" s="10"/>
      <c r="YM322" s="10"/>
      <c r="YN322" s="10"/>
      <c r="YO322" s="10"/>
      <c r="YP322" s="10"/>
      <c r="YQ322" s="10"/>
      <c r="YR322" s="10"/>
      <c r="YS322" s="10"/>
      <c r="YT322" s="10"/>
      <c r="YU322" s="10"/>
      <c r="YV322" s="10"/>
      <c r="YW322" s="10"/>
      <c r="YX322" s="10"/>
      <c r="YY322" s="10"/>
      <c r="YZ322" s="10"/>
      <c r="ZA322" s="10"/>
      <c r="ZB322" s="10"/>
      <c r="ZC322" s="10"/>
      <c r="ZD322" s="10"/>
      <c r="ZE322" s="10"/>
      <c r="ZF322" s="10"/>
      <c r="ZG322" s="10"/>
      <c r="ZH322" s="10"/>
      <c r="ZI322" s="10"/>
      <c r="ZJ322" s="10"/>
      <c r="ZK322" s="10"/>
      <c r="ZL322" s="10"/>
      <c r="ZM322" s="10"/>
      <c r="ZN322" s="10"/>
      <c r="ZO322" s="10"/>
      <c r="ZP322" s="10"/>
      <c r="ZQ322" s="10"/>
      <c r="ZR322" s="10"/>
      <c r="ZS322" s="10"/>
      <c r="ZT322" s="10"/>
      <c r="ZU322" s="10"/>
      <c r="ZV322" s="10"/>
      <c r="ZW322" s="10"/>
      <c r="ZX322" s="10"/>
      <c r="ZY322" s="10"/>
      <c r="ZZ322" s="10"/>
      <c r="AAA322" s="10"/>
      <c r="AAB322" s="10"/>
      <c r="AAC322" s="10"/>
      <c r="AAD322" s="10"/>
      <c r="AAE322" s="10"/>
      <c r="AAF322" s="10"/>
      <c r="AAG322" s="10"/>
      <c r="AAH322" s="10"/>
      <c r="AAI322" s="10"/>
      <c r="AAJ322" s="10"/>
      <c r="AAK322" s="10"/>
      <c r="AAL322" s="10"/>
      <c r="AAM322" s="10"/>
      <c r="AAN322" s="10"/>
      <c r="AAO322" s="10"/>
      <c r="AAP322" s="10"/>
      <c r="AAQ322" s="10"/>
      <c r="AAR322" s="10"/>
      <c r="AAS322" s="10"/>
      <c r="AAT322" s="10"/>
      <c r="AAU322" s="10"/>
      <c r="AAV322" s="10"/>
      <c r="AAW322" s="10"/>
      <c r="AAX322" s="10"/>
      <c r="AAY322" s="10"/>
      <c r="AAZ322" s="10"/>
      <c r="ABA322" s="10"/>
      <c r="ABB322" s="10"/>
      <c r="ABC322" s="10"/>
      <c r="ABD322" s="10"/>
      <c r="ABE322" s="10"/>
      <c r="ABF322" s="10"/>
      <c r="ABG322" s="10"/>
      <c r="ABH322" s="10"/>
      <c r="ABI322" s="10"/>
      <c r="ABJ322" s="10"/>
      <c r="ABK322" s="10"/>
      <c r="ABL322" s="10"/>
      <c r="ABM322" s="10"/>
      <c r="ABN322" s="10"/>
      <c r="ABO322" s="10"/>
      <c r="ABP322" s="10"/>
      <c r="ABQ322" s="10"/>
      <c r="ABR322" s="10"/>
      <c r="ABS322" s="10"/>
      <c r="ABT322" s="10"/>
      <c r="ABU322" s="10"/>
      <c r="ABV322" s="10"/>
      <c r="ABW322" s="10"/>
      <c r="ABX322" s="10"/>
      <c r="ABY322" s="10"/>
      <c r="ABZ322" s="10"/>
      <c r="ACA322" s="10"/>
      <c r="ACB322" s="10"/>
      <c r="ACC322" s="10"/>
      <c r="ACD322" s="10"/>
      <c r="ACE322" s="10"/>
      <c r="ACF322" s="10"/>
      <c r="ACG322" s="10"/>
      <c r="ACH322" s="10"/>
      <c r="ACI322" s="10"/>
      <c r="ACJ322" s="10"/>
      <c r="ACK322" s="10"/>
      <c r="ACL322" s="10"/>
      <c r="ACM322" s="10"/>
      <c r="ACN322" s="10"/>
      <c r="ACO322" s="10"/>
      <c r="ACP322" s="10"/>
      <c r="ACQ322" s="10"/>
      <c r="ACR322" s="10"/>
      <c r="ACS322" s="10"/>
      <c r="ACT322" s="10"/>
      <c r="ACU322" s="10"/>
      <c r="ACV322" s="10"/>
      <c r="ACW322" s="10"/>
      <c r="ACX322" s="10"/>
      <c r="ACY322" s="10"/>
      <c r="ACZ322" s="10"/>
      <c r="ADA322" s="10"/>
      <c r="ADB322" s="10"/>
      <c r="ADC322" s="10"/>
      <c r="ADD322" s="10"/>
      <c r="ADE322" s="10"/>
      <c r="ADF322" s="10"/>
      <c r="ADG322" s="10"/>
      <c r="ADH322" s="10"/>
      <c r="ADI322" s="10"/>
      <c r="ADJ322" s="10"/>
      <c r="ADK322" s="10"/>
      <c r="ADL322" s="10"/>
      <c r="ADM322" s="10"/>
      <c r="ADN322" s="10"/>
      <c r="ADO322" s="10"/>
      <c r="ADP322" s="10"/>
      <c r="ADQ322" s="10"/>
      <c r="ADR322" s="10"/>
      <c r="ADS322" s="10"/>
      <c r="ADT322" s="10"/>
      <c r="ADU322" s="10"/>
      <c r="ADV322" s="10"/>
      <c r="ADW322" s="10"/>
      <c r="ADX322" s="10"/>
      <c r="ADY322" s="10"/>
      <c r="ADZ322" s="10"/>
      <c r="AEA322" s="10"/>
      <c r="AEB322" s="10"/>
      <c r="AEC322" s="10"/>
      <c r="AED322" s="10"/>
      <c r="AEE322" s="10"/>
      <c r="AEF322" s="10"/>
      <c r="AEG322" s="10"/>
      <c r="AEH322" s="10"/>
      <c r="AEI322" s="10"/>
      <c r="AEJ322" s="10"/>
      <c r="AEK322" s="10"/>
      <c r="AEL322" s="10"/>
      <c r="AEM322" s="10"/>
      <c r="AEN322" s="10"/>
      <c r="AEO322" s="10"/>
      <c r="AEP322" s="10"/>
      <c r="AEQ322" s="10"/>
      <c r="AER322" s="10"/>
      <c r="AES322" s="10"/>
      <c r="AET322" s="10"/>
      <c r="AEU322" s="10"/>
      <c r="AEV322" s="10"/>
      <c r="AEW322" s="10"/>
      <c r="AEX322" s="10"/>
      <c r="AEY322" s="10"/>
      <c r="AEZ322" s="10"/>
      <c r="AFA322" s="10"/>
      <c r="AFB322" s="10"/>
      <c r="AFC322" s="10"/>
      <c r="AFD322" s="10"/>
      <c r="AFE322" s="10"/>
      <c r="AFF322" s="10"/>
      <c r="AFG322" s="10"/>
      <c r="AFH322" s="10"/>
      <c r="AFI322" s="10"/>
      <c r="AFJ322" s="10"/>
      <c r="AFK322" s="10"/>
      <c r="AFL322" s="10"/>
      <c r="AFM322" s="10"/>
      <c r="AFN322" s="10"/>
      <c r="AFO322" s="10"/>
      <c r="AFP322" s="10"/>
      <c r="AFQ322" s="10"/>
      <c r="AFR322" s="10"/>
      <c r="AFS322" s="10"/>
      <c r="AFT322" s="10"/>
      <c r="AFU322" s="10"/>
      <c r="AFV322" s="10"/>
      <c r="AFW322" s="10"/>
      <c r="AFX322" s="10"/>
      <c r="AFY322" s="10"/>
      <c r="AFZ322" s="10"/>
      <c r="AGA322" s="10"/>
      <c r="AGB322" s="10"/>
      <c r="AGC322" s="10"/>
      <c r="AGD322" s="10"/>
      <c r="AGE322" s="10"/>
      <c r="AGF322" s="10"/>
      <c r="AGG322" s="10"/>
      <c r="AGH322" s="10"/>
      <c r="AGI322" s="10"/>
      <c r="AGJ322" s="10"/>
      <c r="AGK322" s="10"/>
      <c r="AGL322" s="10"/>
      <c r="AGM322" s="10"/>
      <c r="AGN322" s="10"/>
      <c r="AGO322" s="10"/>
      <c r="AGP322" s="10"/>
      <c r="AGQ322" s="10"/>
      <c r="AGR322" s="10"/>
      <c r="AGS322" s="10"/>
      <c r="AGT322" s="10"/>
      <c r="AGU322" s="10"/>
      <c r="AGV322" s="10"/>
      <c r="AGW322" s="10"/>
      <c r="AGX322" s="10"/>
      <c r="AGY322" s="10"/>
      <c r="AGZ322" s="10"/>
      <c r="AHA322" s="10"/>
      <c r="AHB322" s="10"/>
      <c r="AHC322" s="10"/>
      <c r="AHD322" s="10"/>
      <c r="AHE322" s="10"/>
      <c r="AHF322" s="10"/>
      <c r="AHG322" s="10"/>
      <c r="AHH322" s="10"/>
      <c r="AHI322" s="10"/>
      <c r="AHJ322" s="10"/>
      <c r="AHK322" s="10"/>
      <c r="AHL322" s="10"/>
      <c r="AHM322" s="10"/>
      <c r="AHN322" s="10"/>
      <c r="AHO322" s="10"/>
      <c r="AHP322" s="10"/>
      <c r="AHQ322" s="10"/>
      <c r="AHR322" s="10"/>
      <c r="AHS322" s="10"/>
      <c r="AHT322" s="10"/>
      <c r="AHU322" s="10"/>
      <c r="AHV322" s="10"/>
      <c r="AHW322" s="10"/>
      <c r="AHX322" s="10"/>
      <c r="AHY322" s="10"/>
      <c r="AHZ322" s="10"/>
      <c r="AIA322" s="10"/>
      <c r="AIB322" s="10"/>
      <c r="AIC322" s="10"/>
      <c r="AID322" s="10"/>
      <c r="AIE322" s="10"/>
      <c r="AIF322" s="10"/>
      <c r="AIG322" s="10"/>
      <c r="AIH322" s="10"/>
      <c r="AII322" s="10"/>
      <c r="AIJ322" s="10"/>
      <c r="AIK322" s="10"/>
      <c r="AIL322" s="10"/>
      <c r="AIM322" s="10"/>
      <c r="AIN322" s="10"/>
      <c r="AIO322" s="10"/>
      <c r="AIP322" s="10"/>
      <c r="AIQ322" s="10"/>
      <c r="AIR322" s="10"/>
      <c r="AIS322" s="10"/>
      <c r="AIT322" s="10"/>
      <c r="AIU322" s="10"/>
      <c r="AIV322" s="10"/>
      <c r="AIW322" s="10"/>
      <c r="AIX322" s="10"/>
      <c r="AIY322" s="10"/>
      <c r="AIZ322" s="10"/>
      <c r="AJA322" s="10"/>
      <c r="AJB322" s="10"/>
      <c r="AJC322" s="10"/>
      <c r="AJD322" s="10"/>
      <c r="AJE322" s="10"/>
      <c r="AJF322" s="10"/>
      <c r="AJG322" s="10"/>
      <c r="AJH322" s="10"/>
      <c r="AJI322" s="10"/>
      <c r="AJJ322" s="10"/>
      <c r="AJK322" s="10"/>
      <c r="AJL322" s="10"/>
      <c r="AJM322" s="10"/>
      <c r="AJN322" s="10"/>
      <c r="AJO322" s="10"/>
      <c r="AJP322" s="10"/>
      <c r="AJQ322" s="10"/>
      <c r="AJR322" s="10"/>
      <c r="AJS322" s="10"/>
      <c r="AJT322" s="10"/>
      <c r="AJU322" s="10"/>
      <c r="AJV322" s="10"/>
      <c r="AJW322" s="10"/>
      <c r="AJX322" s="10"/>
      <c r="AJY322" s="10"/>
      <c r="AJZ322" s="10"/>
      <c r="AKA322" s="10"/>
      <c r="AKB322" s="10"/>
      <c r="AKC322" s="10"/>
      <c r="AKD322" s="10"/>
      <c r="AKE322" s="10"/>
      <c r="AKF322" s="10"/>
      <c r="AKG322" s="10"/>
      <c r="AKH322" s="10"/>
      <c r="AKI322" s="10"/>
      <c r="AKJ322" s="10"/>
      <c r="AKK322" s="10"/>
      <c r="AKL322" s="10"/>
      <c r="AKM322" s="10"/>
      <c r="AKN322" s="10"/>
      <c r="AKO322" s="10"/>
      <c r="AKP322" s="10"/>
      <c r="AKQ322" s="10"/>
      <c r="AKR322" s="10"/>
      <c r="AKS322" s="10"/>
      <c r="AKT322" s="10"/>
      <c r="AKU322" s="10"/>
      <c r="AKV322" s="10"/>
      <c r="AKW322" s="10"/>
      <c r="AKX322" s="10"/>
      <c r="AKY322" s="10"/>
      <c r="AKZ322" s="10"/>
      <c r="ALA322" s="10"/>
      <c r="ALB322" s="10"/>
      <c r="ALC322" s="10"/>
      <c r="ALD322" s="10"/>
      <c r="ALE322" s="10"/>
      <c r="ALF322" s="10"/>
      <c r="ALG322" s="10"/>
      <c r="ALH322" s="10"/>
      <c r="ALI322" s="10"/>
      <c r="ALJ322" s="10"/>
      <c r="ALK322" s="10"/>
      <c r="ALL322" s="10"/>
      <c r="ALM322" s="10"/>
      <c r="ALN322" s="10"/>
      <c r="ALO322" s="10"/>
      <c r="ALP322" s="10"/>
      <c r="ALQ322" s="10"/>
      <c r="ALR322" s="10"/>
      <c r="ALS322" s="10"/>
      <c r="ALT322" s="10"/>
      <c r="ALU322" s="10"/>
      <c r="ALV322" s="10"/>
      <c r="ALW322" s="10"/>
      <c r="ALX322" s="10"/>
      <c r="ALY322" s="10"/>
      <c r="ALZ322" s="10"/>
      <c r="AMA322" s="10"/>
      <c r="AMB322" s="10"/>
      <c r="AMC322" s="10"/>
      <c r="AMD322" s="10"/>
      <c r="AME322" s="10"/>
      <c r="AMF322" s="10"/>
      <c r="AMG322" s="10"/>
      <c r="AMH322" s="10"/>
      <c r="AMI322" s="10"/>
      <c r="AMJ322" s="10"/>
    </row>
    <row r="323" spans="1:1029" customFormat="1" ht="14.1" customHeight="1">
      <c r="A323" s="8" t="str">
        <f>SUBSTITUTE(CONCATENATE(I323,J323,IF(K323="Identifier","ID",IF(AND(K323="Text",OR(I323&lt;&gt;"",J323&lt;&gt;"")),"",K323)),IF(AND(M323&lt;&gt;"Text",K323&lt;&gt;M323,NOT(AND(K323="URI",M323="Identifier")),NOT(AND(K323="UUID",M323="Identifier")),NOT(AND(K323="OID",M323="Identifier"))),IF(M323="Identifier","ID",M323),""))," ","")</f>
        <v>ValidityDeadlineDateDateTime</v>
      </c>
      <c r="B323" s="9" t="s">
        <v>219</v>
      </c>
      <c r="C323" s="8"/>
      <c r="D323" s="8"/>
      <c r="E323" s="8"/>
      <c r="F323" s="8" t="str">
        <f>CONCATENATE( IF(G323="","",CONCATENATE(G323,"_ ")),H323,". ",IF(I323="","",CONCATENATE(I323,"_ ")),L323,IF(OR(I323&lt;&gt;"",L323&lt;&gt;M323),CONCATENATE(". ",M323),""))</f>
        <v>Tender Submission Terms. Validity Deadline Date DateTime. DateTime</v>
      </c>
      <c r="G323" s="8"/>
      <c r="H323" s="8" t="s">
        <v>525</v>
      </c>
      <c r="I323" s="8"/>
      <c r="J323" s="8" t="s">
        <v>529</v>
      </c>
      <c r="K323" s="8" t="s">
        <v>323</v>
      </c>
      <c r="L323" s="8" t="str">
        <f>IF(J323&lt;&gt;"",CONCATENATE(J323," ",K323),K323)</f>
        <v>Validity Deadline Date DateTime</v>
      </c>
      <c r="M323" s="8" t="s">
        <v>323</v>
      </c>
      <c r="N323" s="8"/>
      <c r="O323" s="8" t="str">
        <f>IF(N323&lt;&gt;"",CONCATENATE(N323,"_ ",M323,". Type"),CONCATENATE(M323,". Type"))</f>
        <v>DateTime. Type</v>
      </c>
      <c r="P323" s="8"/>
      <c r="Q323" s="8"/>
      <c r="R323" s="8" t="s">
        <v>213</v>
      </c>
      <c r="S323" s="8"/>
      <c r="T323" s="8"/>
      <c r="U323" s="8"/>
      <c r="V323" s="8"/>
      <c r="W323" s="8"/>
      <c r="X323" s="10"/>
      <c r="Y323" s="8" t="s">
        <v>211</v>
      </c>
      <c r="Z323" s="8"/>
      <c r="AA323" s="44">
        <v>43320</v>
      </c>
      <c r="AB323" s="23"/>
      <c r="AC323" s="23"/>
      <c r="AD323" s="23"/>
      <c r="AE323" s="23"/>
      <c r="AF323" s="23"/>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c r="QJ323" s="10"/>
      <c r="QK323" s="10"/>
      <c r="QL323" s="10"/>
      <c r="QM323" s="10"/>
      <c r="QN323" s="10"/>
      <c r="QO323" s="10"/>
      <c r="QP323" s="10"/>
      <c r="QQ323" s="10"/>
      <c r="QR323" s="10"/>
      <c r="QS323" s="10"/>
      <c r="QT323" s="10"/>
      <c r="QU323" s="10"/>
      <c r="QV323" s="10"/>
      <c r="QW323" s="10"/>
      <c r="QX323" s="10"/>
      <c r="QY323" s="10"/>
      <c r="QZ323" s="10"/>
      <c r="RA323" s="10"/>
      <c r="RB323" s="10"/>
      <c r="RC323" s="10"/>
      <c r="RD323" s="10"/>
      <c r="RE323" s="10"/>
      <c r="RF323" s="10"/>
      <c r="RG323" s="10"/>
      <c r="RH323" s="10"/>
      <c r="RI323" s="10"/>
      <c r="RJ323" s="10"/>
      <c r="RK323" s="10"/>
      <c r="RL323" s="10"/>
      <c r="RM323" s="10"/>
      <c r="RN323" s="10"/>
      <c r="RO323" s="10"/>
      <c r="RP323" s="10"/>
      <c r="RQ323" s="10"/>
      <c r="RR323" s="10"/>
      <c r="RS323" s="10"/>
      <c r="RT323" s="10"/>
      <c r="RU323" s="10"/>
      <c r="RV323" s="10"/>
      <c r="RW323" s="10"/>
      <c r="RX323" s="10"/>
      <c r="RY323" s="10"/>
      <c r="RZ323" s="10"/>
      <c r="SA323" s="10"/>
      <c r="SB323" s="10"/>
      <c r="SC323" s="10"/>
      <c r="SD323" s="10"/>
      <c r="SE323" s="10"/>
      <c r="SF323" s="10"/>
      <c r="SG323" s="10"/>
      <c r="SH323" s="10"/>
      <c r="SI323" s="10"/>
      <c r="SJ323" s="10"/>
      <c r="SK323" s="10"/>
      <c r="SL323" s="10"/>
      <c r="SM323" s="10"/>
      <c r="SN323" s="10"/>
      <c r="SO323" s="10"/>
      <c r="SP323" s="10"/>
      <c r="SQ323" s="10"/>
      <c r="SR323" s="10"/>
      <c r="SS323" s="10"/>
      <c r="ST323" s="10"/>
      <c r="SU323" s="10"/>
      <c r="SV323" s="10"/>
      <c r="SW323" s="10"/>
      <c r="SX323" s="10"/>
      <c r="SY323" s="10"/>
      <c r="SZ323" s="10"/>
      <c r="TA323" s="10"/>
      <c r="TB323" s="10"/>
      <c r="TC323" s="10"/>
      <c r="TD323" s="10"/>
      <c r="TE323" s="10"/>
      <c r="TF323" s="10"/>
      <c r="TG323" s="10"/>
      <c r="TH323" s="10"/>
      <c r="TI323" s="10"/>
      <c r="TJ323" s="10"/>
      <c r="TK323" s="10"/>
      <c r="TL323" s="10"/>
      <c r="TM323" s="10"/>
      <c r="TN323" s="10"/>
      <c r="TO323" s="10"/>
      <c r="TP323" s="10"/>
      <c r="TQ323" s="10"/>
      <c r="TR323" s="10"/>
      <c r="TS323" s="10"/>
      <c r="TT323" s="10"/>
      <c r="TU323" s="10"/>
      <c r="TV323" s="10"/>
      <c r="TW323" s="10"/>
      <c r="TX323" s="10"/>
      <c r="TY323" s="10"/>
      <c r="TZ323" s="10"/>
      <c r="UA323" s="10"/>
      <c r="UB323" s="10"/>
      <c r="UC323" s="10"/>
      <c r="UD323" s="10"/>
      <c r="UE323" s="10"/>
      <c r="UF323" s="10"/>
      <c r="UG323" s="10"/>
      <c r="UH323" s="10"/>
      <c r="UI323" s="10"/>
      <c r="UJ323" s="10"/>
      <c r="UK323" s="10"/>
      <c r="UL323" s="10"/>
      <c r="UM323" s="10"/>
      <c r="UN323" s="10"/>
      <c r="UO323" s="10"/>
      <c r="UP323" s="10"/>
      <c r="UQ323" s="10"/>
      <c r="UR323" s="10"/>
      <c r="US323" s="10"/>
      <c r="UT323" s="10"/>
      <c r="UU323" s="10"/>
      <c r="UV323" s="10"/>
      <c r="UW323" s="10"/>
      <c r="UX323" s="10"/>
      <c r="UY323" s="10"/>
      <c r="UZ323" s="10"/>
      <c r="VA323" s="10"/>
      <c r="VB323" s="10"/>
      <c r="VC323" s="10"/>
      <c r="VD323" s="10"/>
      <c r="VE323" s="10"/>
      <c r="VF323" s="10"/>
      <c r="VG323" s="10"/>
      <c r="VH323" s="10"/>
      <c r="VI323" s="10"/>
      <c r="VJ323" s="10"/>
      <c r="VK323" s="10"/>
      <c r="VL323" s="10"/>
      <c r="VM323" s="10"/>
      <c r="VN323" s="10"/>
      <c r="VO323" s="10"/>
      <c r="VP323" s="10"/>
      <c r="VQ323" s="10"/>
      <c r="VR323" s="10"/>
      <c r="VS323" s="10"/>
      <c r="VT323" s="10"/>
      <c r="VU323" s="10"/>
      <c r="VV323" s="10"/>
      <c r="VW323" s="10"/>
      <c r="VX323" s="10"/>
      <c r="VY323" s="10"/>
      <c r="VZ323" s="10"/>
      <c r="WA323" s="10"/>
      <c r="WB323" s="10"/>
      <c r="WC323" s="10"/>
      <c r="WD323" s="10"/>
      <c r="WE323" s="10"/>
      <c r="WF323" s="10"/>
      <c r="WG323" s="10"/>
      <c r="WH323" s="10"/>
      <c r="WI323" s="10"/>
      <c r="WJ323" s="10"/>
      <c r="WK323" s="10"/>
      <c r="WL323" s="10"/>
      <c r="WM323" s="10"/>
      <c r="WN323" s="10"/>
      <c r="WO323" s="10"/>
      <c r="WP323" s="10"/>
      <c r="WQ323" s="10"/>
      <c r="WR323" s="10"/>
      <c r="WS323" s="10"/>
      <c r="WT323" s="10"/>
      <c r="WU323" s="10"/>
      <c r="WV323" s="10"/>
      <c r="WW323" s="10"/>
      <c r="WX323" s="10"/>
      <c r="WY323" s="10"/>
      <c r="WZ323" s="10"/>
      <c r="XA323" s="10"/>
      <c r="XB323" s="10"/>
      <c r="XC323" s="10"/>
      <c r="XD323" s="10"/>
      <c r="XE323" s="10"/>
      <c r="XF323" s="10"/>
      <c r="XG323" s="10"/>
      <c r="XH323" s="10"/>
      <c r="XI323" s="10"/>
      <c r="XJ323" s="10"/>
      <c r="XK323" s="10"/>
      <c r="XL323" s="10"/>
      <c r="XM323" s="10"/>
      <c r="XN323" s="10"/>
      <c r="XO323" s="10"/>
      <c r="XP323" s="10"/>
      <c r="XQ323" s="10"/>
      <c r="XR323" s="10"/>
      <c r="XS323" s="10"/>
      <c r="XT323" s="10"/>
      <c r="XU323" s="10"/>
      <c r="XV323" s="10"/>
      <c r="XW323" s="10"/>
      <c r="XX323" s="10"/>
      <c r="XY323" s="10"/>
      <c r="XZ323" s="10"/>
      <c r="YA323" s="10"/>
      <c r="YB323" s="10"/>
      <c r="YC323" s="10"/>
      <c r="YD323" s="10"/>
      <c r="YE323" s="10"/>
      <c r="YF323" s="10"/>
      <c r="YG323" s="10"/>
      <c r="YH323" s="10"/>
      <c r="YI323" s="10"/>
      <c r="YJ323" s="10"/>
      <c r="YK323" s="10"/>
      <c r="YL323" s="10"/>
      <c r="YM323" s="10"/>
      <c r="YN323" s="10"/>
      <c r="YO323" s="10"/>
      <c r="YP323" s="10"/>
      <c r="YQ323" s="10"/>
      <c r="YR323" s="10"/>
      <c r="YS323" s="10"/>
      <c r="YT323" s="10"/>
      <c r="YU323" s="10"/>
      <c r="YV323" s="10"/>
      <c r="YW323" s="10"/>
      <c r="YX323" s="10"/>
      <c r="YY323" s="10"/>
      <c r="YZ323" s="10"/>
      <c r="ZA323" s="10"/>
      <c r="ZB323" s="10"/>
      <c r="ZC323" s="10"/>
      <c r="ZD323" s="10"/>
      <c r="ZE323" s="10"/>
      <c r="ZF323" s="10"/>
      <c r="ZG323" s="10"/>
      <c r="ZH323" s="10"/>
      <c r="ZI323" s="10"/>
      <c r="ZJ323" s="10"/>
      <c r="ZK323" s="10"/>
      <c r="ZL323" s="10"/>
      <c r="ZM323" s="10"/>
      <c r="ZN323" s="10"/>
      <c r="ZO323" s="10"/>
      <c r="ZP323" s="10"/>
      <c r="ZQ323" s="10"/>
      <c r="ZR323" s="10"/>
      <c r="ZS323" s="10"/>
      <c r="ZT323" s="10"/>
      <c r="ZU323" s="10"/>
      <c r="ZV323" s="10"/>
      <c r="ZW323" s="10"/>
      <c r="ZX323" s="10"/>
      <c r="ZY323" s="10"/>
      <c r="ZZ323" s="10"/>
      <c r="AAA323" s="10"/>
      <c r="AAB323" s="10"/>
      <c r="AAC323" s="10"/>
      <c r="AAD323" s="10"/>
      <c r="AAE323" s="10"/>
      <c r="AAF323" s="10"/>
      <c r="AAG323" s="10"/>
      <c r="AAH323" s="10"/>
      <c r="AAI323" s="10"/>
      <c r="AAJ323" s="10"/>
      <c r="AAK323" s="10"/>
      <c r="AAL323" s="10"/>
      <c r="AAM323" s="10"/>
      <c r="AAN323" s="10"/>
      <c r="AAO323" s="10"/>
      <c r="AAP323" s="10"/>
      <c r="AAQ323" s="10"/>
      <c r="AAR323" s="10"/>
      <c r="AAS323" s="10"/>
      <c r="AAT323" s="10"/>
      <c r="AAU323" s="10"/>
      <c r="AAV323" s="10"/>
      <c r="AAW323" s="10"/>
      <c r="AAX323" s="10"/>
      <c r="AAY323" s="10"/>
      <c r="AAZ323" s="10"/>
      <c r="ABA323" s="10"/>
      <c r="ABB323" s="10"/>
      <c r="ABC323" s="10"/>
      <c r="ABD323" s="10"/>
      <c r="ABE323" s="10"/>
      <c r="ABF323" s="10"/>
      <c r="ABG323" s="10"/>
      <c r="ABH323" s="10"/>
      <c r="ABI323" s="10"/>
      <c r="ABJ323" s="10"/>
      <c r="ABK323" s="10"/>
      <c r="ABL323" s="10"/>
      <c r="ABM323" s="10"/>
      <c r="ABN323" s="10"/>
      <c r="ABO323" s="10"/>
      <c r="ABP323" s="10"/>
      <c r="ABQ323" s="10"/>
      <c r="ABR323" s="10"/>
      <c r="ABS323" s="10"/>
      <c r="ABT323" s="10"/>
      <c r="ABU323" s="10"/>
      <c r="ABV323" s="10"/>
      <c r="ABW323" s="10"/>
      <c r="ABX323" s="10"/>
      <c r="ABY323" s="10"/>
      <c r="ABZ323" s="10"/>
      <c r="ACA323" s="10"/>
      <c r="ACB323" s="10"/>
      <c r="ACC323" s="10"/>
      <c r="ACD323" s="10"/>
      <c r="ACE323" s="10"/>
      <c r="ACF323" s="10"/>
      <c r="ACG323" s="10"/>
      <c r="ACH323" s="10"/>
      <c r="ACI323" s="10"/>
      <c r="ACJ323" s="10"/>
      <c r="ACK323" s="10"/>
      <c r="ACL323" s="10"/>
      <c r="ACM323" s="10"/>
      <c r="ACN323" s="10"/>
      <c r="ACO323" s="10"/>
      <c r="ACP323" s="10"/>
      <c r="ACQ323" s="10"/>
      <c r="ACR323" s="10"/>
      <c r="ACS323" s="10"/>
      <c r="ACT323" s="10"/>
      <c r="ACU323" s="10"/>
      <c r="ACV323" s="10"/>
      <c r="ACW323" s="10"/>
      <c r="ACX323" s="10"/>
      <c r="ACY323" s="10"/>
      <c r="ACZ323" s="10"/>
      <c r="ADA323" s="10"/>
      <c r="ADB323" s="10"/>
      <c r="ADC323" s="10"/>
      <c r="ADD323" s="10"/>
      <c r="ADE323" s="10"/>
      <c r="ADF323" s="10"/>
      <c r="ADG323" s="10"/>
      <c r="ADH323" s="10"/>
      <c r="ADI323" s="10"/>
      <c r="ADJ323" s="10"/>
      <c r="ADK323" s="10"/>
      <c r="ADL323" s="10"/>
      <c r="ADM323" s="10"/>
      <c r="ADN323" s="10"/>
      <c r="ADO323" s="10"/>
      <c r="ADP323" s="10"/>
      <c r="ADQ323" s="10"/>
      <c r="ADR323" s="10"/>
      <c r="ADS323" s="10"/>
      <c r="ADT323" s="10"/>
      <c r="ADU323" s="10"/>
      <c r="ADV323" s="10"/>
      <c r="ADW323" s="10"/>
      <c r="ADX323" s="10"/>
      <c r="ADY323" s="10"/>
      <c r="ADZ323" s="10"/>
      <c r="AEA323" s="10"/>
      <c r="AEB323" s="10"/>
      <c r="AEC323" s="10"/>
      <c r="AED323" s="10"/>
      <c r="AEE323" s="10"/>
      <c r="AEF323" s="10"/>
      <c r="AEG323" s="10"/>
      <c r="AEH323" s="10"/>
      <c r="AEI323" s="10"/>
      <c r="AEJ323" s="10"/>
      <c r="AEK323" s="10"/>
      <c r="AEL323" s="10"/>
      <c r="AEM323" s="10"/>
      <c r="AEN323" s="10"/>
      <c r="AEO323" s="10"/>
      <c r="AEP323" s="10"/>
      <c r="AEQ323" s="10"/>
      <c r="AER323" s="10"/>
      <c r="AES323" s="10"/>
      <c r="AET323" s="10"/>
      <c r="AEU323" s="10"/>
      <c r="AEV323" s="10"/>
      <c r="AEW323" s="10"/>
      <c r="AEX323" s="10"/>
      <c r="AEY323" s="10"/>
      <c r="AEZ323" s="10"/>
      <c r="AFA323" s="10"/>
      <c r="AFB323" s="10"/>
      <c r="AFC323" s="10"/>
      <c r="AFD323" s="10"/>
      <c r="AFE323" s="10"/>
      <c r="AFF323" s="10"/>
      <c r="AFG323" s="10"/>
      <c r="AFH323" s="10"/>
      <c r="AFI323" s="10"/>
      <c r="AFJ323" s="10"/>
      <c r="AFK323" s="10"/>
      <c r="AFL323" s="10"/>
      <c r="AFM323" s="10"/>
      <c r="AFN323" s="10"/>
      <c r="AFO323" s="10"/>
      <c r="AFP323" s="10"/>
      <c r="AFQ323" s="10"/>
      <c r="AFR323" s="10"/>
      <c r="AFS323" s="10"/>
      <c r="AFT323" s="10"/>
      <c r="AFU323" s="10"/>
      <c r="AFV323" s="10"/>
      <c r="AFW323" s="10"/>
      <c r="AFX323" s="10"/>
      <c r="AFY323" s="10"/>
      <c r="AFZ323" s="10"/>
      <c r="AGA323" s="10"/>
      <c r="AGB323" s="10"/>
      <c r="AGC323" s="10"/>
      <c r="AGD323" s="10"/>
      <c r="AGE323" s="10"/>
      <c r="AGF323" s="10"/>
      <c r="AGG323" s="10"/>
      <c r="AGH323" s="10"/>
      <c r="AGI323" s="10"/>
      <c r="AGJ323" s="10"/>
      <c r="AGK323" s="10"/>
      <c r="AGL323" s="10"/>
      <c r="AGM323" s="10"/>
      <c r="AGN323" s="10"/>
      <c r="AGO323" s="10"/>
      <c r="AGP323" s="10"/>
      <c r="AGQ323" s="10"/>
      <c r="AGR323" s="10"/>
      <c r="AGS323" s="10"/>
      <c r="AGT323" s="10"/>
      <c r="AGU323" s="10"/>
      <c r="AGV323" s="10"/>
      <c r="AGW323" s="10"/>
      <c r="AGX323" s="10"/>
      <c r="AGY323" s="10"/>
      <c r="AGZ323" s="10"/>
      <c r="AHA323" s="10"/>
      <c r="AHB323" s="10"/>
      <c r="AHC323" s="10"/>
      <c r="AHD323" s="10"/>
      <c r="AHE323" s="10"/>
      <c r="AHF323" s="10"/>
      <c r="AHG323" s="10"/>
      <c r="AHH323" s="10"/>
      <c r="AHI323" s="10"/>
      <c r="AHJ323" s="10"/>
      <c r="AHK323" s="10"/>
      <c r="AHL323" s="10"/>
      <c r="AHM323" s="10"/>
      <c r="AHN323" s="10"/>
      <c r="AHO323" s="10"/>
      <c r="AHP323" s="10"/>
      <c r="AHQ323" s="10"/>
      <c r="AHR323" s="10"/>
      <c r="AHS323" s="10"/>
      <c r="AHT323" s="10"/>
      <c r="AHU323" s="10"/>
      <c r="AHV323" s="10"/>
      <c r="AHW323" s="10"/>
      <c r="AHX323" s="10"/>
      <c r="AHY323" s="10"/>
      <c r="AHZ323" s="10"/>
      <c r="AIA323" s="10"/>
      <c r="AIB323" s="10"/>
      <c r="AIC323" s="10"/>
      <c r="AID323" s="10"/>
      <c r="AIE323" s="10"/>
      <c r="AIF323" s="10"/>
      <c r="AIG323" s="10"/>
      <c r="AIH323" s="10"/>
      <c r="AII323" s="10"/>
      <c r="AIJ323" s="10"/>
      <c r="AIK323" s="10"/>
      <c r="AIL323" s="10"/>
      <c r="AIM323" s="10"/>
      <c r="AIN323" s="10"/>
      <c r="AIO323" s="10"/>
      <c r="AIP323" s="10"/>
      <c r="AIQ323" s="10"/>
      <c r="AIR323" s="10"/>
      <c r="AIS323" s="10"/>
      <c r="AIT323" s="10"/>
      <c r="AIU323" s="10"/>
      <c r="AIV323" s="10"/>
      <c r="AIW323" s="10"/>
      <c r="AIX323" s="10"/>
      <c r="AIY323" s="10"/>
      <c r="AIZ323" s="10"/>
      <c r="AJA323" s="10"/>
      <c r="AJB323" s="10"/>
      <c r="AJC323" s="10"/>
      <c r="AJD323" s="10"/>
      <c r="AJE323" s="10"/>
      <c r="AJF323" s="10"/>
      <c r="AJG323" s="10"/>
      <c r="AJH323" s="10"/>
      <c r="AJI323" s="10"/>
      <c r="AJJ323" s="10"/>
      <c r="AJK323" s="10"/>
      <c r="AJL323" s="10"/>
      <c r="AJM323" s="10"/>
      <c r="AJN323" s="10"/>
      <c r="AJO323" s="10"/>
      <c r="AJP323" s="10"/>
      <c r="AJQ323" s="10"/>
      <c r="AJR323" s="10"/>
      <c r="AJS323" s="10"/>
      <c r="AJT323" s="10"/>
      <c r="AJU323" s="10"/>
      <c r="AJV323" s="10"/>
      <c r="AJW323" s="10"/>
      <c r="AJX323" s="10"/>
      <c r="AJY323" s="10"/>
      <c r="AJZ323" s="10"/>
      <c r="AKA323" s="10"/>
      <c r="AKB323" s="10"/>
      <c r="AKC323" s="10"/>
      <c r="AKD323" s="10"/>
      <c r="AKE323" s="10"/>
      <c r="AKF323" s="10"/>
      <c r="AKG323" s="10"/>
      <c r="AKH323" s="10"/>
      <c r="AKI323" s="10"/>
      <c r="AKJ323" s="10"/>
      <c r="AKK323" s="10"/>
      <c r="AKL323" s="10"/>
      <c r="AKM323" s="10"/>
      <c r="AKN323" s="10"/>
      <c r="AKO323" s="10"/>
      <c r="AKP323" s="10"/>
      <c r="AKQ323" s="10"/>
      <c r="AKR323" s="10"/>
      <c r="AKS323" s="10"/>
      <c r="AKT323" s="10"/>
      <c r="AKU323" s="10"/>
      <c r="AKV323" s="10"/>
      <c r="AKW323" s="10"/>
      <c r="AKX323" s="10"/>
      <c r="AKY323" s="10"/>
      <c r="AKZ323" s="10"/>
      <c r="ALA323" s="10"/>
      <c r="ALB323" s="10"/>
      <c r="ALC323" s="10"/>
      <c r="ALD323" s="10"/>
      <c r="ALE323" s="10"/>
      <c r="ALF323" s="10"/>
      <c r="ALG323" s="10"/>
      <c r="ALH323" s="10"/>
      <c r="ALI323" s="10"/>
      <c r="ALJ323" s="10"/>
      <c r="ALK323" s="10"/>
      <c r="ALL323" s="10"/>
      <c r="ALM323" s="10"/>
      <c r="ALN323" s="10"/>
      <c r="ALO323" s="10"/>
      <c r="ALP323" s="10"/>
      <c r="ALQ323" s="10"/>
      <c r="ALR323" s="10"/>
      <c r="ALS323" s="10"/>
      <c r="ALT323" s="10"/>
      <c r="ALU323" s="10"/>
      <c r="ALV323" s="10"/>
      <c r="ALW323" s="10"/>
      <c r="ALX323" s="10"/>
      <c r="ALY323" s="10"/>
      <c r="ALZ323" s="10"/>
      <c r="AMA323" s="10"/>
      <c r="AMB323" s="10"/>
      <c r="AMC323" s="10"/>
      <c r="AMD323" s="10"/>
      <c r="AME323" s="10"/>
      <c r="AMF323" s="10"/>
      <c r="AMG323" s="10"/>
      <c r="AMH323" s="10"/>
      <c r="AMI323" s="10"/>
      <c r="AMJ323" s="10"/>
    </row>
    <row r="324" spans="1:1029" customFormat="1">
      <c r="A324" s="13" t="str">
        <f>SUBSTITUTE(SUBSTITUTE(CONCATENATE(I324,IF(L324="Identifier","ID",L324))," ",""),"_","")</f>
        <v>hasEDelivery</v>
      </c>
      <c r="B324" s="14">
        <v>1</v>
      </c>
      <c r="C324" s="13"/>
      <c r="D324" s="13"/>
      <c r="E324" s="13"/>
      <c r="F324" s="13" t="str">
        <f>CONCATENATE( IF(G324="","",CONCATENATE(G324,"_ ")),H324,". ",IF(I324="","",CONCATENATE(I324,"_ ")),L324,IF(I324="","",CONCATENATE(". ",M324)))</f>
        <v>Tender Submission Terms. has_ EDelivery. EDelivery</v>
      </c>
      <c r="G324" s="13"/>
      <c r="H324" s="13" t="s">
        <v>525</v>
      </c>
      <c r="I324" s="13" t="s">
        <v>313</v>
      </c>
      <c r="J324" s="13"/>
      <c r="K324" s="13"/>
      <c r="L324" s="13" t="str">
        <f>CONCATENATE(IF(P324="","",CONCATENATE(P324,"_ ")),Q324)</f>
        <v>EDelivery</v>
      </c>
      <c r="M324" s="13" t="str">
        <f>L324</f>
        <v>EDelivery</v>
      </c>
      <c r="N324" s="13"/>
      <c r="O324" s="13"/>
      <c r="P324" s="13"/>
      <c r="Q324" s="15" t="s">
        <v>387</v>
      </c>
      <c r="R324" s="13" t="s">
        <v>223</v>
      </c>
      <c r="S324" s="16"/>
      <c r="T324" s="16"/>
      <c r="U324" s="16"/>
      <c r="V324" s="16"/>
      <c r="W324" s="16"/>
      <c r="X324" s="16"/>
      <c r="Y324" s="16" t="s">
        <v>211</v>
      </c>
      <c r="Z324" s="16"/>
      <c r="AA324" s="45">
        <v>43320</v>
      </c>
      <c r="AB324" s="8"/>
      <c r="AC324" s="8"/>
      <c r="AD324" s="8"/>
      <c r="AE324" s="8"/>
      <c r="AF324" s="11"/>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c r="IU324" s="10"/>
      <c r="IV324" s="10"/>
      <c r="IW324" s="10"/>
      <c r="IX324" s="10"/>
      <c r="IY324" s="10"/>
      <c r="IZ324" s="10"/>
      <c r="JA324" s="10"/>
      <c r="JB324" s="10"/>
      <c r="JC324" s="10"/>
      <c r="JD324" s="10"/>
      <c r="JE324" s="10"/>
      <c r="JF324" s="10"/>
      <c r="JG324" s="10"/>
      <c r="JH324" s="10"/>
      <c r="JI324" s="10"/>
      <c r="JJ324" s="10"/>
      <c r="JK324" s="10"/>
      <c r="JL324" s="10"/>
      <c r="JM324" s="10"/>
      <c r="JN324" s="10"/>
      <c r="JO324" s="10"/>
      <c r="JP324" s="10"/>
      <c r="JQ324" s="10"/>
      <c r="JR324" s="10"/>
      <c r="JS324" s="10"/>
      <c r="JT324" s="10"/>
      <c r="JU324" s="10"/>
      <c r="JV324" s="10"/>
      <c r="JW324" s="10"/>
      <c r="JX324" s="10"/>
      <c r="JY324" s="10"/>
      <c r="JZ324" s="10"/>
      <c r="KA324" s="10"/>
      <c r="KB324" s="10"/>
      <c r="KC324" s="10"/>
      <c r="KD324" s="10"/>
      <c r="KE324" s="10"/>
      <c r="KF324" s="10"/>
      <c r="KG324" s="10"/>
      <c r="KH324" s="10"/>
      <c r="KI324" s="10"/>
      <c r="KJ324" s="10"/>
      <c r="KK324" s="10"/>
      <c r="KL324" s="10"/>
      <c r="KM324" s="10"/>
      <c r="KN324" s="10"/>
      <c r="KO324" s="10"/>
      <c r="KP324" s="10"/>
      <c r="KQ324" s="10"/>
      <c r="KR324" s="10"/>
      <c r="KS324" s="10"/>
      <c r="KT324" s="10"/>
      <c r="KU324" s="10"/>
      <c r="KV324" s="10"/>
      <c r="KW324" s="10"/>
      <c r="KX324" s="10"/>
      <c r="KY324" s="10"/>
      <c r="KZ324" s="10"/>
      <c r="LA324" s="10"/>
      <c r="LB324" s="10"/>
      <c r="LC324" s="10"/>
      <c r="LD324" s="10"/>
      <c r="LE324" s="10"/>
      <c r="LF324" s="10"/>
      <c r="LG324" s="10"/>
      <c r="LH324" s="10"/>
      <c r="LI324" s="10"/>
      <c r="LJ324" s="10"/>
      <c r="LK324" s="10"/>
      <c r="LL324" s="10"/>
      <c r="LM324" s="10"/>
      <c r="LN324" s="10"/>
      <c r="LO324" s="10"/>
      <c r="LP324" s="10"/>
      <c r="LQ324" s="10"/>
      <c r="LR324" s="10"/>
      <c r="LS324" s="10"/>
      <c r="LT324" s="10"/>
      <c r="LU324" s="10"/>
      <c r="LV324" s="10"/>
      <c r="LW324" s="10"/>
      <c r="LX324" s="10"/>
      <c r="LY324" s="10"/>
      <c r="LZ324" s="10"/>
      <c r="MA324" s="10"/>
      <c r="MB324" s="10"/>
      <c r="MC324" s="10"/>
      <c r="MD324" s="10"/>
      <c r="ME324" s="10"/>
      <c r="MF324" s="10"/>
      <c r="MG324" s="10"/>
      <c r="MH324" s="10"/>
      <c r="MI324" s="10"/>
      <c r="MJ324" s="10"/>
      <c r="MK324" s="10"/>
      <c r="ML324" s="10"/>
      <c r="MM324" s="10"/>
      <c r="MN324" s="10"/>
      <c r="MO324" s="10"/>
      <c r="MP324" s="10"/>
      <c r="MQ324" s="10"/>
      <c r="MR324" s="10"/>
      <c r="MS324" s="10"/>
      <c r="MT324" s="10"/>
      <c r="MU324" s="10"/>
      <c r="MV324" s="10"/>
      <c r="MW324" s="10"/>
      <c r="MX324" s="10"/>
      <c r="MY324" s="10"/>
      <c r="MZ324" s="10"/>
      <c r="NA324" s="10"/>
      <c r="NB324" s="10"/>
      <c r="NC324" s="10"/>
      <c r="ND324" s="10"/>
      <c r="NE324" s="10"/>
      <c r="NF324" s="10"/>
      <c r="NG324" s="10"/>
      <c r="NH324" s="10"/>
      <c r="NI324" s="10"/>
      <c r="NJ324" s="10"/>
      <c r="NK324" s="10"/>
      <c r="NL324" s="10"/>
      <c r="NM324" s="10"/>
      <c r="NN324" s="10"/>
      <c r="NO324" s="10"/>
      <c r="NP324" s="10"/>
      <c r="NQ324" s="10"/>
      <c r="NR324" s="10"/>
      <c r="NS324" s="10"/>
      <c r="NT324" s="10"/>
      <c r="NU324" s="10"/>
      <c r="NV324" s="10"/>
      <c r="NW324" s="10"/>
      <c r="NX324" s="10"/>
      <c r="NY324" s="10"/>
      <c r="NZ324" s="10"/>
      <c r="OA324" s="10"/>
      <c r="OB324" s="10"/>
      <c r="OC324" s="10"/>
      <c r="OD324" s="10"/>
      <c r="OE324" s="10"/>
      <c r="OF324" s="10"/>
      <c r="OG324" s="10"/>
      <c r="OH324" s="10"/>
      <c r="OI324" s="10"/>
      <c r="OJ324" s="10"/>
      <c r="OK324" s="10"/>
      <c r="OL324" s="10"/>
      <c r="OM324" s="10"/>
      <c r="ON324" s="10"/>
      <c r="OO324" s="10"/>
      <c r="OP324" s="10"/>
      <c r="OQ324" s="10"/>
      <c r="OR324" s="10"/>
      <c r="OS324" s="10"/>
      <c r="OT324" s="10"/>
      <c r="OU324" s="10"/>
      <c r="OV324" s="10"/>
      <c r="OW324" s="10"/>
      <c r="OX324" s="10"/>
      <c r="OY324" s="10"/>
      <c r="OZ324" s="10"/>
      <c r="PA324" s="10"/>
      <c r="PB324" s="10"/>
      <c r="PC324" s="10"/>
      <c r="PD324" s="10"/>
      <c r="PE324" s="10"/>
      <c r="PF324" s="10"/>
      <c r="PG324" s="10"/>
      <c r="PH324" s="10"/>
      <c r="PI324" s="10"/>
      <c r="PJ324" s="10"/>
      <c r="PK324" s="10"/>
      <c r="PL324" s="10"/>
      <c r="PM324" s="10"/>
      <c r="PN324" s="10"/>
      <c r="PO324" s="10"/>
      <c r="PP324" s="10"/>
      <c r="PQ324" s="10"/>
      <c r="PR324" s="10"/>
      <c r="PS324" s="10"/>
      <c r="PT324" s="10"/>
      <c r="PU324" s="10"/>
      <c r="PV324" s="10"/>
      <c r="PW324" s="10"/>
      <c r="PX324" s="10"/>
      <c r="PY324" s="10"/>
      <c r="PZ324" s="10"/>
      <c r="QA324" s="10"/>
      <c r="QB324" s="10"/>
      <c r="QC324" s="10"/>
      <c r="QD324" s="10"/>
      <c r="QE324" s="10"/>
      <c r="QF324" s="10"/>
      <c r="QG324" s="10"/>
      <c r="QH324" s="10"/>
      <c r="QI324" s="10"/>
      <c r="QJ324" s="10"/>
      <c r="QK324" s="10"/>
      <c r="QL324" s="10"/>
      <c r="QM324" s="10"/>
      <c r="QN324" s="10"/>
      <c r="QO324" s="10"/>
      <c r="QP324" s="10"/>
      <c r="QQ324" s="10"/>
      <c r="QR324" s="10"/>
      <c r="QS324" s="10"/>
      <c r="QT324" s="10"/>
      <c r="QU324" s="10"/>
      <c r="QV324" s="10"/>
      <c r="QW324" s="10"/>
      <c r="QX324" s="10"/>
      <c r="QY324" s="10"/>
      <c r="QZ324" s="10"/>
      <c r="RA324" s="10"/>
      <c r="RB324" s="10"/>
      <c r="RC324" s="10"/>
      <c r="RD324" s="10"/>
      <c r="RE324" s="10"/>
      <c r="RF324" s="10"/>
      <c r="RG324" s="10"/>
      <c r="RH324" s="10"/>
      <c r="RI324" s="10"/>
      <c r="RJ324" s="10"/>
      <c r="RK324" s="10"/>
      <c r="RL324" s="10"/>
      <c r="RM324" s="10"/>
      <c r="RN324" s="10"/>
      <c r="RO324" s="10"/>
      <c r="RP324" s="10"/>
      <c r="RQ324" s="10"/>
      <c r="RR324" s="10"/>
      <c r="RS324" s="10"/>
      <c r="RT324" s="10"/>
      <c r="RU324" s="10"/>
      <c r="RV324" s="10"/>
      <c r="RW324" s="10"/>
      <c r="RX324" s="10"/>
      <c r="RY324" s="10"/>
      <c r="RZ324" s="10"/>
      <c r="SA324" s="10"/>
      <c r="SB324" s="10"/>
      <c r="SC324" s="10"/>
      <c r="SD324" s="10"/>
      <c r="SE324" s="10"/>
      <c r="SF324" s="10"/>
      <c r="SG324" s="10"/>
      <c r="SH324" s="10"/>
      <c r="SI324" s="10"/>
      <c r="SJ324" s="10"/>
      <c r="SK324" s="10"/>
      <c r="SL324" s="10"/>
      <c r="SM324" s="10"/>
      <c r="SN324" s="10"/>
      <c r="SO324" s="10"/>
      <c r="SP324" s="10"/>
      <c r="SQ324" s="10"/>
      <c r="SR324" s="10"/>
      <c r="SS324" s="10"/>
      <c r="ST324" s="10"/>
      <c r="SU324" s="10"/>
      <c r="SV324" s="10"/>
      <c r="SW324" s="10"/>
      <c r="SX324" s="10"/>
      <c r="SY324" s="10"/>
      <c r="SZ324" s="10"/>
      <c r="TA324" s="10"/>
      <c r="TB324" s="10"/>
      <c r="TC324" s="10"/>
      <c r="TD324" s="10"/>
      <c r="TE324" s="10"/>
      <c r="TF324" s="10"/>
      <c r="TG324" s="10"/>
      <c r="TH324" s="10"/>
      <c r="TI324" s="10"/>
      <c r="TJ324" s="10"/>
      <c r="TK324" s="10"/>
      <c r="TL324" s="10"/>
      <c r="TM324" s="10"/>
      <c r="TN324" s="10"/>
      <c r="TO324" s="10"/>
      <c r="TP324" s="10"/>
      <c r="TQ324" s="10"/>
      <c r="TR324" s="10"/>
      <c r="TS324" s="10"/>
      <c r="TT324" s="10"/>
      <c r="TU324" s="10"/>
      <c r="TV324" s="10"/>
      <c r="TW324" s="10"/>
      <c r="TX324" s="10"/>
      <c r="TY324" s="10"/>
      <c r="TZ324" s="10"/>
      <c r="UA324" s="10"/>
      <c r="UB324" s="10"/>
      <c r="UC324" s="10"/>
      <c r="UD324" s="10"/>
      <c r="UE324" s="10"/>
      <c r="UF324" s="10"/>
      <c r="UG324" s="10"/>
      <c r="UH324" s="10"/>
      <c r="UI324" s="10"/>
      <c r="UJ324" s="10"/>
      <c r="UK324" s="10"/>
      <c r="UL324" s="10"/>
      <c r="UM324" s="10"/>
      <c r="UN324" s="10"/>
      <c r="UO324" s="10"/>
      <c r="UP324" s="10"/>
      <c r="UQ324" s="10"/>
      <c r="UR324" s="10"/>
      <c r="US324" s="10"/>
      <c r="UT324" s="10"/>
      <c r="UU324" s="10"/>
      <c r="UV324" s="10"/>
      <c r="UW324" s="10"/>
      <c r="UX324" s="10"/>
      <c r="UY324" s="10"/>
      <c r="UZ324" s="10"/>
      <c r="VA324" s="10"/>
      <c r="VB324" s="10"/>
      <c r="VC324" s="10"/>
      <c r="VD324" s="10"/>
      <c r="VE324" s="10"/>
      <c r="VF324" s="10"/>
      <c r="VG324" s="10"/>
      <c r="VH324" s="10"/>
      <c r="VI324" s="10"/>
      <c r="VJ324" s="10"/>
      <c r="VK324" s="10"/>
      <c r="VL324" s="10"/>
      <c r="VM324" s="10"/>
      <c r="VN324" s="10"/>
      <c r="VO324" s="10"/>
      <c r="VP324" s="10"/>
      <c r="VQ324" s="10"/>
      <c r="VR324" s="10"/>
      <c r="VS324" s="10"/>
      <c r="VT324" s="10"/>
      <c r="VU324" s="10"/>
      <c r="VV324" s="10"/>
      <c r="VW324" s="10"/>
      <c r="VX324" s="10"/>
      <c r="VY324" s="10"/>
      <c r="VZ324" s="10"/>
      <c r="WA324" s="10"/>
      <c r="WB324" s="10"/>
      <c r="WC324" s="10"/>
      <c r="WD324" s="10"/>
      <c r="WE324" s="10"/>
      <c r="WF324" s="10"/>
      <c r="WG324" s="10"/>
      <c r="WH324" s="10"/>
      <c r="WI324" s="10"/>
      <c r="WJ324" s="10"/>
      <c r="WK324" s="10"/>
      <c r="WL324" s="10"/>
      <c r="WM324" s="10"/>
      <c r="WN324" s="10"/>
      <c r="WO324" s="10"/>
      <c r="WP324" s="10"/>
      <c r="WQ324" s="10"/>
      <c r="WR324" s="10"/>
      <c r="WS324" s="10"/>
      <c r="WT324" s="10"/>
      <c r="WU324" s="10"/>
      <c r="WV324" s="10"/>
      <c r="WW324" s="10"/>
      <c r="WX324" s="10"/>
      <c r="WY324" s="10"/>
      <c r="WZ324" s="10"/>
      <c r="XA324" s="10"/>
      <c r="XB324" s="10"/>
      <c r="XC324" s="10"/>
      <c r="XD324" s="10"/>
      <c r="XE324" s="10"/>
      <c r="XF324" s="10"/>
      <c r="XG324" s="10"/>
      <c r="XH324" s="10"/>
      <c r="XI324" s="10"/>
      <c r="XJ324" s="10"/>
      <c r="XK324" s="10"/>
      <c r="XL324" s="10"/>
      <c r="XM324" s="10"/>
      <c r="XN324" s="10"/>
      <c r="XO324" s="10"/>
      <c r="XP324" s="10"/>
      <c r="XQ324" s="10"/>
      <c r="XR324" s="10"/>
      <c r="XS324" s="10"/>
      <c r="XT324" s="10"/>
      <c r="XU324" s="10"/>
      <c r="XV324" s="10"/>
      <c r="XW324" s="10"/>
      <c r="XX324" s="10"/>
      <c r="XY324" s="10"/>
      <c r="XZ324" s="10"/>
      <c r="YA324" s="10"/>
      <c r="YB324" s="10"/>
      <c r="YC324" s="10"/>
      <c r="YD324" s="10"/>
      <c r="YE324" s="10"/>
      <c r="YF324" s="10"/>
      <c r="YG324" s="10"/>
      <c r="YH324" s="10"/>
      <c r="YI324" s="10"/>
      <c r="YJ324" s="10"/>
      <c r="YK324" s="10"/>
      <c r="YL324" s="10"/>
      <c r="YM324" s="10"/>
      <c r="YN324" s="10"/>
      <c r="YO324" s="10"/>
      <c r="YP324" s="10"/>
      <c r="YQ324" s="10"/>
      <c r="YR324" s="10"/>
      <c r="YS324" s="10"/>
      <c r="YT324" s="10"/>
      <c r="YU324" s="10"/>
      <c r="YV324" s="10"/>
      <c r="YW324" s="10"/>
      <c r="YX324" s="10"/>
      <c r="YY324" s="10"/>
      <c r="YZ324" s="10"/>
      <c r="ZA324" s="10"/>
      <c r="ZB324" s="10"/>
      <c r="ZC324" s="10"/>
      <c r="ZD324" s="10"/>
      <c r="ZE324" s="10"/>
      <c r="ZF324" s="10"/>
      <c r="ZG324" s="10"/>
      <c r="ZH324" s="10"/>
      <c r="ZI324" s="10"/>
      <c r="ZJ324" s="10"/>
      <c r="ZK324" s="10"/>
      <c r="ZL324" s="10"/>
      <c r="ZM324" s="10"/>
      <c r="ZN324" s="10"/>
      <c r="ZO324" s="10"/>
      <c r="ZP324" s="10"/>
      <c r="ZQ324" s="10"/>
      <c r="ZR324" s="10"/>
      <c r="ZS324" s="10"/>
      <c r="ZT324" s="10"/>
      <c r="ZU324" s="10"/>
      <c r="ZV324" s="10"/>
      <c r="ZW324" s="10"/>
      <c r="ZX324" s="10"/>
      <c r="ZY324" s="10"/>
      <c r="ZZ324" s="10"/>
      <c r="AAA324" s="10"/>
      <c r="AAB324" s="10"/>
      <c r="AAC324" s="10"/>
      <c r="AAD324" s="10"/>
      <c r="AAE324" s="10"/>
      <c r="AAF324" s="10"/>
      <c r="AAG324" s="10"/>
      <c r="AAH324" s="10"/>
      <c r="AAI324" s="10"/>
      <c r="AAJ324" s="10"/>
      <c r="AAK324" s="10"/>
      <c r="AAL324" s="10"/>
      <c r="AAM324" s="10"/>
      <c r="AAN324" s="10"/>
      <c r="AAO324" s="10"/>
      <c r="AAP324" s="10"/>
      <c r="AAQ324" s="10"/>
      <c r="AAR324" s="10"/>
      <c r="AAS324" s="10"/>
      <c r="AAT324" s="10"/>
      <c r="AAU324" s="10"/>
      <c r="AAV324" s="10"/>
      <c r="AAW324" s="10"/>
      <c r="AAX324" s="10"/>
      <c r="AAY324" s="10"/>
      <c r="AAZ324" s="10"/>
      <c r="ABA324" s="10"/>
      <c r="ABB324" s="10"/>
      <c r="ABC324" s="10"/>
      <c r="ABD324" s="10"/>
      <c r="ABE324" s="10"/>
      <c r="ABF324" s="10"/>
      <c r="ABG324" s="10"/>
      <c r="ABH324" s="10"/>
      <c r="ABI324" s="10"/>
      <c r="ABJ324" s="10"/>
      <c r="ABK324" s="10"/>
      <c r="ABL324" s="10"/>
      <c r="ABM324" s="10"/>
      <c r="ABN324" s="10"/>
      <c r="ABO324" s="10"/>
      <c r="ABP324" s="10"/>
      <c r="ABQ324" s="10"/>
      <c r="ABR324" s="10"/>
      <c r="ABS324" s="10"/>
      <c r="ABT324" s="10"/>
      <c r="ABU324" s="10"/>
      <c r="ABV324" s="10"/>
      <c r="ABW324" s="10"/>
      <c r="ABX324" s="10"/>
      <c r="ABY324" s="10"/>
      <c r="ABZ324" s="10"/>
      <c r="ACA324" s="10"/>
      <c r="ACB324" s="10"/>
      <c r="ACC324" s="10"/>
      <c r="ACD324" s="10"/>
      <c r="ACE324" s="10"/>
      <c r="ACF324" s="10"/>
      <c r="ACG324" s="10"/>
      <c r="ACH324" s="10"/>
      <c r="ACI324" s="10"/>
      <c r="ACJ324" s="10"/>
      <c r="ACK324" s="10"/>
      <c r="ACL324" s="10"/>
      <c r="ACM324" s="10"/>
      <c r="ACN324" s="10"/>
      <c r="ACO324" s="10"/>
      <c r="ACP324" s="10"/>
      <c r="ACQ324" s="10"/>
      <c r="ACR324" s="10"/>
      <c r="ACS324" s="10"/>
      <c r="ACT324" s="10"/>
      <c r="ACU324" s="10"/>
      <c r="ACV324" s="10"/>
      <c r="ACW324" s="10"/>
      <c r="ACX324" s="10"/>
      <c r="ACY324" s="10"/>
      <c r="ACZ324" s="10"/>
      <c r="ADA324" s="10"/>
      <c r="ADB324" s="10"/>
      <c r="ADC324" s="10"/>
      <c r="ADD324" s="10"/>
      <c r="ADE324" s="10"/>
      <c r="ADF324" s="10"/>
      <c r="ADG324" s="10"/>
      <c r="ADH324" s="10"/>
      <c r="ADI324" s="10"/>
      <c r="ADJ324" s="10"/>
      <c r="ADK324" s="10"/>
      <c r="ADL324" s="10"/>
      <c r="ADM324" s="10"/>
      <c r="ADN324" s="10"/>
      <c r="ADO324" s="10"/>
      <c r="ADP324" s="10"/>
      <c r="ADQ324" s="10"/>
      <c r="ADR324" s="10"/>
      <c r="ADS324" s="10"/>
      <c r="ADT324" s="10"/>
      <c r="ADU324" s="10"/>
      <c r="ADV324" s="10"/>
      <c r="ADW324" s="10"/>
      <c r="ADX324" s="10"/>
      <c r="ADY324" s="10"/>
      <c r="ADZ324" s="10"/>
      <c r="AEA324" s="10"/>
      <c r="AEB324" s="10"/>
      <c r="AEC324" s="10"/>
      <c r="AED324" s="10"/>
      <c r="AEE324" s="10"/>
      <c r="AEF324" s="10"/>
      <c r="AEG324" s="10"/>
      <c r="AEH324" s="10"/>
      <c r="AEI324" s="10"/>
      <c r="AEJ324" s="10"/>
      <c r="AEK324" s="10"/>
      <c r="AEL324" s="10"/>
      <c r="AEM324" s="10"/>
      <c r="AEN324" s="10"/>
      <c r="AEO324" s="10"/>
      <c r="AEP324" s="10"/>
      <c r="AEQ324" s="10"/>
      <c r="AER324" s="10"/>
      <c r="AES324" s="10"/>
      <c r="AET324" s="10"/>
      <c r="AEU324" s="10"/>
      <c r="AEV324" s="10"/>
      <c r="AEW324" s="10"/>
      <c r="AEX324" s="10"/>
      <c r="AEY324" s="10"/>
      <c r="AEZ324" s="10"/>
      <c r="AFA324" s="10"/>
      <c r="AFB324" s="10"/>
      <c r="AFC324" s="10"/>
      <c r="AFD324" s="10"/>
      <c r="AFE324" s="10"/>
      <c r="AFF324" s="10"/>
      <c r="AFG324" s="10"/>
      <c r="AFH324" s="10"/>
      <c r="AFI324" s="10"/>
      <c r="AFJ324" s="10"/>
      <c r="AFK324" s="10"/>
      <c r="AFL324" s="10"/>
      <c r="AFM324" s="10"/>
      <c r="AFN324" s="10"/>
      <c r="AFO324" s="10"/>
      <c r="AFP324" s="10"/>
      <c r="AFQ324" s="10"/>
      <c r="AFR324" s="10"/>
      <c r="AFS324" s="10"/>
      <c r="AFT324" s="10"/>
      <c r="AFU324" s="10"/>
      <c r="AFV324" s="10"/>
      <c r="AFW324" s="10"/>
      <c r="AFX324" s="10"/>
      <c r="AFY324" s="10"/>
      <c r="AFZ324" s="10"/>
      <c r="AGA324" s="10"/>
      <c r="AGB324" s="10"/>
      <c r="AGC324" s="10"/>
      <c r="AGD324" s="10"/>
      <c r="AGE324" s="10"/>
      <c r="AGF324" s="10"/>
      <c r="AGG324" s="10"/>
      <c r="AGH324" s="10"/>
      <c r="AGI324" s="10"/>
      <c r="AGJ324" s="10"/>
      <c r="AGK324" s="10"/>
      <c r="AGL324" s="10"/>
      <c r="AGM324" s="10"/>
      <c r="AGN324" s="10"/>
      <c r="AGO324" s="10"/>
      <c r="AGP324" s="10"/>
      <c r="AGQ324" s="10"/>
      <c r="AGR324" s="10"/>
      <c r="AGS324" s="10"/>
      <c r="AGT324" s="10"/>
      <c r="AGU324" s="10"/>
      <c r="AGV324" s="10"/>
      <c r="AGW324" s="10"/>
      <c r="AGX324" s="10"/>
      <c r="AGY324" s="10"/>
      <c r="AGZ324" s="10"/>
      <c r="AHA324" s="10"/>
      <c r="AHB324" s="10"/>
      <c r="AHC324" s="10"/>
      <c r="AHD324" s="10"/>
      <c r="AHE324" s="10"/>
      <c r="AHF324" s="10"/>
      <c r="AHG324" s="10"/>
      <c r="AHH324" s="10"/>
      <c r="AHI324" s="10"/>
      <c r="AHJ324" s="10"/>
      <c r="AHK324" s="10"/>
      <c r="AHL324" s="10"/>
      <c r="AHM324" s="10"/>
      <c r="AHN324" s="10"/>
      <c r="AHO324" s="10"/>
      <c r="AHP324" s="10"/>
      <c r="AHQ324" s="10"/>
      <c r="AHR324" s="10"/>
      <c r="AHS324" s="10"/>
      <c r="AHT324" s="10"/>
      <c r="AHU324" s="10"/>
      <c r="AHV324" s="10"/>
      <c r="AHW324" s="10"/>
      <c r="AHX324" s="10"/>
      <c r="AHY324" s="10"/>
      <c r="AHZ324" s="10"/>
      <c r="AIA324" s="10"/>
      <c r="AIB324" s="10"/>
      <c r="AIC324" s="10"/>
      <c r="AID324" s="10"/>
      <c r="AIE324" s="10"/>
      <c r="AIF324" s="10"/>
      <c r="AIG324" s="10"/>
      <c r="AIH324" s="10"/>
      <c r="AII324" s="10"/>
      <c r="AIJ324" s="10"/>
      <c r="AIK324" s="10"/>
      <c r="AIL324" s="10"/>
      <c r="AIM324" s="10"/>
      <c r="AIN324" s="10"/>
      <c r="AIO324" s="10"/>
      <c r="AIP324" s="10"/>
      <c r="AIQ324" s="10"/>
      <c r="AIR324" s="10"/>
      <c r="AIS324" s="10"/>
      <c r="AIT324" s="10"/>
      <c r="AIU324" s="10"/>
      <c r="AIV324" s="10"/>
      <c r="AIW324" s="10"/>
      <c r="AIX324" s="10"/>
      <c r="AIY324" s="10"/>
      <c r="AIZ324" s="10"/>
      <c r="AJA324" s="10"/>
      <c r="AJB324" s="10"/>
      <c r="AJC324" s="10"/>
      <c r="AJD324" s="10"/>
      <c r="AJE324" s="10"/>
      <c r="AJF324" s="10"/>
      <c r="AJG324" s="10"/>
      <c r="AJH324" s="10"/>
      <c r="AJI324" s="10"/>
      <c r="AJJ324" s="10"/>
      <c r="AJK324" s="10"/>
      <c r="AJL324" s="10"/>
      <c r="AJM324" s="10"/>
      <c r="AJN324" s="10"/>
      <c r="AJO324" s="10"/>
      <c r="AJP324" s="10"/>
      <c r="AJQ324" s="10"/>
      <c r="AJR324" s="10"/>
      <c r="AJS324" s="10"/>
      <c r="AJT324" s="10"/>
      <c r="AJU324" s="10"/>
      <c r="AJV324" s="10"/>
      <c r="AJW324" s="10"/>
      <c r="AJX324" s="10"/>
      <c r="AJY324" s="10"/>
      <c r="AJZ324" s="10"/>
      <c r="AKA324" s="10"/>
      <c r="AKB324" s="10"/>
      <c r="AKC324" s="10"/>
      <c r="AKD324" s="10"/>
      <c r="AKE324" s="10"/>
      <c r="AKF324" s="10"/>
      <c r="AKG324" s="10"/>
      <c r="AKH324" s="10"/>
      <c r="AKI324" s="10"/>
      <c r="AKJ324" s="10"/>
      <c r="AKK324" s="10"/>
      <c r="AKL324" s="10"/>
      <c r="AKM324" s="10"/>
      <c r="AKN324" s="10"/>
      <c r="AKO324" s="10"/>
      <c r="AKP324" s="10"/>
      <c r="AKQ324" s="10"/>
      <c r="AKR324" s="10"/>
      <c r="AKS324" s="10"/>
      <c r="AKT324" s="10"/>
      <c r="AKU324" s="10"/>
      <c r="AKV324" s="10"/>
      <c r="AKW324" s="10"/>
      <c r="AKX324" s="10"/>
      <c r="AKY324" s="10"/>
      <c r="AKZ324" s="10"/>
      <c r="ALA324" s="10"/>
      <c r="ALB324" s="10"/>
      <c r="ALC324" s="10"/>
      <c r="ALD324" s="10"/>
      <c r="ALE324" s="10"/>
      <c r="ALF324" s="10"/>
      <c r="ALG324" s="10"/>
      <c r="ALH324" s="10"/>
      <c r="ALI324" s="10"/>
      <c r="ALJ324" s="10"/>
      <c r="ALK324" s="10"/>
      <c r="ALL324" s="10"/>
      <c r="ALM324" s="10"/>
      <c r="ALN324" s="10"/>
      <c r="ALO324" s="10"/>
      <c r="ALP324" s="10"/>
      <c r="ALQ324" s="10"/>
      <c r="ALR324" s="10"/>
      <c r="ALS324" s="10"/>
      <c r="ALT324" s="10"/>
      <c r="ALU324" s="10"/>
      <c r="ALV324" s="10"/>
      <c r="ALW324" s="10"/>
      <c r="ALX324" s="10"/>
      <c r="ALY324" s="10"/>
      <c r="ALZ324" s="10"/>
      <c r="AMA324" s="10"/>
      <c r="AMB324" s="10"/>
      <c r="AMC324" s="10"/>
      <c r="AMD324" s="10"/>
      <c r="AME324" s="10"/>
      <c r="AMF324" s="10"/>
      <c r="AMG324" s="10"/>
      <c r="AMH324" s="10"/>
      <c r="AMI324" s="10"/>
      <c r="AMJ324" s="10"/>
      <c r="AMK324" s="10"/>
      <c r="AML324" s="10"/>
      <c r="AMM324" s="10"/>
      <c r="AMN324" s="10"/>
      <c r="AMO324" s="10"/>
    </row>
    <row r="325" spans="1:1029" customFormat="1">
      <c r="A325" s="13" t="str">
        <f>SUBSTITUTE(SUBSTITUTE(CONCATENATE(I325,IF(L325="Identifier","ID",L325))," ",""),"_","")</f>
        <v>hasTenderSubmissionAddress</v>
      </c>
      <c r="B325" s="14" t="s">
        <v>219</v>
      </c>
      <c r="C325" s="13"/>
      <c r="D325" s="13"/>
      <c r="E325" s="13"/>
      <c r="F325" s="13" t="str">
        <f>CONCATENATE( IF(G325="","",CONCATENATE(G325,"_ ")),H325,". ",IF(I325="","",CONCATENATE(I325,"_ ")),L325,IF(I325="","",CONCATENATE(". ",M325)))</f>
        <v>Tender Submission Terms. has_ Tender Submission_ Address. Tender Submission_ Address</v>
      </c>
      <c r="G325" s="13"/>
      <c r="H325" s="13" t="s">
        <v>525</v>
      </c>
      <c r="I325" s="13" t="s">
        <v>313</v>
      </c>
      <c r="J325" s="13"/>
      <c r="K325" s="13"/>
      <c r="L325" s="13" t="str">
        <f>CONCATENATE(IF(P325="","",CONCATENATE(P325,"_ ")),Q325)</f>
        <v>Tender Submission_ Address</v>
      </c>
      <c r="M325" s="13" t="str">
        <f>L325</f>
        <v>Tender Submission_ Address</v>
      </c>
      <c r="N325" s="13"/>
      <c r="O325" s="13"/>
      <c r="P325" s="13" t="s">
        <v>172</v>
      </c>
      <c r="Q325" s="15" t="s">
        <v>308</v>
      </c>
      <c r="R325" s="13" t="s">
        <v>223</v>
      </c>
      <c r="S325" s="16"/>
      <c r="T325" s="16"/>
      <c r="U325" s="16"/>
      <c r="V325" s="16"/>
      <c r="W325" s="16"/>
      <c r="X325" s="16"/>
      <c r="Y325" s="16" t="s">
        <v>211</v>
      </c>
      <c r="Z325" s="16"/>
      <c r="AA325" s="45">
        <v>43320</v>
      </c>
      <c r="AB325" s="8"/>
      <c r="AC325" s="8"/>
      <c r="AD325" s="8"/>
      <c r="AE325" s="8"/>
      <c r="AF325" s="11"/>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c r="IU325" s="10"/>
      <c r="IV325" s="10"/>
      <c r="IW325" s="10"/>
      <c r="IX325" s="10"/>
      <c r="IY325" s="10"/>
      <c r="IZ325" s="10"/>
      <c r="JA325" s="10"/>
      <c r="JB325" s="10"/>
      <c r="JC325" s="10"/>
      <c r="JD325" s="10"/>
      <c r="JE325" s="10"/>
      <c r="JF325" s="10"/>
      <c r="JG325" s="10"/>
      <c r="JH325" s="10"/>
      <c r="JI325" s="10"/>
      <c r="JJ325" s="10"/>
      <c r="JK325" s="10"/>
      <c r="JL325" s="10"/>
      <c r="JM325" s="10"/>
      <c r="JN325" s="10"/>
      <c r="JO325" s="10"/>
      <c r="JP325" s="10"/>
      <c r="JQ325" s="10"/>
      <c r="JR325" s="10"/>
      <c r="JS325" s="10"/>
      <c r="JT325" s="10"/>
      <c r="JU325" s="10"/>
      <c r="JV325" s="10"/>
      <c r="JW325" s="10"/>
      <c r="JX325" s="10"/>
      <c r="JY325" s="10"/>
      <c r="JZ325" s="10"/>
      <c r="KA325" s="10"/>
      <c r="KB325" s="10"/>
      <c r="KC325" s="10"/>
      <c r="KD325" s="10"/>
      <c r="KE325" s="10"/>
      <c r="KF325" s="10"/>
      <c r="KG325" s="10"/>
      <c r="KH325" s="10"/>
      <c r="KI325" s="10"/>
      <c r="KJ325" s="10"/>
      <c r="KK325" s="10"/>
      <c r="KL325" s="10"/>
      <c r="KM325" s="10"/>
      <c r="KN325" s="10"/>
      <c r="KO325" s="10"/>
      <c r="KP325" s="10"/>
      <c r="KQ325" s="10"/>
      <c r="KR325" s="10"/>
      <c r="KS325" s="10"/>
      <c r="KT325" s="10"/>
      <c r="KU325" s="10"/>
      <c r="KV325" s="10"/>
      <c r="KW325" s="10"/>
      <c r="KX325" s="10"/>
      <c r="KY325" s="10"/>
      <c r="KZ325" s="10"/>
      <c r="LA325" s="10"/>
      <c r="LB325" s="10"/>
      <c r="LC325" s="10"/>
      <c r="LD325" s="10"/>
      <c r="LE325" s="10"/>
      <c r="LF325" s="10"/>
      <c r="LG325" s="10"/>
      <c r="LH325" s="10"/>
      <c r="LI325" s="10"/>
      <c r="LJ325" s="10"/>
      <c r="LK325" s="10"/>
      <c r="LL325" s="10"/>
      <c r="LM325" s="10"/>
      <c r="LN325" s="10"/>
      <c r="LO325" s="10"/>
      <c r="LP325" s="10"/>
      <c r="LQ325" s="10"/>
      <c r="LR325" s="10"/>
      <c r="LS325" s="10"/>
      <c r="LT325" s="10"/>
      <c r="LU325" s="10"/>
      <c r="LV325" s="10"/>
      <c r="LW325" s="10"/>
      <c r="LX325" s="10"/>
      <c r="LY325" s="10"/>
      <c r="LZ325" s="10"/>
      <c r="MA325" s="10"/>
      <c r="MB325" s="10"/>
      <c r="MC325" s="10"/>
      <c r="MD325" s="10"/>
      <c r="ME325" s="10"/>
      <c r="MF325" s="10"/>
      <c r="MG325" s="10"/>
      <c r="MH325" s="10"/>
      <c r="MI325" s="10"/>
      <c r="MJ325" s="10"/>
      <c r="MK325" s="10"/>
      <c r="ML325" s="10"/>
      <c r="MM325" s="10"/>
      <c r="MN325" s="10"/>
      <c r="MO325" s="10"/>
      <c r="MP325" s="10"/>
      <c r="MQ325" s="10"/>
      <c r="MR325" s="10"/>
      <c r="MS325" s="10"/>
      <c r="MT325" s="10"/>
      <c r="MU325" s="10"/>
      <c r="MV325" s="10"/>
      <c r="MW325" s="10"/>
      <c r="MX325" s="10"/>
      <c r="MY325" s="10"/>
      <c r="MZ325" s="10"/>
      <c r="NA325" s="10"/>
      <c r="NB325" s="10"/>
      <c r="NC325" s="10"/>
      <c r="ND325" s="10"/>
      <c r="NE325" s="10"/>
      <c r="NF325" s="10"/>
      <c r="NG325" s="10"/>
      <c r="NH325" s="10"/>
      <c r="NI325" s="10"/>
      <c r="NJ325" s="10"/>
      <c r="NK325" s="10"/>
      <c r="NL325" s="10"/>
      <c r="NM325" s="10"/>
      <c r="NN325" s="10"/>
      <c r="NO325" s="10"/>
      <c r="NP325" s="10"/>
      <c r="NQ325" s="10"/>
      <c r="NR325" s="10"/>
      <c r="NS325" s="10"/>
      <c r="NT325" s="10"/>
      <c r="NU325" s="10"/>
      <c r="NV325" s="10"/>
      <c r="NW325" s="10"/>
      <c r="NX325" s="10"/>
      <c r="NY325" s="10"/>
      <c r="NZ325" s="10"/>
      <c r="OA325" s="10"/>
      <c r="OB325" s="10"/>
      <c r="OC325" s="10"/>
      <c r="OD325" s="10"/>
      <c r="OE325" s="10"/>
      <c r="OF325" s="10"/>
      <c r="OG325" s="10"/>
      <c r="OH325" s="10"/>
      <c r="OI325" s="10"/>
      <c r="OJ325" s="10"/>
      <c r="OK325" s="10"/>
      <c r="OL325" s="10"/>
      <c r="OM325" s="10"/>
      <c r="ON325" s="10"/>
      <c r="OO325" s="10"/>
      <c r="OP325" s="10"/>
      <c r="OQ325" s="10"/>
      <c r="OR325" s="10"/>
      <c r="OS325" s="10"/>
      <c r="OT325" s="10"/>
      <c r="OU325" s="10"/>
      <c r="OV325" s="10"/>
      <c r="OW325" s="10"/>
      <c r="OX325" s="10"/>
      <c r="OY325" s="10"/>
      <c r="OZ325" s="10"/>
      <c r="PA325" s="10"/>
      <c r="PB325" s="10"/>
      <c r="PC325" s="10"/>
      <c r="PD325" s="10"/>
      <c r="PE325" s="10"/>
      <c r="PF325" s="10"/>
      <c r="PG325" s="10"/>
      <c r="PH325" s="10"/>
      <c r="PI325" s="10"/>
      <c r="PJ325" s="10"/>
      <c r="PK325" s="10"/>
      <c r="PL325" s="10"/>
      <c r="PM325" s="10"/>
      <c r="PN325" s="10"/>
      <c r="PO325" s="10"/>
      <c r="PP325" s="10"/>
      <c r="PQ325" s="10"/>
      <c r="PR325" s="10"/>
      <c r="PS325" s="10"/>
      <c r="PT325" s="10"/>
      <c r="PU325" s="10"/>
      <c r="PV325" s="10"/>
      <c r="PW325" s="10"/>
      <c r="PX325" s="10"/>
      <c r="PY325" s="10"/>
      <c r="PZ325" s="10"/>
      <c r="QA325" s="10"/>
      <c r="QB325" s="10"/>
      <c r="QC325" s="10"/>
      <c r="QD325" s="10"/>
      <c r="QE325" s="10"/>
      <c r="QF325" s="10"/>
      <c r="QG325" s="10"/>
      <c r="QH325" s="10"/>
      <c r="QI325" s="10"/>
      <c r="QJ325" s="10"/>
      <c r="QK325" s="10"/>
      <c r="QL325" s="10"/>
      <c r="QM325" s="10"/>
      <c r="QN325" s="10"/>
      <c r="QO325" s="10"/>
      <c r="QP325" s="10"/>
      <c r="QQ325" s="10"/>
      <c r="QR325" s="10"/>
      <c r="QS325" s="10"/>
      <c r="QT325" s="10"/>
      <c r="QU325" s="10"/>
      <c r="QV325" s="10"/>
      <c r="QW325" s="10"/>
      <c r="QX325" s="10"/>
      <c r="QY325" s="10"/>
      <c r="QZ325" s="10"/>
      <c r="RA325" s="10"/>
      <c r="RB325" s="10"/>
      <c r="RC325" s="10"/>
      <c r="RD325" s="10"/>
      <c r="RE325" s="10"/>
      <c r="RF325" s="10"/>
      <c r="RG325" s="10"/>
      <c r="RH325" s="10"/>
      <c r="RI325" s="10"/>
      <c r="RJ325" s="10"/>
      <c r="RK325" s="10"/>
      <c r="RL325" s="10"/>
      <c r="RM325" s="10"/>
      <c r="RN325" s="10"/>
      <c r="RO325" s="10"/>
      <c r="RP325" s="10"/>
      <c r="RQ325" s="10"/>
      <c r="RR325" s="10"/>
      <c r="RS325" s="10"/>
      <c r="RT325" s="10"/>
      <c r="RU325" s="10"/>
      <c r="RV325" s="10"/>
      <c r="RW325" s="10"/>
      <c r="RX325" s="10"/>
      <c r="RY325" s="10"/>
      <c r="RZ325" s="10"/>
      <c r="SA325" s="10"/>
      <c r="SB325" s="10"/>
      <c r="SC325" s="10"/>
      <c r="SD325" s="10"/>
      <c r="SE325" s="10"/>
      <c r="SF325" s="10"/>
      <c r="SG325" s="10"/>
      <c r="SH325" s="10"/>
      <c r="SI325" s="10"/>
      <c r="SJ325" s="10"/>
      <c r="SK325" s="10"/>
      <c r="SL325" s="10"/>
      <c r="SM325" s="10"/>
      <c r="SN325" s="10"/>
      <c r="SO325" s="10"/>
      <c r="SP325" s="10"/>
      <c r="SQ325" s="10"/>
      <c r="SR325" s="10"/>
      <c r="SS325" s="10"/>
      <c r="ST325" s="10"/>
      <c r="SU325" s="10"/>
      <c r="SV325" s="10"/>
      <c r="SW325" s="10"/>
      <c r="SX325" s="10"/>
      <c r="SY325" s="10"/>
      <c r="SZ325" s="10"/>
      <c r="TA325" s="10"/>
      <c r="TB325" s="10"/>
      <c r="TC325" s="10"/>
      <c r="TD325" s="10"/>
      <c r="TE325" s="10"/>
      <c r="TF325" s="10"/>
      <c r="TG325" s="10"/>
      <c r="TH325" s="10"/>
      <c r="TI325" s="10"/>
      <c r="TJ325" s="10"/>
      <c r="TK325" s="10"/>
      <c r="TL325" s="10"/>
      <c r="TM325" s="10"/>
      <c r="TN325" s="10"/>
      <c r="TO325" s="10"/>
      <c r="TP325" s="10"/>
      <c r="TQ325" s="10"/>
      <c r="TR325" s="10"/>
      <c r="TS325" s="10"/>
      <c r="TT325" s="10"/>
      <c r="TU325" s="10"/>
      <c r="TV325" s="10"/>
      <c r="TW325" s="10"/>
      <c r="TX325" s="10"/>
      <c r="TY325" s="10"/>
      <c r="TZ325" s="10"/>
      <c r="UA325" s="10"/>
      <c r="UB325" s="10"/>
      <c r="UC325" s="10"/>
      <c r="UD325" s="10"/>
      <c r="UE325" s="10"/>
      <c r="UF325" s="10"/>
      <c r="UG325" s="10"/>
      <c r="UH325" s="10"/>
      <c r="UI325" s="10"/>
      <c r="UJ325" s="10"/>
      <c r="UK325" s="10"/>
      <c r="UL325" s="10"/>
      <c r="UM325" s="10"/>
      <c r="UN325" s="10"/>
      <c r="UO325" s="10"/>
      <c r="UP325" s="10"/>
      <c r="UQ325" s="10"/>
      <c r="UR325" s="10"/>
      <c r="US325" s="10"/>
      <c r="UT325" s="10"/>
      <c r="UU325" s="10"/>
      <c r="UV325" s="10"/>
      <c r="UW325" s="10"/>
      <c r="UX325" s="10"/>
      <c r="UY325" s="10"/>
      <c r="UZ325" s="10"/>
      <c r="VA325" s="10"/>
      <c r="VB325" s="10"/>
      <c r="VC325" s="10"/>
      <c r="VD325" s="10"/>
      <c r="VE325" s="10"/>
      <c r="VF325" s="10"/>
      <c r="VG325" s="10"/>
      <c r="VH325" s="10"/>
      <c r="VI325" s="10"/>
      <c r="VJ325" s="10"/>
      <c r="VK325" s="10"/>
      <c r="VL325" s="10"/>
      <c r="VM325" s="10"/>
      <c r="VN325" s="10"/>
      <c r="VO325" s="10"/>
      <c r="VP325" s="10"/>
      <c r="VQ325" s="10"/>
      <c r="VR325" s="10"/>
      <c r="VS325" s="10"/>
      <c r="VT325" s="10"/>
      <c r="VU325" s="10"/>
      <c r="VV325" s="10"/>
      <c r="VW325" s="10"/>
      <c r="VX325" s="10"/>
      <c r="VY325" s="10"/>
      <c r="VZ325" s="10"/>
      <c r="WA325" s="10"/>
      <c r="WB325" s="10"/>
      <c r="WC325" s="10"/>
      <c r="WD325" s="10"/>
      <c r="WE325" s="10"/>
      <c r="WF325" s="10"/>
      <c r="WG325" s="10"/>
      <c r="WH325" s="10"/>
      <c r="WI325" s="10"/>
      <c r="WJ325" s="10"/>
      <c r="WK325" s="10"/>
      <c r="WL325" s="10"/>
      <c r="WM325" s="10"/>
      <c r="WN325" s="10"/>
      <c r="WO325" s="10"/>
      <c r="WP325" s="10"/>
      <c r="WQ325" s="10"/>
      <c r="WR325" s="10"/>
      <c r="WS325" s="10"/>
      <c r="WT325" s="10"/>
      <c r="WU325" s="10"/>
      <c r="WV325" s="10"/>
      <c r="WW325" s="10"/>
      <c r="WX325" s="10"/>
      <c r="WY325" s="10"/>
      <c r="WZ325" s="10"/>
      <c r="XA325" s="10"/>
      <c r="XB325" s="10"/>
      <c r="XC325" s="10"/>
      <c r="XD325" s="10"/>
      <c r="XE325" s="10"/>
      <c r="XF325" s="10"/>
      <c r="XG325" s="10"/>
      <c r="XH325" s="10"/>
      <c r="XI325" s="10"/>
      <c r="XJ325" s="10"/>
      <c r="XK325" s="10"/>
      <c r="XL325" s="10"/>
      <c r="XM325" s="10"/>
      <c r="XN325" s="10"/>
      <c r="XO325" s="10"/>
      <c r="XP325" s="10"/>
      <c r="XQ325" s="10"/>
      <c r="XR325" s="10"/>
      <c r="XS325" s="10"/>
      <c r="XT325" s="10"/>
      <c r="XU325" s="10"/>
      <c r="XV325" s="10"/>
      <c r="XW325" s="10"/>
      <c r="XX325" s="10"/>
      <c r="XY325" s="10"/>
      <c r="XZ325" s="10"/>
      <c r="YA325" s="10"/>
      <c r="YB325" s="10"/>
      <c r="YC325" s="10"/>
      <c r="YD325" s="10"/>
      <c r="YE325" s="10"/>
      <c r="YF325" s="10"/>
      <c r="YG325" s="10"/>
      <c r="YH325" s="10"/>
      <c r="YI325" s="10"/>
      <c r="YJ325" s="10"/>
      <c r="YK325" s="10"/>
      <c r="YL325" s="10"/>
      <c r="YM325" s="10"/>
      <c r="YN325" s="10"/>
      <c r="YO325" s="10"/>
      <c r="YP325" s="10"/>
      <c r="YQ325" s="10"/>
      <c r="YR325" s="10"/>
      <c r="YS325" s="10"/>
      <c r="YT325" s="10"/>
      <c r="YU325" s="10"/>
      <c r="YV325" s="10"/>
      <c r="YW325" s="10"/>
      <c r="YX325" s="10"/>
      <c r="YY325" s="10"/>
      <c r="YZ325" s="10"/>
      <c r="ZA325" s="10"/>
      <c r="ZB325" s="10"/>
      <c r="ZC325" s="10"/>
      <c r="ZD325" s="10"/>
      <c r="ZE325" s="10"/>
      <c r="ZF325" s="10"/>
      <c r="ZG325" s="10"/>
      <c r="ZH325" s="10"/>
      <c r="ZI325" s="10"/>
      <c r="ZJ325" s="10"/>
      <c r="ZK325" s="10"/>
      <c r="ZL325" s="10"/>
      <c r="ZM325" s="10"/>
      <c r="ZN325" s="10"/>
      <c r="ZO325" s="10"/>
      <c r="ZP325" s="10"/>
      <c r="ZQ325" s="10"/>
      <c r="ZR325" s="10"/>
      <c r="ZS325" s="10"/>
      <c r="ZT325" s="10"/>
      <c r="ZU325" s="10"/>
      <c r="ZV325" s="10"/>
      <c r="ZW325" s="10"/>
      <c r="ZX325" s="10"/>
      <c r="ZY325" s="10"/>
      <c r="ZZ325" s="10"/>
      <c r="AAA325" s="10"/>
      <c r="AAB325" s="10"/>
      <c r="AAC325" s="10"/>
      <c r="AAD325" s="10"/>
      <c r="AAE325" s="10"/>
      <c r="AAF325" s="10"/>
      <c r="AAG325" s="10"/>
      <c r="AAH325" s="10"/>
      <c r="AAI325" s="10"/>
      <c r="AAJ325" s="10"/>
      <c r="AAK325" s="10"/>
      <c r="AAL325" s="10"/>
      <c r="AAM325" s="10"/>
      <c r="AAN325" s="10"/>
      <c r="AAO325" s="10"/>
      <c r="AAP325" s="10"/>
      <c r="AAQ325" s="10"/>
      <c r="AAR325" s="10"/>
      <c r="AAS325" s="10"/>
      <c r="AAT325" s="10"/>
      <c r="AAU325" s="10"/>
      <c r="AAV325" s="10"/>
      <c r="AAW325" s="10"/>
      <c r="AAX325" s="10"/>
      <c r="AAY325" s="10"/>
      <c r="AAZ325" s="10"/>
      <c r="ABA325" s="10"/>
      <c r="ABB325" s="10"/>
      <c r="ABC325" s="10"/>
      <c r="ABD325" s="10"/>
      <c r="ABE325" s="10"/>
      <c r="ABF325" s="10"/>
      <c r="ABG325" s="10"/>
      <c r="ABH325" s="10"/>
      <c r="ABI325" s="10"/>
      <c r="ABJ325" s="10"/>
      <c r="ABK325" s="10"/>
      <c r="ABL325" s="10"/>
      <c r="ABM325" s="10"/>
      <c r="ABN325" s="10"/>
      <c r="ABO325" s="10"/>
      <c r="ABP325" s="10"/>
      <c r="ABQ325" s="10"/>
      <c r="ABR325" s="10"/>
      <c r="ABS325" s="10"/>
      <c r="ABT325" s="10"/>
      <c r="ABU325" s="10"/>
      <c r="ABV325" s="10"/>
      <c r="ABW325" s="10"/>
      <c r="ABX325" s="10"/>
      <c r="ABY325" s="10"/>
      <c r="ABZ325" s="10"/>
      <c r="ACA325" s="10"/>
      <c r="ACB325" s="10"/>
      <c r="ACC325" s="10"/>
      <c r="ACD325" s="10"/>
      <c r="ACE325" s="10"/>
      <c r="ACF325" s="10"/>
      <c r="ACG325" s="10"/>
      <c r="ACH325" s="10"/>
      <c r="ACI325" s="10"/>
      <c r="ACJ325" s="10"/>
      <c r="ACK325" s="10"/>
      <c r="ACL325" s="10"/>
      <c r="ACM325" s="10"/>
      <c r="ACN325" s="10"/>
      <c r="ACO325" s="10"/>
      <c r="ACP325" s="10"/>
      <c r="ACQ325" s="10"/>
      <c r="ACR325" s="10"/>
      <c r="ACS325" s="10"/>
      <c r="ACT325" s="10"/>
      <c r="ACU325" s="10"/>
      <c r="ACV325" s="10"/>
      <c r="ACW325" s="10"/>
      <c r="ACX325" s="10"/>
      <c r="ACY325" s="10"/>
      <c r="ACZ325" s="10"/>
      <c r="ADA325" s="10"/>
      <c r="ADB325" s="10"/>
      <c r="ADC325" s="10"/>
      <c r="ADD325" s="10"/>
      <c r="ADE325" s="10"/>
      <c r="ADF325" s="10"/>
      <c r="ADG325" s="10"/>
      <c r="ADH325" s="10"/>
      <c r="ADI325" s="10"/>
      <c r="ADJ325" s="10"/>
      <c r="ADK325" s="10"/>
      <c r="ADL325" s="10"/>
      <c r="ADM325" s="10"/>
      <c r="ADN325" s="10"/>
      <c r="ADO325" s="10"/>
      <c r="ADP325" s="10"/>
      <c r="ADQ325" s="10"/>
      <c r="ADR325" s="10"/>
      <c r="ADS325" s="10"/>
      <c r="ADT325" s="10"/>
      <c r="ADU325" s="10"/>
      <c r="ADV325" s="10"/>
      <c r="ADW325" s="10"/>
      <c r="ADX325" s="10"/>
      <c r="ADY325" s="10"/>
      <c r="ADZ325" s="10"/>
      <c r="AEA325" s="10"/>
      <c r="AEB325" s="10"/>
      <c r="AEC325" s="10"/>
      <c r="AED325" s="10"/>
      <c r="AEE325" s="10"/>
      <c r="AEF325" s="10"/>
      <c r="AEG325" s="10"/>
      <c r="AEH325" s="10"/>
      <c r="AEI325" s="10"/>
      <c r="AEJ325" s="10"/>
      <c r="AEK325" s="10"/>
      <c r="AEL325" s="10"/>
      <c r="AEM325" s="10"/>
      <c r="AEN325" s="10"/>
      <c r="AEO325" s="10"/>
      <c r="AEP325" s="10"/>
      <c r="AEQ325" s="10"/>
      <c r="AER325" s="10"/>
      <c r="AES325" s="10"/>
      <c r="AET325" s="10"/>
      <c r="AEU325" s="10"/>
      <c r="AEV325" s="10"/>
      <c r="AEW325" s="10"/>
      <c r="AEX325" s="10"/>
      <c r="AEY325" s="10"/>
      <c r="AEZ325" s="10"/>
      <c r="AFA325" s="10"/>
      <c r="AFB325" s="10"/>
      <c r="AFC325" s="10"/>
      <c r="AFD325" s="10"/>
      <c r="AFE325" s="10"/>
      <c r="AFF325" s="10"/>
      <c r="AFG325" s="10"/>
      <c r="AFH325" s="10"/>
      <c r="AFI325" s="10"/>
      <c r="AFJ325" s="10"/>
      <c r="AFK325" s="10"/>
      <c r="AFL325" s="10"/>
      <c r="AFM325" s="10"/>
      <c r="AFN325" s="10"/>
      <c r="AFO325" s="10"/>
      <c r="AFP325" s="10"/>
      <c r="AFQ325" s="10"/>
      <c r="AFR325" s="10"/>
      <c r="AFS325" s="10"/>
      <c r="AFT325" s="10"/>
      <c r="AFU325" s="10"/>
      <c r="AFV325" s="10"/>
      <c r="AFW325" s="10"/>
      <c r="AFX325" s="10"/>
      <c r="AFY325" s="10"/>
      <c r="AFZ325" s="10"/>
      <c r="AGA325" s="10"/>
      <c r="AGB325" s="10"/>
      <c r="AGC325" s="10"/>
      <c r="AGD325" s="10"/>
      <c r="AGE325" s="10"/>
      <c r="AGF325" s="10"/>
      <c r="AGG325" s="10"/>
      <c r="AGH325" s="10"/>
      <c r="AGI325" s="10"/>
      <c r="AGJ325" s="10"/>
      <c r="AGK325" s="10"/>
      <c r="AGL325" s="10"/>
      <c r="AGM325" s="10"/>
      <c r="AGN325" s="10"/>
      <c r="AGO325" s="10"/>
      <c r="AGP325" s="10"/>
      <c r="AGQ325" s="10"/>
      <c r="AGR325" s="10"/>
      <c r="AGS325" s="10"/>
      <c r="AGT325" s="10"/>
      <c r="AGU325" s="10"/>
      <c r="AGV325" s="10"/>
      <c r="AGW325" s="10"/>
      <c r="AGX325" s="10"/>
      <c r="AGY325" s="10"/>
      <c r="AGZ325" s="10"/>
      <c r="AHA325" s="10"/>
      <c r="AHB325" s="10"/>
      <c r="AHC325" s="10"/>
      <c r="AHD325" s="10"/>
      <c r="AHE325" s="10"/>
      <c r="AHF325" s="10"/>
      <c r="AHG325" s="10"/>
      <c r="AHH325" s="10"/>
      <c r="AHI325" s="10"/>
      <c r="AHJ325" s="10"/>
      <c r="AHK325" s="10"/>
      <c r="AHL325" s="10"/>
      <c r="AHM325" s="10"/>
      <c r="AHN325" s="10"/>
      <c r="AHO325" s="10"/>
      <c r="AHP325" s="10"/>
      <c r="AHQ325" s="10"/>
      <c r="AHR325" s="10"/>
      <c r="AHS325" s="10"/>
      <c r="AHT325" s="10"/>
      <c r="AHU325" s="10"/>
      <c r="AHV325" s="10"/>
      <c r="AHW325" s="10"/>
      <c r="AHX325" s="10"/>
      <c r="AHY325" s="10"/>
      <c r="AHZ325" s="10"/>
      <c r="AIA325" s="10"/>
      <c r="AIB325" s="10"/>
      <c r="AIC325" s="10"/>
      <c r="AID325" s="10"/>
      <c r="AIE325" s="10"/>
      <c r="AIF325" s="10"/>
      <c r="AIG325" s="10"/>
      <c r="AIH325" s="10"/>
      <c r="AII325" s="10"/>
      <c r="AIJ325" s="10"/>
      <c r="AIK325" s="10"/>
      <c r="AIL325" s="10"/>
      <c r="AIM325" s="10"/>
      <c r="AIN325" s="10"/>
      <c r="AIO325" s="10"/>
      <c r="AIP325" s="10"/>
      <c r="AIQ325" s="10"/>
      <c r="AIR325" s="10"/>
      <c r="AIS325" s="10"/>
      <c r="AIT325" s="10"/>
      <c r="AIU325" s="10"/>
      <c r="AIV325" s="10"/>
      <c r="AIW325" s="10"/>
      <c r="AIX325" s="10"/>
      <c r="AIY325" s="10"/>
      <c r="AIZ325" s="10"/>
      <c r="AJA325" s="10"/>
      <c r="AJB325" s="10"/>
      <c r="AJC325" s="10"/>
      <c r="AJD325" s="10"/>
      <c r="AJE325" s="10"/>
      <c r="AJF325" s="10"/>
      <c r="AJG325" s="10"/>
      <c r="AJH325" s="10"/>
      <c r="AJI325" s="10"/>
      <c r="AJJ325" s="10"/>
      <c r="AJK325" s="10"/>
      <c r="AJL325" s="10"/>
      <c r="AJM325" s="10"/>
      <c r="AJN325" s="10"/>
      <c r="AJO325" s="10"/>
      <c r="AJP325" s="10"/>
      <c r="AJQ325" s="10"/>
      <c r="AJR325" s="10"/>
      <c r="AJS325" s="10"/>
      <c r="AJT325" s="10"/>
      <c r="AJU325" s="10"/>
      <c r="AJV325" s="10"/>
      <c r="AJW325" s="10"/>
      <c r="AJX325" s="10"/>
      <c r="AJY325" s="10"/>
      <c r="AJZ325" s="10"/>
      <c r="AKA325" s="10"/>
      <c r="AKB325" s="10"/>
      <c r="AKC325" s="10"/>
      <c r="AKD325" s="10"/>
      <c r="AKE325" s="10"/>
      <c r="AKF325" s="10"/>
      <c r="AKG325" s="10"/>
      <c r="AKH325" s="10"/>
      <c r="AKI325" s="10"/>
      <c r="AKJ325" s="10"/>
      <c r="AKK325" s="10"/>
      <c r="AKL325" s="10"/>
      <c r="AKM325" s="10"/>
      <c r="AKN325" s="10"/>
      <c r="AKO325" s="10"/>
      <c r="AKP325" s="10"/>
      <c r="AKQ325" s="10"/>
      <c r="AKR325" s="10"/>
      <c r="AKS325" s="10"/>
      <c r="AKT325" s="10"/>
      <c r="AKU325" s="10"/>
      <c r="AKV325" s="10"/>
      <c r="AKW325" s="10"/>
      <c r="AKX325" s="10"/>
      <c r="AKY325" s="10"/>
      <c r="AKZ325" s="10"/>
      <c r="ALA325" s="10"/>
      <c r="ALB325" s="10"/>
      <c r="ALC325" s="10"/>
      <c r="ALD325" s="10"/>
      <c r="ALE325" s="10"/>
      <c r="ALF325" s="10"/>
      <c r="ALG325" s="10"/>
      <c r="ALH325" s="10"/>
      <c r="ALI325" s="10"/>
      <c r="ALJ325" s="10"/>
      <c r="ALK325" s="10"/>
      <c r="ALL325" s="10"/>
      <c r="ALM325" s="10"/>
      <c r="ALN325" s="10"/>
      <c r="ALO325" s="10"/>
      <c r="ALP325" s="10"/>
      <c r="ALQ325" s="10"/>
      <c r="ALR325" s="10"/>
      <c r="ALS325" s="10"/>
      <c r="ALT325" s="10"/>
      <c r="ALU325" s="10"/>
      <c r="ALV325" s="10"/>
      <c r="ALW325" s="10"/>
      <c r="ALX325" s="10"/>
      <c r="ALY325" s="10"/>
      <c r="ALZ325" s="10"/>
      <c r="AMA325" s="10"/>
      <c r="AMB325" s="10"/>
      <c r="AMC325" s="10"/>
      <c r="AMD325" s="10"/>
      <c r="AME325" s="10"/>
      <c r="AMF325" s="10"/>
      <c r="AMG325" s="10"/>
      <c r="AMH325" s="10"/>
      <c r="AMI325" s="10"/>
      <c r="AMJ325" s="10"/>
      <c r="AMK325" s="10"/>
      <c r="AML325" s="10"/>
      <c r="AMM325" s="10"/>
      <c r="AMN325" s="10"/>
      <c r="AMO325" s="10"/>
    </row>
    <row r="326" spans="1:1029" s="7" customFormat="1" ht="14.1" customHeight="1">
      <c r="A326" s="5" t="str">
        <f>SUBSTITUTE(CONCATENATE(G326,H326)," ","")</f>
        <v>Tenderer</v>
      </c>
      <c r="B326" s="6"/>
      <c r="C326" s="5" t="s">
        <v>606</v>
      </c>
      <c r="D326" s="5"/>
      <c r="E326" s="5"/>
      <c r="F326" s="5" t="str">
        <f>CONCATENATE(IF(G326="","",CONCATENATE(G326,"_ ")),H326,". Details")</f>
        <v>Tenderer. Details</v>
      </c>
      <c r="G326" s="5"/>
      <c r="H326" s="5" t="s">
        <v>175</v>
      </c>
      <c r="I326" s="5"/>
      <c r="J326" s="5"/>
      <c r="K326" s="5"/>
      <c r="L326" s="5"/>
      <c r="M326" s="5"/>
      <c r="N326" s="5"/>
      <c r="O326" s="5"/>
      <c r="P326" s="5"/>
      <c r="Q326" s="5"/>
      <c r="R326" s="5" t="s">
        <v>210</v>
      </c>
      <c r="S326" s="5" t="s">
        <v>530</v>
      </c>
      <c r="T326" s="5"/>
      <c r="U326" s="5"/>
      <c r="V326" s="5"/>
      <c r="W326" s="5"/>
      <c r="X326" s="5" t="s">
        <v>175</v>
      </c>
      <c r="Y326" s="5" t="s">
        <v>211</v>
      </c>
      <c r="Z326" s="5"/>
      <c r="AA326" s="43">
        <v>43313</v>
      </c>
      <c r="AB326" s="12"/>
      <c r="AC326" s="12"/>
      <c r="AD326" s="12"/>
      <c r="AE326" s="12"/>
      <c r="AF326" s="12"/>
    </row>
    <row r="327" spans="1:1029" customFormat="1">
      <c r="A327" s="13" t="str">
        <f>SUBSTITUTE(SUBSTITUTE(CONCATENATE(I327,IF(L327="Identifier","ID",L327))," ",""),"_","")</f>
        <v>providesParticipationCriterion</v>
      </c>
      <c r="B327" s="14" t="s">
        <v>214</v>
      </c>
      <c r="C327" s="13"/>
      <c r="D327" s="13"/>
      <c r="E327" s="13"/>
      <c r="F327" s="13" t="str">
        <f>CONCATENATE( IF(G327="","",CONCATENATE(G327,"_ ")),H327,". ",IF(I327="","",CONCATENATE(I327,"_ ")),L327,IF(I327="","",CONCATENATE(". ",M327)))</f>
        <v>Tenderer. provides_ Participation Criterion. Participation Criterion</v>
      </c>
      <c r="G327" s="13"/>
      <c r="H327" s="13" t="s">
        <v>175</v>
      </c>
      <c r="I327" s="13" t="s">
        <v>358</v>
      </c>
      <c r="J327" s="13"/>
      <c r="K327" s="13"/>
      <c r="L327" s="13" t="str">
        <f>CONCATENATE(IF(P327="","",CONCATENATE(P327,"_ ")),Q327)</f>
        <v>Participation Criterion</v>
      </c>
      <c r="M327" s="13" t="str">
        <f>L327</f>
        <v>Participation Criterion</v>
      </c>
      <c r="N327" s="13"/>
      <c r="O327" s="13"/>
      <c r="P327" s="13"/>
      <c r="Q327" s="15" t="s">
        <v>394</v>
      </c>
      <c r="R327" s="13" t="s">
        <v>223</v>
      </c>
      <c r="S327" s="16"/>
      <c r="T327" s="16"/>
      <c r="U327" s="16"/>
      <c r="V327" s="16"/>
      <c r="W327" s="16"/>
      <c r="X327" s="16"/>
      <c r="Y327" s="16" t="s">
        <v>211</v>
      </c>
      <c r="Z327" s="16"/>
      <c r="AA327" s="45">
        <v>43322</v>
      </c>
      <c r="AB327" s="8"/>
      <c r="AC327" s="8"/>
      <c r="AD327" s="8"/>
      <c r="AE327" s="8"/>
      <c r="AF327" s="11"/>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c r="IU327" s="10"/>
      <c r="IV327" s="10"/>
      <c r="IW327" s="10"/>
      <c r="IX327" s="10"/>
      <c r="IY327" s="10"/>
      <c r="IZ327" s="10"/>
      <c r="JA327" s="10"/>
      <c r="JB327" s="10"/>
      <c r="JC327" s="10"/>
      <c r="JD327" s="10"/>
      <c r="JE327" s="10"/>
      <c r="JF327" s="10"/>
      <c r="JG327" s="10"/>
      <c r="JH327" s="10"/>
      <c r="JI327" s="10"/>
      <c r="JJ327" s="10"/>
      <c r="JK327" s="10"/>
      <c r="JL327" s="10"/>
      <c r="JM327" s="10"/>
      <c r="JN327" s="10"/>
      <c r="JO327" s="10"/>
      <c r="JP327" s="10"/>
      <c r="JQ327" s="10"/>
      <c r="JR327" s="10"/>
      <c r="JS327" s="10"/>
      <c r="JT327" s="10"/>
      <c r="JU327" s="10"/>
      <c r="JV327" s="10"/>
      <c r="JW327" s="10"/>
      <c r="JX327" s="10"/>
      <c r="JY327" s="10"/>
      <c r="JZ327" s="10"/>
      <c r="KA327" s="10"/>
      <c r="KB327" s="10"/>
      <c r="KC327" s="10"/>
      <c r="KD327" s="10"/>
      <c r="KE327" s="10"/>
      <c r="KF327" s="10"/>
      <c r="KG327" s="10"/>
      <c r="KH327" s="10"/>
      <c r="KI327" s="10"/>
      <c r="KJ327" s="10"/>
      <c r="KK327" s="10"/>
      <c r="KL327" s="10"/>
      <c r="KM327" s="10"/>
      <c r="KN327" s="10"/>
      <c r="KO327" s="10"/>
      <c r="KP327" s="10"/>
      <c r="KQ327" s="10"/>
      <c r="KR327" s="10"/>
      <c r="KS327" s="10"/>
      <c r="KT327" s="10"/>
      <c r="KU327" s="10"/>
      <c r="KV327" s="10"/>
      <c r="KW327" s="10"/>
      <c r="KX327" s="10"/>
      <c r="KY327" s="10"/>
      <c r="KZ327" s="10"/>
      <c r="LA327" s="10"/>
      <c r="LB327" s="10"/>
      <c r="LC327" s="10"/>
      <c r="LD327" s="10"/>
      <c r="LE327" s="10"/>
      <c r="LF327" s="10"/>
      <c r="LG327" s="10"/>
      <c r="LH327" s="10"/>
      <c r="LI327" s="10"/>
      <c r="LJ327" s="10"/>
      <c r="LK327" s="10"/>
      <c r="LL327" s="10"/>
      <c r="LM327" s="10"/>
      <c r="LN327" s="10"/>
      <c r="LO327" s="10"/>
      <c r="LP327" s="10"/>
      <c r="LQ327" s="10"/>
      <c r="LR327" s="10"/>
      <c r="LS327" s="10"/>
      <c r="LT327" s="10"/>
      <c r="LU327" s="10"/>
      <c r="LV327" s="10"/>
      <c r="LW327" s="10"/>
      <c r="LX327" s="10"/>
      <c r="LY327" s="10"/>
      <c r="LZ327" s="10"/>
      <c r="MA327" s="10"/>
      <c r="MB327" s="10"/>
      <c r="MC327" s="10"/>
      <c r="MD327" s="10"/>
      <c r="ME327" s="10"/>
      <c r="MF327" s="10"/>
      <c r="MG327" s="10"/>
      <c r="MH327" s="10"/>
      <c r="MI327" s="10"/>
      <c r="MJ327" s="10"/>
      <c r="MK327" s="10"/>
      <c r="ML327" s="10"/>
      <c r="MM327" s="10"/>
      <c r="MN327" s="10"/>
      <c r="MO327" s="10"/>
      <c r="MP327" s="10"/>
      <c r="MQ327" s="10"/>
      <c r="MR327" s="10"/>
      <c r="MS327" s="10"/>
      <c r="MT327" s="10"/>
      <c r="MU327" s="10"/>
      <c r="MV327" s="10"/>
      <c r="MW327" s="10"/>
      <c r="MX327" s="10"/>
      <c r="MY327" s="10"/>
      <c r="MZ327" s="10"/>
      <c r="NA327" s="10"/>
      <c r="NB327" s="10"/>
      <c r="NC327" s="10"/>
      <c r="ND327" s="10"/>
      <c r="NE327" s="10"/>
      <c r="NF327" s="10"/>
      <c r="NG327" s="10"/>
      <c r="NH327" s="10"/>
      <c r="NI327" s="10"/>
      <c r="NJ327" s="10"/>
      <c r="NK327" s="10"/>
      <c r="NL327" s="10"/>
      <c r="NM327" s="10"/>
      <c r="NN327" s="10"/>
      <c r="NO327" s="10"/>
      <c r="NP327" s="10"/>
      <c r="NQ327" s="10"/>
      <c r="NR327" s="10"/>
      <c r="NS327" s="10"/>
      <c r="NT327" s="10"/>
      <c r="NU327" s="10"/>
      <c r="NV327" s="10"/>
      <c r="NW327" s="10"/>
      <c r="NX327" s="10"/>
      <c r="NY327" s="10"/>
      <c r="NZ327" s="10"/>
      <c r="OA327" s="10"/>
      <c r="OB327" s="10"/>
      <c r="OC327" s="10"/>
      <c r="OD327" s="10"/>
      <c r="OE327" s="10"/>
      <c r="OF327" s="10"/>
      <c r="OG327" s="10"/>
      <c r="OH327" s="10"/>
      <c r="OI327" s="10"/>
      <c r="OJ327" s="10"/>
      <c r="OK327" s="10"/>
      <c r="OL327" s="10"/>
      <c r="OM327" s="10"/>
      <c r="ON327" s="10"/>
      <c r="OO327" s="10"/>
      <c r="OP327" s="10"/>
      <c r="OQ327" s="10"/>
      <c r="OR327" s="10"/>
      <c r="OS327" s="10"/>
      <c r="OT327" s="10"/>
      <c r="OU327" s="10"/>
      <c r="OV327" s="10"/>
      <c r="OW327" s="10"/>
      <c r="OX327" s="10"/>
      <c r="OY327" s="10"/>
      <c r="OZ327" s="10"/>
      <c r="PA327" s="10"/>
      <c r="PB327" s="10"/>
      <c r="PC327" s="10"/>
      <c r="PD327" s="10"/>
      <c r="PE327" s="10"/>
      <c r="PF327" s="10"/>
      <c r="PG327" s="10"/>
      <c r="PH327" s="10"/>
      <c r="PI327" s="10"/>
      <c r="PJ327" s="10"/>
      <c r="PK327" s="10"/>
      <c r="PL327" s="10"/>
      <c r="PM327" s="10"/>
      <c r="PN327" s="10"/>
      <c r="PO327" s="10"/>
      <c r="PP327" s="10"/>
      <c r="PQ327" s="10"/>
      <c r="PR327" s="10"/>
      <c r="PS327" s="10"/>
      <c r="PT327" s="10"/>
      <c r="PU327" s="10"/>
      <c r="PV327" s="10"/>
      <c r="PW327" s="10"/>
      <c r="PX327" s="10"/>
      <c r="PY327" s="10"/>
      <c r="PZ327" s="10"/>
      <c r="QA327" s="10"/>
      <c r="QB327" s="10"/>
      <c r="QC327" s="10"/>
      <c r="QD327" s="10"/>
      <c r="QE327" s="10"/>
      <c r="QF327" s="10"/>
      <c r="QG327" s="10"/>
      <c r="QH327" s="10"/>
      <c r="QI327" s="10"/>
      <c r="QJ327" s="10"/>
      <c r="QK327" s="10"/>
      <c r="QL327" s="10"/>
      <c r="QM327" s="10"/>
      <c r="QN327" s="10"/>
      <c r="QO327" s="10"/>
      <c r="QP327" s="10"/>
      <c r="QQ327" s="10"/>
      <c r="QR327" s="10"/>
      <c r="QS327" s="10"/>
      <c r="QT327" s="10"/>
      <c r="QU327" s="10"/>
      <c r="QV327" s="10"/>
      <c r="QW327" s="10"/>
      <c r="QX327" s="10"/>
      <c r="QY327" s="10"/>
      <c r="QZ327" s="10"/>
      <c r="RA327" s="10"/>
      <c r="RB327" s="10"/>
      <c r="RC327" s="10"/>
      <c r="RD327" s="10"/>
      <c r="RE327" s="10"/>
      <c r="RF327" s="10"/>
      <c r="RG327" s="10"/>
      <c r="RH327" s="10"/>
      <c r="RI327" s="10"/>
      <c r="RJ327" s="10"/>
      <c r="RK327" s="10"/>
      <c r="RL327" s="10"/>
      <c r="RM327" s="10"/>
      <c r="RN327" s="10"/>
      <c r="RO327" s="10"/>
      <c r="RP327" s="10"/>
      <c r="RQ327" s="10"/>
      <c r="RR327" s="10"/>
      <c r="RS327" s="10"/>
      <c r="RT327" s="10"/>
      <c r="RU327" s="10"/>
      <c r="RV327" s="10"/>
      <c r="RW327" s="10"/>
      <c r="RX327" s="10"/>
      <c r="RY327" s="10"/>
      <c r="RZ327" s="10"/>
      <c r="SA327" s="10"/>
      <c r="SB327" s="10"/>
      <c r="SC327" s="10"/>
      <c r="SD327" s="10"/>
      <c r="SE327" s="10"/>
      <c r="SF327" s="10"/>
      <c r="SG327" s="10"/>
      <c r="SH327" s="10"/>
      <c r="SI327" s="10"/>
      <c r="SJ327" s="10"/>
      <c r="SK327" s="10"/>
      <c r="SL327" s="10"/>
      <c r="SM327" s="10"/>
      <c r="SN327" s="10"/>
      <c r="SO327" s="10"/>
      <c r="SP327" s="10"/>
      <c r="SQ327" s="10"/>
      <c r="SR327" s="10"/>
      <c r="SS327" s="10"/>
      <c r="ST327" s="10"/>
      <c r="SU327" s="10"/>
      <c r="SV327" s="10"/>
      <c r="SW327" s="10"/>
      <c r="SX327" s="10"/>
      <c r="SY327" s="10"/>
      <c r="SZ327" s="10"/>
      <c r="TA327" s="10"/>
      <c r="TB327" s="10"/>
      <c r="TC327" s="10"/>
      <c r="TD327" s="10"/>
      <c r="TE327" s="10"/>
      <c r="TF327" s="10"/>
      <c r="TG327" s="10"/>
      <c r="TH327" s="10"/>
      <c r="TI327" s="10"/>
      <c r="TJ327" s="10"/>
      <c r="TK327" s="10"/>
      <c r="TL327" s="10"/>
      <c r="TM327" s="10"/>
      <c r="TN327" s="10"/>
      <c r="TO327" s="10"/>
      <c r="TP327" s="10"/>
      <c r="TQ327" s="10"/>
      <c r="TR327" s="10"/>
      <c r="TS327" s="10"/>
      <c r="TT327" s="10"/>
      <c r="TU327" s="10"/>
      <c r="TV327" s="10"/>
      <c r="TW327" s="10"/>
      <c r="TX327" s="10"/>
      <c r="TY327" s="10"/>
      <c r="TZ327" s="10"/>
      <c r="UA327" s="10"/>
      <c r="UB327" s="10"/>
      <c r="UC327" s="10"/>
      <c r="UD327" s="10"/>
      <c r="UE327" s="10"/>
      <c r="UF327" s="10"/>
      <c r="UG327" s="10"/>
      <c r="UH327" s="10"/>
      <c r="UI327" s="10"/>
      <c r="UJ327" s="10"/>
      <c r="UK327" s="10"/>
      <c r="UL327" s="10"/>
      <c r="UM327" s="10"/>
      <c r="UN327" s="10"/>
      <c r="UO327" s="10"/>
      <c r="UP327" s="10"/>
      <c r="UQ327" s="10"/>
      <c r="UR327" s="10"/>
      <c r="US327" s="10"/>
      <c r="UT327" s="10"/>
      <c r="UU327" s="10"/>
      <c r="UV327" s="10"/>
      <c r="UW327" s="10"/>
      <c r="UX327" s="10"/>
      <c r="UY327" s="10"/>
      <c r="UZ327" s="10"/>
      <c r="VA327" s="10"/>
      <c r="VB327" s="10"/>
      <c r="VC327" s="10"/>
      <c r="VD327" s="10"/>
      <c r="VE327" s="10"/>
      <c r="VF327" s="10"/>
      <c r="VG327" s="10"/>
      <c r="VH327" s="10"/>
      <c r="VI327" s="10"/>
      <c r="VJ327" s="10"/>
      <c r="VK327" s="10"/>
      <c r="VL327" s="10"/>
      <c r="VM327" s="10"/>
      <c r="VN327" s="10"/>
      <c r="VO327" s="10"/>
      <c r="VP327" s="10"/>
      <c r="VQ327" s="10"/>
      <c r="VR327" s="10"/>
      <c r="VS327" s="10"/>
      <c r="VT327" s="10"/>
      <c r="VU327" s="10"/>
      <c r="VV327" s="10"/>
      <c r="VW327" s="10"/>
      <c r="VX327" s="10"/>
      <c r="VY327" s="10"/>
      <c r="VZ327" s="10"/>
      <c r="WA327" s="10"/>
      <c r="WB327" s="10"/>
      <c r="WC327" s="10"/>
      <c r="WD327" s="10"/>
      <c r="WE327" s="10"/>
      <c r="WF327" s="10"/>
      <c r="WG327" s="10"/>
      <c r="WH327" s="10"/>
      <c r="WI327" s="10"/>
      <c r="WJ327" s="10"/>
      <c r="WK327" s="10"/>
      <c r="WL327" s="10"/>
      <c r="WM327" s="10"/>
      <c r="WN327" s="10"/>
      <c r="WO327" s="10"/>
      <c r="WP327" s="10"/>
      <c r="WQ327" s="10"/>
      <c r="WR327" s="10"/>
      <c r="WS327" s="10"/>
      <c r="WT327" s="10"/>
      <c r="WU327" s="10"/>
      <c r="WV327" s="10"/>
      <c r="WW327" s="10"/>
      <c r="WX327" s="10"/>
      <c r="WY327" s="10"/>
      <c r="WZ327" s="10"/>
      <c r="XA327" s="10"/>
      <c r="XB327" s="10"/>
      <c r="XC327" s="10"/>
      <c r="XD327" s="10"/>
      <c r="XE327" s="10"/>
      <c r="XF327" s="10"/>
      <c r="XG327" s="10"/>
      <c r="XH327" s="10"/>
      <c r="XI327" s="10"/>
      <c r="XJ327" s="10"/>
      <c r="XK327" s="10"/>
      <c r="XL327" s="10"/>
      <c r="XM327" s="10"/>
      <c r="XN327" s="10"/>
      <c r="XO327" s="10"/>
      <c r="XP327" s="10"/>
      <c r="XQ327" s="10"/>
      <c r="XR327" s="10"/>
      <c r="XS327" s="10"/>
      <c r="XT327" s="10"/>
      <c r="XU327" s="10"/>
      <c r="XV327" s="10"/>
      <c r="XW327" s="10"/>
      <c r="XX327" s="10"/>
      <c r="XY327" s="10"/>
      <c r="XZ327" s="10"/>
      <c r="YA327" s="10"/>
      <c r="YB327" s="10"/>
      <c r="YC327" s="10"/>
      <c r="YD327" s="10"/>
      <c r="YE327" s="10"/>
      <c r="YF327" s="10"/>
      <c r="YG327" s="10"/>
      <c r="YH327" s="10"/>
      <c r="YI327" s="10"/>
      <c r="YJ327" s="10"/>
      <c r="YK327" s="10"/>
      <c r="YL327" s="10"/>
      <c r="YM327" s="10"/>
      <c r="YN327" s="10"/>
      <c r="YO327" s="10"/>
      <c r="YP327" s="10"/>
      <c r="YQ327" s="10"/>
      <c r="YR327" s="10"/>
      <c r="YS327" s="10"/>
      <c r="YT327" s="10"/>
      <c r="YU327" s="10"/>
      <c r="YV327" s="10"/>
      <c r="YW327" s="10"/>
      <c r="YX327" s="10"/>
      <c r="YY327" s="10"/>
      <c r="YZ327" s="10"/>
      <c r="ZA327" s="10"/>
      <c r="ZB327" s="10"/>
      <c r="ZC327" s="10"/>
      <c r="ZD327" s="10"/>
      <c r="ZE327" s="10"/>
      <c r="ZF327" s="10"/>
      <c r="ZG327" s="10"/>
      <c r="ZH327" s="10"/>
      <c r="ZI327" s="10"/>
      <c r="ZJ327" s="10"/>
      <c r="ZK327" s="10"/>
      <c r="ZL327" s="10"/>
      <c r="ZM327" s="10"/>
      <c r="ZN327" s="10"/>
      <c r="ZO327" s="10"/>
      <c r="ZP327" s="10"/>
      <c r="ZQ327" s="10"/>
      <c r="ZR327" s="10"/>
      <c r="ZS327" s="10"/>
      <c r="ZT327" s="10"/>
      <c r="ZU327" s="10"/>
      <c r="ZV327" s="10"/>
      <c r="ZW327" s="10"/>
      <c r="ZX327" s="10"/>
      <c r="ZY327" s="10"/>
      <c r="ZZ327" s="10"/>
      <c r="AAA327" s="10"/>
      <c r="AAB327" s="10"/>
      <c r="AAC327" s="10"/>
      <c r="AAD327" s="10"/>
      <c r="AAE327" s="10"/>
      <c r="AAF327" s="10"/>
      <c r="AAG327" s="10"/>
      <c r="AAH327" s="10"/>
      <c r="AAI327" s="10"/>
      <c r="AAJ327" s="10"/>
      <c r="AAK327" s="10"/>
      <c r="AAL327" s="10"/>
      <c r="AAM327" s="10"/>
      <c r="AAN327" s="10"/>
      <c r="AAO327" s="10"/>
      <c r="AAP327" s="10"/>
      <c r="AAQ327" s="10"/>
      <c r="AAR327" s="10"/>
      <c r="AAS327" s="10"/>
      <c r="AAT327" s="10"/>
      <c r="AAU327" s="10"/>
      <c r="AAV327" s="10"/>
      <c r="AAW327" s="10"/>
      <c r="AAX327" s="10"/>
      <c r="AAY327" s="10"/>
      <c r="AAZ327" s="10"/>
      <c r="ABA327" s="10"/>
      <c r="ABB327" s="10"/>
      <c r="ABC327" s="10"/>
      <c r="ABD327" s="10"/>
      <c r="ABE327" s="10"/>
      <c r="ABF327" s="10"/>
      <c r="ABG327" s="10"/>
      <c r="ABH327" s="10"/>
      <c r="ABI327" s="10"/>
      <c r="ABJ327" s="10"/>
      <c r="ABK327" s="10"/>
      <c r="ABL327" s="10"/>
      <c r="ABM327" s="10"/>
      <c r="ABN327" s="10"/>
      <c r="ABO327" s="10"/>
      <c r="ABP327" s="10"/>
      <c r="ABQ327" s="10"/>
      <c r="ABR327" s="10"/>
      <c r="ABS327" s="10"/>
      <c r="ABT327" s="10"/>
      <c r="ABU327" s="10"/>
      <c r="ABV327" s="10"/>
      <c r="ABW327" s="10"/>
      <c r="ABX327" s="10"/>
      <c r="ABY327" s="10"/>
      <c r="ABZ327" s="10"/>
      <c r="ACA327" s="10"/>
      <c r="ACB327" s="10"/>
      <c r="ACC327" s="10"/>
      <c r="ACD327" s="10"/>
      <c r="ACE327" s="10"/>
      <c r="ACF327" s="10"/>
      <c r="ACG327" s="10"/>
      <c r="ACH327" s="10"/>
      <c r="ACI327" s="10"/>
      <c r="ACJ327" s="10"/>
      <c r="ACK327" s="10"/>
      <c r="ACL327" s="10"/>
      <c r="ACM327" s="10"/>
      <c r="ACN327" s="10"/>
      <c r="ACO327" s="10"/>
      <c r="ACP327" s="10"/>
      <c r="ACQ327" s="10"/>
      <c r="ACR327" s="10"/>
      <c r="ACS327" s="10"/>
      <c r="ACT327" s="10"/>
      <c r="ACU327" s="10"/>
      <c r="ACV327" s="10"/>
      <c r="ACW327" s="10"/>
      <c r="ACX327" s="10"/>
      <c r="ACY327" s="10"/>
      <c r="ACZ327" s="10"/>
      <c r="ADA327" s="10"/>
      <c r="ADB327" s="10"/>
      <c r="ADC327" s="10"/>
      <c r="ADD327" s="10"/>
      <c r="ADE327" s="10"/>
      <c r="ADF327" s="10"/>
      <c r="ADG327" s="10"/>
      <c r="ADH327" s="10"/>
      <c r="ADI327" s="10"/>
      <c r="ADJ327" s="10"/>
      <c r="ADK327" s="10"/>
      <c r="ADL327" s="10"/>
      <c r="ADM327" s="10"/>
      <c r="ADN327" s="10"/>
      <c r="ADO327" s="10"/>
      <c r="ADP327" s="10"/>
      <c r="ADQ327" s="10"/>
      <c r="ADR327" s="10"/>
      <c r="ADS327" s="10"/>
      <c r="ADT327" s="10"/>
      <c r="ADU327" s="10"/>
      <c r="ADV327" s="10"/>
      <c r="ADW327" s="10"/>
      <c r="ADX327" s="10"/>
      <c r="ADY327" s="10"/>
      <c r="ADZ327" s="10"/>
      <c r="AEA327" s="10"/>
      <c r="AEB327" s="10"/>
      <c r="AEC327" s="10"/>
      <c r="AED327" s="10"/>
      <c r="AEE327" s="10"/>
      <c r="AEF327" s="10"/>
      <c r="AEG327" s="10"/>
      <c r="AEH327" s="10"/>
      <c r="AEI327" s="10"/>
      <c r="AEJ327" s="10"/>
      <c r="AEK327" s="10"/>
      <c r="AEL327" s="10"/>
      <c r="AEM327" s="10"/>
      <c r="AEN327" s="10"/>
      <c r="AEO327" s="10"/>
      <c r="AEP327" s="10"/>
      <c r="AEQ327" s="10"/>
      <c r="AER327" s="10"/>
      <c r="AES327" s="10"/>
      <c r="AET327" s="10"/>
      <c r="AEU327" s="10"/>
      <c r="AEV327" s="10"/>
      <c r="AEW327" s="10"/>
      <c r="AEX327" s="10"/>
      <c r="AEY327" s="10"/>
      <c r="AEZ327" s="10"/>
      <c r="AFA327" s="10"/>
      <c r="AFB327" s="10"/>
      <c r="AFC327" s="10"/>
      <c r="AFD327" s="10"/>
      <c r="AFE327" s="10"/>
      <c r="AFF327" s="10"/>
      <c r="AFG327" s="10"/>
      <c r="AFH327" s="10"/>
      <c r="AFI327" s="10"/>
      <c r="AFJ327" s="10"/>
      <c r="AFK327" s="10"/>
      <c r="AFL327" s="10"/>
      <c r="AFM327" s="10"/>
      <c r="AFN327" s="10"/>
      <c r="AFO327" s="10"/>
      <c r="AFP327" s="10"/>
      <c r="AFQ327" s="10"/>
      <c r="AFR327" s="10"/>
      <c r="AFS327" s="10"/>
      <c r="AFT327" s="10"/>
      <c r="AFU327" s="10"/>
      <c r="AFV327" s="10"/>
      <c r="AFW327" s="10"/>
      <c r="AFX327" s="10"/>
      <c r="AFY327" s="10"/>
      <c r="AFZ327" s="10"/>
      <c r="AGA327" s="10"/>
      <c r="AGB327" s="10"/>
      <c r="AGC327" s="10"/>
      <c r="AGD327" s="10"/>
      <c r="AGE327" s="10"/>
      <c r="AGF327" s="10"/>
      <c r="AGG327" s="10"/>
      <c r="AGH327" s="10"/>
      <c r="AGI327" s="10"/>
      <c r="AGJ327" s="10"/>
      <c r="AGK327" s="10"/>
      <c r="AGL327" s="10"/>
      <c r="AGM327" s="10"/>
      <c r="AGN327" s="10"/>
      <c r="AGO327" s="10"/>
      <c r="AGP327" s="10"/>
      <c r="AGQ327" s="10"/>
      <c r="AGR327" s="10"/>
      <c r="AGS327" s="10"/>
      <c r="AGT327" s="10"/>
      <c r="AGU327" s="10"/>
      <c r="AGV327" s="10"/>
      <c r="AGW327" s="10"/>
      <c r="AGX327" s="10"/>
      <c r="AGY327" s="10"/>
      <c r="AGZ327" s="10"/>
      <c r="AHA327" s="10"/>
      <c r="AHB327" s="10"/>
      <c r="AHC327" s="10"/>
      <c r="AHD327" s="10"/>
      <c r="AHE327" s="10"/>
      <c r="AHF327" s="10"/>
      <c r="AHG327" s="10"/>
      <c r="AHH327" s="10"/>
      <c r="AHI327" s="10"/>
      <c r="AHJ327" s="10"/>
      <c r="AHK327" s="10"/>
      <c r="AHL327" s="10"/>
      <c r="AHM327" s="10"/>
      <c r="AHN327" s="10"/>
      <c r="AHO327" s="10"/>
      <c r="AHP327" s="10"/>
      <c r="AHQ327" s="10"/>
      <c r="AHR327" s="10"/>
      <c r="AHS327" s="10"/>
      <c r="AHT327" s="10"/>
      <c r="AHU327" s="10"/>
      <c r="AHV327" s="10"/>
      <c r="AHW327" s="10"/>
      <c r="AHX327" s="10"/>
      <c r="AHY327" s="10"/>
      <c r="AHZ327" s="10"/>
      <c r="AIA327" s="10"/>
      <c r="AIB327" s="10"/>
      <c r="AIC327" s="10"/>
      <c r="AID327" s="10"/>
      <c r="AIE327" s="10"/>
      <c r="AIF327" s="10"/>
      <c r="AIG327" s="10"/>
      <c r="AIH327" s="10"/>
      <c r="AII327" s="10"/>
      <c r="AIJ327" s="10"/>
      <c r="AIK327" s="10"/>
      <c r="AIL327" s="10"/>
      <c r="AIM327" s="10"/>
      <c r="AIN327" s="10"/>
      <c r="AIO327" s="10"/>
      <c r="AIP327" s="10"/>
      <c r="AIQ327" s="10"/>
      <c r="AIR327" s="10"/>
      <c r="AIS327" s="10"/>
      <c r="AIT327" s="10"/>
      <c r="AIU327" s="10"/>
      <c r="AIV327" s="10"/>
      <c r="AIW327" s="10"/>
      <c r="AIX327" s="10"/>
      <c r="AIY327" s="10"/>
      <c r="AIZ327" s="10"/>
      <c r="AJA327" s="10"/>
      <c r="AJB327" s="10"/>
      <c r="AJC327" s="10"/>
      <c r="AJD327" s="10"/>
      <c r="AJE327" s="10"/>
      <c r="AJF327" s="10"/>
      <c r="AJG327" s="10"/>
      <c r="AJH327" s="10"/>
      <c r="AJI327" s="10"/>
      <c r="AJJ327" s="10"/>
      <c r="AJK327" s="10"/>
      <c r="AJL327" s="10"/>
      <c r="AJM327" s="10"/>
      <c r="AJN327" s="10"/>
      <c r="AJO327" s="10"/>
      <c r="AJP327" s="10"/>
      <c r="AJQ327" s="10"/>
      <c r="AJR327" s="10"/>
      <c r="AJS327" s="10"/>
      <c r="AJT327" s="10"/>
      <c r="AJU327" s="10"/>
      <c r="AJV327" s="10"/>
      <c r="AJW327" s="10"/>
      <c r="AJX327" s="10"/>
      <c r="AJY327" s="10"/>
      <c r="AJZ327" s="10"/>
      <c r="AKA327" s="10"/>
      <c r="AKB327" s="10"/>
      <c r="AKC327" s="10"/>
      <c r="AKD327" s="10"/>
      <c r="AKE327" s="10"/>
      <c r="AKF327" s="10"/>
      <c r="AKG327" s="10"/>
      <c r="AKH327" s="10"/>
      <c r="AKI327" s="10"/>
      <c r="AKJ327" s="10"/>
      <c r="AKK327" s="10"/>
      <c r="AKL327" s="10"/>
      <c r="AKM327" s="10"/>
      <c r="AKN327" s="10"/>
      <c r="AKO327" s="10"/>
      <c r="AKP327" s="10"/>
      <c r="AKQ327" s="10"/>
      <c r="AKR327" s="10"/>
      <c r="AKS327" s="10"/>
      <c r="AKT327" s="10"/>
      <c r="AKU327" s="10"/>
      <c r="AKV327" s="10"/>
      <c r="AKW327" s="10"/>
      <c r="AKX327" s="10"/>
      <c r="AKY327" s="10"/>
      <c r="AKZ327" s="10"/>
      <c r="ALA327" s="10"/>
      <c r="ALB327" s="10"/>
      <c r="ALC327" s="10"/>
      <c r="ALD327" s="10"/>
      <c r="ALE327" s="10"/>
      <c r="ALF327" s="10"/>
      <c r="ALG327" s="10"/>
      <c r="ALH327" s="10"/>
      <c r="ALI327" s="10"/>
      <c r="ALJ327" s="10"/>
      <c r="ALK327" s="10"/>
      <c r="ALL327" s="10"/>
      <c r="ALM327" s="10"/>
      <c r="ALN327" s="10"/>
      <c r="ALO327" s="10"/>
      <c r="ALP327" s="10"/>
      <c r="ALQ327" s="10"/>
      <c r="ALR327" s="10"/>
      <c r="ALS327" s="10"/>
      <c r="ALT327" s="10"/>
      <c r="ALU327" s="10"/>
      <c r="ALV327" s="10"/>
      <c r="ALW327" s="10"/>
      <c r="ALX327" s="10"/>
      <c r="ALY327" s="10"/>
      <c r="ALZ327" s="10"/>
      <c r="AMA327" s="10"/>
      <c r="AMB327" s="10"/>
      <c r="AMC327" s="10"/>
      <c r="AMD327" s="10"/>
      <c r="AME327" s="10"/>
      <c r="AMF327" s="10"/>
      <c r="AMG327" s="10"/>
      <c r="AMH327" s="10"/>
      <c r="AMI327" s="10"/>
      <c r="AMJ327" s="10"/>
      <c r="AMK327" s="10"/>
      <c r="AML327" s="10"/>
      <c r="AMM327" s="10"/>
      <c r="AMN327" s="10"/>
      <c r="AMO327" s="10"/>
    </row>
    <row r="328" spans="1:1029" s="7" customFormat="1" ht="14.1" customHeight="1">
      <c r="A328" s="5" t="str">
        <f>SUBSTITUTE(CONCATENATE(G328,H328)," ","")</f>
        <v>Winner</v>
      </c>
      <c r="B328" s="6"/>
      <c r="C328" s="5" t="s">
        <v>607</v>
      </c>
      <c r="D328" s="5"/>
      <c r="E328" s="5"/>
      <c r="F328" s="5" t="str">
        <f>CONCATENATE(IF(G328="","",CONCATENATE(G328,"_ ")),H328,". Details")</f>
        <v>Winner. Details</v>
      </c>
      <c r="G328" s="5"/>
      <c r="H328" s="5" t="s">
        <v>182</v>
      </c>
      <c r="I328" s="5"/>
      <c r="J328" s="5"/>
      <c r="K328" s="5"/>
      <c r="L328" s="5"/>
      <c r="M328" s="5"/>
      <c r="N328" s="5"/>
      <c r="O328" s="5"/>
      <c r="P328" s="5"/>
      <c r="Q328" s="5"/>
      <c r="R328" s="5" t="s">
        <v>210</v>
      </c>
      <c r="S328" s="5" t="s">
        <v>536</v>
      </c>
      <c r="T328" s="5"/>
      <c r="U328" s="5"/>
      <c r="V328" s="5"/>
      <c r="W328" s="5"/>
      <c r="X328" s="5" t="s">
        <v>182</v>
      </c>
      <c r="Y328" s="5" t="s">
        <v>211</v>
      </c>
      <c r="Z328" s="5"/>
      <c r="AA328" s="43">
        <v>43313</v>
      </c>
      <c r="AB328" s="12"/>
      <c r="AC328" s="12"/>
      <c r="AD328" s="12"/>
      <c r="AE328" s="12"/>
      <c r="AF328" s="12"/>
    </row>
    <row r="329" spans="1:1029" customFormat="1" ht="14.1" customHeight="1">
      <c r="A329" s="8" t="str">
        <f>SUBSTITUTE(CONCATENATE(I329,J329,IF(K329="Identifier","ID",IF(AND(K329="Text",OR(I329&lt;&gt;"",J329&lt;&gt;"")),"",K329)),IF(AND(M329&lt;&gt;"Text",K329&lt;&gt;M329,NOT(AND(K329="URI",M329="Identifier")),NOT(AND(K329="UUID",M329="Identifier")),NOT(AND(K329="OID",M329="Identifier"))),IF(M329="Identifier","ID",M329),""))," ","")</f>
        <v>WinnerRankNumeric</v>
      </c>
      <c r="B329" s="9" t="s">
        <v>214</v>
      </c>
      <c r="C329" s="8"/>
      <c r="D329" s="8"/>
      <c r="E329" s="8"/>
      <c r="F329" s="8" t="str">
        <f>CONCATENATE( IF(G329="","",CONCATENATE(G329,"_ ")),H329,". ",IF(I329="","",CONCATENATE(I329,"_ ")),L329,IF(OR(I329&lt;&gt;"",L329&lt;&gt;M329),CONCATENATE(". ",M329),""))</f>
        <v>Winner. Winner Rank Numeric. Numeric</v>
      </c>
      <c r="G329" s="8"/>
      <c r="H329" s="8" t="s">
        <v>182</v>
      </c>
      <c r="I329" s="8"/>
      <c r="J329" s="8" t="s">
        <v>183</v>
      </c>
      <c r="K329" s="8" t="s">
        <v>221</v>
      </c>
      <c r="L329" s="8" t="str">
        <f>IF(J329&lt;&gt;"",CONCATENATE(J329," ",K329),K329)</f>
        <v>Winner Rank Numeric</v>
      </c>
      <c r="M329" s="8" t="s">
        <v>221</v>
      </c>
      <c r="N329" s="8"/>
      <c r="O329" s="8" t="str">
        <f>IF(N329&lt;&gt;"",CONCATENATE(N329,"_ ",M329,". Type"),CONCATENATE(M329,". Type"))</f>
        <v>Numeric. Type</v>
      </c>
      <c r="P329" s="8"/>
      <c r="Q329" s="8"/>
      <c r="R329" s="8" t="s">
        <v>213</v>
      </c>
      <c r="S329" s="8"/>
      <c r="T329" s="8"/>
      <c r="U329" s="8"/>
      <c r="V329" s="8"/>
      <c r="W329" s="8"/>
      <c r="X329" s="10" t="s">
        <v>183</v>
      </c>
      <c r="Y329" s="8" t="s">
        <v>211</v>
      </c>
      <c r="Z329" s="8"/>
      <c r="AA329" s="44">
        <v>43313</v>
      </c>
      <c r="AB329" s="23"/>
      <c r="AC329" s="23"/>
      <c r="AD329" s="23"/>
      <c r="AE329" s="23"/>
      <c r="AF329" s="23"/>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c r="IU329" s="10"/>
      <c r="IV329" s="10"/>
      <c r="IW329" s="10"/>
      <c r="IX329" s="10"/>
      <c r="IY329" s="10"/>
      <c r="IZ329" s="10"/>
      <c r="JA329" s="10"/>
      <c r="JB329" s="10"/>
      <c r="JC329" s="10"/>
      <c r="JD329" s="10"/>
      <c r="JE329" s="10"/>
      <c r="JF329" s="10"/>
      <c r="JG329" s="10"/>
      <c r="JH329" s="10"/>
      <c r="JI329" s="10"/>
      <c r="JJ329" s="10"/>
      <c r="JK329" s="10"/>
      <c r="JL329" s="10"/>
      <c r="JM329" s="10"/>
      <c r="JN329" s="10"/>
      <c r="JO329" s="10"/>
      <c r="JP329" s="10"/>
      <c r="JQ329" s="10"/>
      <c r="JR329" s="10"/>
      <c r="JS329" s="10"/>
      <c r="JT329" s="10"/>
      <c r="JU329" s="10"/>
      <c r="JV329" s="10"/>
      <c r="JW329" s="10"/>
      <c r="JX329" s="10"/>
      <c r="JY329" s="10"/>
      <c r="JZ329" s="10"/>
      <c r="KA329" s="10"/>
      <c r="KB329" s="10"/>
      <c r="KC329" s="10"/>
      <c r="KD329" s="10"/>
      <c r="KE329" s="10"/>
      <c r="KF329" s="10"/>
      <c r="KG329" s="10"/>
      <c r="KH329" s="10"/>
      <c r="KI329" s="10"/>
      <c r="KJ329" s="10"/>
      <c r="KK329" s="10"/>
      <c r="KL329" s="10"/>
      <c r="KM329" s="10"/>
      <c r="KN329" s="10"/>
      <c r="KO329" s="10"/>
      <c r="KP329" s="10"/>
      <c r="KQ329" s="10"/>
      <c r="KR329" s="10"/>
      <c r="KS329" s="10"/>
      <c r="KT329" s="10"/>
      <c r="KU329" s="10"/>
      <c r="KV329" s="10"/>
      <c r="KW329" s="10"/>
      <c r="KX329" s="10"/>
      <c r="KY329" s="10"/>
      <c r="KZ329" s="10"/>
      <c r="LA329" s="10"/>
      <c r="LB329" s="10"/>
      <c r="LC329" s="10"/>
      <c r="LD329" s="10"/>
      <c r="LE329" s="10"/>
      <c r="LF329" s="10"/>
      <c r="LG329" s="10"/>
      <c r="LH329" s="10"/>
      <c r="LI329" s="10"/>
      <c r="LJ329" s="10"/>
      <c r="LK329" s="10"/>
      <c r="LL329" s="10"/>
      <c r="LM329" s="10"/>
      <c r="LN329" s="10"/>
      <c r="LO329" s="10"/>
      <c r="LP329" s="10"/>
      <c r="LQ329" s="10"/>
      <c r="LR329" s="10"/>
      <c r="LS329" s="10"/>
      <c r="LT329" s="10"/>
      <c r="LU329" s="10"/>
      <c r="LV329" s="10"/>
      <c r="LW329" s="10"/>
      <c r="LX329" s="10"/>
      <c r="LY329" s="10"/>
      <c r="LZ329" s="10"/>
      <c r="MA329" s="10"/>
      <c r="MB329" s="10"/>
      <c r="MC329" s="10"/>
      <c r="MD329" s="10"/>
      <c r="ME329" s="10"/>
      <c r="MF329" s="10"/>
      <c r="MG329" s="10"/>
      <c r="MH329" s="10"/>
      <c r="MI329" s="10"/>
      <c r="MJ329" s="10"/>
      <c r="MK329" s="10"/>
      <c r="ML329" s="10"/>
      <c r="MM329" s="10"/>
      <c r="MN329" s="10"/>
      <c r="MO329" s="10"/>
      <c r="MP329" s="10"/>
      <c r="MQ329" s="10"/>
      <c r="MR329" s="10"/>
      <c r="MS329" s="10"/>
      <c r="MT329" s="10"/>
      <c r="MU329" s="10"/>
      <c r="MV329" s="10"/>
      <c r="MW329" s="10"/>
      <c r="MX329" s="10"/>
      <c r="MY329" s="10"/>
      <c r="MZ329" s="10"/>
      <c r="NA329" s="10"/>
      <c r="NB329" s="10"/>
      <c r="NC329" s="10"/>
      <c r="ND329" s="10"/>
      <c r="NE329" s="10"/>
      <c r="NF329" s="10"/>
      <c r="NG329" s="10"/>
      <c r="NH329" s="10"/>
      <c r="NI329" s="10"/>
      <c r="NJ329" s="10"/>
      <c r="NK329" s="10"/>
      <c r="NL329" s="10"/>
      <c r="NM329" s="10"/>
      <c r="NN329" s="10"/>
      <c r="NO329" s="10"/>
      <c r="NP329" s="10"/>
      <c r="NQ329" s="10"/>
      <c r="NR329" s="10"/>
      <c r="NS329" s="10"/>
      <c r="NT329" s="10"/>
      <c r="NU329" s="10"/>
      <c r="NV329" s="10"/>
      <c r="NW329" s="10"/>
      <c r="NX329" s="10"/>
      <c r="NY329" s="10"/>
      <c r="NZ329" s="10"/>
      <c r="OA329" s="10"/>
      <c r="OB329" s="10"/>
      <c r="OC329" s="10"/>
      <c r="OD329" s="10"/>
      <c r="OE329" s="10"/>
      <c r="OF329" s="10"/>
      <c r="OG329" s="10"/>
      <c r="OH329" s="10"/>
      <c r="OI329" s="10"/>
      <c r="OJ329" s="10"/>
      <c r="OK329" s="10"/>
      <c r="OL329" s="10"/>
      <c r="OM329" s="10"/>
      <c r="ON329" s="10"/>
      <c r="OO329" s="10"/>
      <c r="OP329" s="10"/>
      <c r="OQ329" s="10"/>
      <c r="OR329" s="10"/>
      <c r="OS329" s="10"/>
      <c r="OT329" s="10"/>
      <c r="OU329" s="10"/>
      <c r="OV329" s="10"/>
      <c r="OW329" s="10"/>
      <c r="OX329" s="10"/>
      <c r="OY329" s="10"/>
      <c r="OZ329" s="10"/>
      <c r="PA329" s="10"/>
      <c r="PB329" s="10"/>
      <c r="PC329" s="10"/>
      <c r="PD329" s="10"/>
      <c r="PE329" s="10"/>
      <c r="PF329" s="10"/>
      <c r="PG329" s="10"/>
      <c r="PH329" s="10"/>
      <c r="PI329" s="10"/>
      <c r="PJ329" s="10"/>
      <c r="PK329" s="10"/>
      <c r="PL329" s="10"/>
      <c r="PM329" s="10"/>
      <c r="PN329" s="10"/>
      <c r="PO329" s="10"/>
      <c r="PP329" s="10"/>
      <c r="PQ329" s="10"/>
      <c r="PR329" s="10"/>
      <c r="PS329" s="10"/>
      <c r="PT329" s="10"/>
      <c r="PU329" s="10"/>
      <c r="PV329" s="10"/>
      <c r="PW329" s="10"/>
      <c r="PX329" s="10"/>
      <c r="PY329" s="10"/>
      <c r="PZ329" s="10"/>
      <c r="QA329" s="10"/>
      <c r="QB329" s="10"/>
      <c r="QC329" s="10"/>
      <c r="QD329" s="10"/>
      <c r="QE329" s="10"/>
      <c r="QF329" s="10"/>
      <c r="QG329" s="10"/>
      <c r="QH329" s="10"/>
      <c r="QI329" s="10"/>
      <c r="QJ329" s="10"/>
      <c r="QK329" s="10"/>
      <c r="QL329" s="10"/>
      <c r="QM329" s="10"/>
      <c r="QN329" s="10"/>
      <c r="QO329" s="10"/>
      <c r="QP329" s="10"/>
      <c r="QQ329" s="10"/>
      <c r="QR329" s="10"/>
      <c r="QS329" s="10"/>
      <c r="QT329" s="10"/>
      <c r="QU329" s="10"/>
      <c r="QV329" s="10"/>
      <c r="QW329" s="10"/>
      <c r="QX329" s="10"/>
      <c r="QY329" s="10"/>
      <c r="QZ329" s="10"/>
      <c r="RA329" s="10"/>
      <c r="RB329" s="10"/>
      <c r="RC329" s="10"/>
      <c r="RD329" s="10"/>
      <c r="RE329" s="10"/>
      <c r="RF329" s="10"/>
      <c r="RG329" s="10"/>
      <c r="RH329" s="10"/>
      <c r="RI329" s="10"/>
      <c r="RJ329" s="10"/>
      <c r="RK329" s="10"/>
      <c r="RL329" s="10"/>
      <c r="RM329" s="10"/>
      <c r="RN329" s="10"/>
      <c r="RO329" s="10"/>
      <c r="RP329" s="10"/>
      <c r="RQ329" s="10"/>
      <c r="RR329" s="10"/>
      <c r="RS329" s="10"/>
      <c r="RT329" s="10"/>
      <c r="RU329" s="10"/>
      <c r="RV329" s="10"/>
      <c r="RW329" s="10"/>
      <c r="RX329" s="10"/>
      <c r="RY329" s="10"/>
      <c r="RZ329" s="10"/>
      <c r="SA329" s="10"/>
      <c r="SB329" s="10"/>
      <c r="SC329" s="10"/>
      <c r="SD329" s="10"/>
      <c r="SE329" s="10"/>
      <c r="SF329" s="10"/>
      <c r="SG329" s="10"/>
      <c r="SH329" s="10"/>
      <c r="SI329" s="10"/>
      <c r="SJ329" s="10"/>
      <c r="SK329" s="10"/>
      <c r="SL329" s="10"/>
      <c r="SM329" s="10"/>
      <c r="SN329" s="10"/>
      <c r="SO329" s="10"/>
      <c r="SP329" s="10"/>
      <c r="SQ329" s="10"/>
      <c r="SR329" s="10"/>
      <c r="SS329" s="10"/>
      <c r="ST329" s="10"/>
      <c r="SU329" s="10"/>
      <c r="SV329" s="10"/>
      <c r="SW329" s="10"/>
      <c r="SX329" s="10"/>
      <c r="SY329" s="10"/>
      <c r="SZ329" s="10"/>
      <c r="TA329" s="10"/>
      <c r="TB329" s="10"/>
      <c r="TC329" s="10"/>
      <c r="TD329" s="10"/>
      <c r="TE329" s="10"/>
      <c r="TF329" s="10"/>
      <c r="TG329" s="10"/>
      <c r="TH329" s="10"/>
      <c r="TI329" s="10"/>
      <c r="TJ329" s="10"/>
      <c r="TK329" s="10"/>
      <c r="TL329" s="10"/>
      <c r="TM329" s="10"/>
      <c r="TN329" s="10"/>
      <c r="TO329" s="10"/>
      <c r="TP329" s="10"/>
      <c r="TQ329" s="10"/>
      <c r="TR329" s="10"/>
      <c r="TS329" s="10"/>
      <c r="TT329" s="10"/>
      <c r="TU329" s="10"/>
      <c r="TV329" s="10"/>
      <c r="TW329" s="10"/>
      <c r="TX329" s="10"/>
      <c r="TY329" s="10"/>
      <c r="TZ329" s="10"/>
      <c r="UA329" s="10"/>
      <c r="UB329" s="10"/>
      <c r="UC329" s="10"/>
      <c r="UD329" s="10"/>
      <c r="UE329" s="10"/>
      <c r="UF329" s="10"/>
      <c r="UG329" s="10"/>
      <c r="UH329" s="10"/>
      <c r="UI329" s="10"/>
      <c r="UJ329" s="10"/>
      <c r="UK329" s="10"/>
      <c r="UL329" s="10"/>
      <c r="UM329" s="10"/>
      <c r="UN329" s="10"/>
      <c r="UO329" s="10"/>
      <c r="UP329" s="10"/>
      <c r="UQ329" s="10"/>
      <c r="UR329" s="10"/>
      <c r="US329" s="10"/>
      <c r="UT329" s="10"/>
      <c r="UU329" s="10"/>
      <c r="UV329" s="10"/>
      <c r="UW329" s="10"/>
      <c r="UX329" s="10"/>
      <c r="UY329" s="10"/>
      <c r="UZ329" s="10"/>
      <c r="VA329" s="10"/>
      <c r="VB329" s="10"/>
      <c r="VC329" s="10"/>
      <c r="VD329" s="10"/>
      <c r="VE329" s="10"/>
      <c r="VF329" s="10"/>
      <c r="VG329" s="10"/>
      <c r="VH329" s="10"/>
      <c r="VI329" s="10"/>
      <c r="VJ329" s="10"/>
      <c r="VK329" s="10"/>
      <c r="VL329" s="10"/>
      <c r="VM329" s="10"/>
      <c r="VN329" s="10"/>
      <c r="VO329" s="10"/>
      <c r="VP329" s="10"/>
      <c r="VQ329" s="10"/>
      <c r="VR329" s="10"/>
      <c r="VS329" s="10"/>
      <c r="VT329" s="10"/>
      <c r="VU329" s="10"/>
      <c r="VV329" s="10"/>
      <c r="VW329" s="10"/>
      <c r="VX329" s="10"/>
      <c r="VY329" s="10"/>
      <c r="VZ329" s="10"/>
      <c r="WA329" s="10"/>
      <c r="WB329" s="10"/>
      <c r="WC329" s="10"/>
      <c r="WD329" s="10"/>
      <c r="WE329" s="10"/>
      <c r="WF329" s="10"/>
      <c r="WG329" s="10"/>
      <c r="WH329" s="10"/>
      <c r="WI329" s="10"/>
      <c r="WJ329" s="10"/>
      <c r="WK329" s="10"/>
      <c r="WL329" s="10"/>
      <c r="WM329" s="10"/>
      <c r="WN329" s="10"/>
      <c r="WO329" s="10"/>
      <c r="WP329" s="10"/>
      <c r="WQ329" s="10"/>
      <c r="WR329" s="10"/>
      <c r="WS329" s="10"/>
      <c r="WT329" s="10"/>
      <c r="WU329" s="10"/>
      <c r="WV329" s="10"/>
      <c r="WW329" s="10"/>
      <c r="WX329" s="10"/>
      <c r="WY329" s="10"/>
      <c r="WZ329" s="10"/>
      <c r="XA329" s="10"/>
      <c r="XB329" s="10"/>
      <c r="XC329" s="10"/>
      <c r="XD329" s="10"/>
      <c r="XE329" s="10"/>
      <c r="XF329" s="10"/>
      <c r="XG329" s="10"/>
      <c r="XH329" s="10"/>
      <c r="XI329" s="10"/>
      <c r="XJ329" s="10"/>
      <c r="XK329" s="10"/>
      <c r="XL329" s="10"/>
      <c r="XM329" s="10"/>
      <c r="XN329" s="10"/>
      <c r="XO329" s="10"/>
      <c r="XP329" s="10"/>
      <c r="XQ329" s="10"/>
      <c r="XR329" s="10"/>
      <c r="XS329" s="10"/>
      <c r="XT329" s="10"/>
      <c r="XU329" s="10"/>
      <c r="XV329" s="10"/>
      <c r="XW329" s="10"/>
      <c r="XX329" s="10"/>
      <c r="XY329" s="10"/>
      <c r="XZ329" s="10"/>
      <c r="YA329" s="10"/>
      <c r="YB329" s="10"/>
      <c r="YC329" s="10"/>
      <c r="YD329" s="10"/>
      <c r="YE329" s="10"/>
      <c r="YF329" s="10"/>
      <c r="YG329" s="10"/>
      <c r="YH329" s="10"/>
      <c r="YI329" s="10"/>
      <c r="YJ329" s="10"/>
      <c r="YK329" s="10"/>
      <c r="YL329" s="10"/>
      <c r="YM329" s="10"/>
      <c r="YN329" s="10"/>
      <c r="YO329" s="10"/>
      <c r="YP329" s="10"/>
      <c r="YQ329" s="10"/>
      <c r="YR329" s="10"/>
      <c r="YS329" s="10"/>
      <c r="YT329" s="10"/>
      <c r="YU329" s="10"/>
      <c r="YV329" s="10"/>
      <c r="YW329" s="10"/>
      <c r="YX329" s="10"/>
      <c r="YY329" s="10"/>
      <c r="YZ329" s="10"/>
      <c r="ZA329" s="10"/>
      <c r="ZB329" s="10"/>
      <c r="ZC329" s="10"/>
      <c r="ZD329" s="10"/>
      <c r="ZE329" s="10"/>
      <c r="ZF329" s="10"/>
      <c r="ZG329" s="10"/>
      <c r="ZH329" s="10"/>
      <c r="ZI329" s="10"/>
      <c r="ZJ329" s="10"/>
      <c r="ZK329" s="10"/>
      <c r="ZL329" s="10"/>
      <c r="ZM329" s="10"/>
      <c r="ZN329" s="10"/>
      <c r="ZO329" s="10"/>
      <c r="ZP329" s="10"/>
      <c r="ZQ329" s="10"/>
      <c r="ZR329" s="10"/>
      <c r="ZS329" s="10"/>
      <c r="ZT329" s="10"/>
      <c r="ZU329" s="10"/>
      <c r="ZV329" s="10"/>
      <c r="ZW329" s="10"/>
      <c r="ZX329" s="10"/>
      <c r="ZY329" s="10"/>
      <c r="ZZ329" s="10"/>
      <c r="AAA329" s="10"/>
      <c r="AAB329" s="10"/>
      <c r="AAC329" s="10"/>
      <c r="AAD329" s="10"/>
      <c r="AAE329" s="10"/>
      <c r="AAF329" s="10"/>
      <c r="AAG329" s="10"/>
      <c r="AAH329" s="10"/>
      <c r="AAI329" s="10"/>
      <c r="AAJ329" s="10"/>
      <c r="AAK329" s="10"/>
      <c r="AAL329" s="10"/>
      <c r="AAM329" s="10"/>
      <c r="AAN329" s="10"/>
      <c r="AAO329" s="10"/>
      <c r="AAP329" s="10"/>
      <c r="AAQ329" s="10"/>
      <c r="AAR329" s="10"/>
      <c r="AAS329" s="10"/>
      <c r="AAT329" s="10"/>
      <c r="AAU329" s="10"/>
      <c r="AAV329" s="10"/>
      <c r="AAW329" s="10"/>
      <c r="AAX329" s="10"/>
      <c r="AAY329" s="10"/>
      <c r="AAZ329" s="10"/>
      <c r="ABA329" s="10"/>
      <c r="ABB329" s="10"/>
      <c r="ABC329" s="10"/>
      <c r="ABD329" s="10"/>
      <c r="ABE329" s="10"/>
      <c r="ABF329" s="10"/>
      <c r="ABG329" s="10"/>
      <c r="ABH329" s="10"/>
      <c r="ABI329" s="10"/>
      <c r="ABJ329" s="10"/>
      <c r="ABK329" s="10"/>
      <c r="ABL329" s="10"/>
      <c r="ABM329" s="10"/>
      <c r="ABN329" s="10"/>
      <c r="ABO329" s="10"/>
      <c r="ABP329" s="10"/>
      <c r="ABQ329" s="10"/>
      <c r="ABR329" s="10"/>
      <c r="ABS329" s="10"/>
      <c r="ABT329" s="10"/>
      <c r="ABU329" s="10"/>
      <c r="ABV329" s="10"/>
      <c r="ABW329" s="10"/>
      <c r="ABX329" s="10"/>
      <c r="ABY329" s="10"/>
      <c r="ABZ329" s="10"/>
      <c r="ACA329" s="10"/>
      <c r="ACB329" s="10"/>
      <c r="ACC329" s="10"/>
      <c r="ACD329" s="10"/>
      <c r="ACE329" s="10"/>
      <c r="ACF329" s="10"/>
      <c r="ACG329" s="10"/>
      <c r="ACH329" s="10"/>
      <c r="ACI329" s="10"/>
      <c r="ACJ329" s="10"/>
      <c r="ACK329" s="10"/>
      <c r="ACL329" s="10"/>
      <c r="ACM329" s="10"/>
      <c r="ACN329" s="10"/>
      <c r="ACO329" s="10"/>
      <c r="ACP329" s="10"/>
      <c r="ACQ329" s="10"/>
      <c r="ACR329" s="10"/>
      <c r="ACS329" s="10"/>
      <c r="ACT329" s="10"/>
      <c r="ACU329" s="10"/>
      <c r="ACV329" s="10"/>
      <c r="ACW329" s="10"/>
      <c r="ACX329" s="10"/>
      <c r="ACY329" s="10"/>
      <c r="ACZ329" s="10"/>
      <c r="ADA329" s="10"/>
      <c r="ADB329" s="10"/>
      <c r="ADC329" s="10"/>
      <c r="ADD329" s="10"/>
      <c r="ADE329" s="10"/>
      <c r="ADF329" s="10"/>
      <c r="ADG329" s="10"/>
      <c r="ADH329" s="10"/>
      <c r="ADI329" s="10"/>
      <c r="ADJ329" s="10"/>
      <c r="ADK329" s="10"/>
      <c r="ADL329" s="10"/>
      <c r="ADM329" s="10"/>
      <c r="ADN329" s="10"/>
      <c r="ADO329" s="10"/>
      <c r="ADP329" s="10"/>
      <c r="ADQ329" s="10"/>
      <c r="ADR329" s="10"/>
      <c r="ADS329" s="10"/>
      <c r="ADT329" s="10"/>
      <c r="ADU329" s="10"/>
      <c r="ADV329" s="10"/>
      <c r="ADW329" s="10"/>
      <c r="ADX329" s="10"/>
      <c r="ADY329" s="10"/>
      <c r="ADZ329" s="10"/>
      <c r="AEA329" s="10"/>
      <c r="AEB329" s="10"/>
      <c r="AEC329" s="10"/>
      <c r="AED329" s="10"/>
      <c r="AEE329" s="10"/>
      <c r="AEF329" s="10"/>
      <c r="AEG329" s="10"/>
      <c r="AEH329" s="10"/>
      <c r="AEI329" s="10"/>
      <c r="AEJ329" s="10"/>
      <c r="AEK329" s="10"/>
      <c r="AEL329" s="10"/>
      <c r="AEM329" s="10"/>
      <c r="AEN329" s="10"/>
      <c r="AEO329" s="10"/>
      <c r="AEP329" s="10"/>
      <c r="AEQ329" s="10"/>
      <c r="AER329" s="10"/>
      <c r="AES329" s="10"/>
      <c r="AET329" s="10"/>
      <c r="AEU329" s="10"/>
      <c r="AEV329" s="10"/>
      <c r="AEW329" s="10"/>
      <c r="AEX329" s="10"/>
      <c r="AEY329" s="10"/>
      <c r="AEZ329" s="10"/>
      <c r="AFA329" s="10"/>
      <c r="AFB329" s="10"/>
      <c r="AFC329" s="10"/>
      <c r="AFD329" s="10"/>
      <c r="AFE329" s="10"/>
      <c r="AFF329" s="10"/>
      <c r="AFG329" s="10"/>
      <c r="AFH329" s="10"/>
      <c r="AFI329" s="10"/>
      <c r="AFJ329" s="10"/>
      <c r="AFK329" s="10"/>
      <c r="AFL329" s="10"/>
      <c r="AFM329" s="10"/>
      <c r="AFN329" s="10"/>
      <c r="AFO329" s="10"/>
      <c r="AFP329" s="10"/>
      <c r="AFQ329" s="10"/>
      <c r="AFR329" s="10"/>
      <c r="AFS329" s="10"/>
      <c r="AFT329" s="10"/>
      <c r="AFU329" s="10"/>
      <c r="AFV329" s="10"/>
      <c r="AFW329" s="10"/>
      <c r="AFX329" s="10"/>
      <c r="AFY329" s="10"/>
      <c r="AFZ329" s="10"/>
      <c r="AGA329" s="10"/>
      <c r="AGB329" s="10"/>
      <c r="AGC329" s="10"/>
      <c r="AGD329" s="10"/>
      <c r="AGE329" s="10"/>
      <c r="AGF329" s="10"/>
      <c r="AGG329" s="10"/>
      <c r="AGH329" s="10"/>
      <c r="AGI329" s="10"/>
      <c r="AGJ329" s="10"/>
      <c r="AGK329" s="10"/>
      <c r="AGL329" s="10"/>
      <c r="AGM329" s="10"/>
      <c r="AGN329" s="10"/>
      <c r="AGO329" s="10"/>
      <c r="AGP329" s="10"/>
      <c r="AGQ329" s="10"/>
      <c r="AGR329" s="10"/>
      <c r="AGS329" s="10"/>
      <c r="AGT329" s="10"/>
      <c r="AGU329" s="10"/>
      <c r="AGV329" s="10"/>
      <c r="AGW329" s="10"/>
      <c r="AGX329" s="10"/>
      <c r="AGY329" s="10"/>
      <c r="AGZ329" s="10"/>
      <c r="AHA329" s="10"/>
      <c r="AHB329" s="10"/>
      <c r="AHC329" s="10"/>
      <c r="AHD329" s="10"/>
      <c r="AHE329" s="10"/>
      <c r="AHF329" s="10"/>
      <c r="AHG329" s="10"/>
      <c r="AHH329" s="10"/>
      <c r="AHI329" s="10"/>
      <c r="AHJ329" s="10"/>
      <c r="AHK329" s="10"/>
      <c r="AHL329" s="10"/>
      <c r="AHM329" s="10"/>
      <c r="AHN329" s="10"/>
      <c r="AHO329" s="10"/>
      <c r="AHP329" s="10"/>
      <c r="AHQ329" s="10"/>
      <c r="AHR329" s="10"/>
      <c r="AHS329" s="10"/>
      <c r="AHT329" s="10"/>
      <c r="AHU329" s="10"/>
      <c r="AHV329" s="10"/>
      <c r="AHW329" s="10"/>
      <c r="AHX329" s="10"/>
      <c r="AHY329" s="10"/>
      <c r="AHZ329" s="10"/>
      <c r="AIA329" s="10"/>
      <c r="AIB329" s="10"/>
      <c r="AIC329" s="10"/>
      <c r="AID329" s="10"/>
      <c r="AIE329" s="10"/>
      <c r="AIF329" s="10"/>
      <c r="AIG329" s="10"/>
      <c r="AIH329" s="10"/>
      <c r="AII329" s="10"/>
      <c r="AIJ329" s="10"/>
      <c r="AIK329" s="10"/>
      <c r="AIL329" s="10"/>
      <c r="AIM329" s="10"/>
      <c r="AIN329" s="10"/>
      <c r="AIO329" s="10"/>
      <c r="AIP329" s="10"/>
      <c r="AIQ329" s="10"/>
      <c r="AIR329" s="10"/>
      <c r="AIS329" s="10"/>
      <c r="AIT329" s="10"/>
      <c r="AIU329" s="10"/>
      <c r="AIV329" s="10"/>
      <c r="AIW329" s="10"/>
      <c r="AIX329" s="10"/>
      <c r="AIY329" s="10"/>
      <c r="AIZ329" s="10"/>
      <c r="AJA329" s="10"/>
      <c r="AJB329" s="10"/>
      <c r="AJC329" s="10"/>
      <c r="AJD329" s="10"/>
      <c r="AJE329" s="10"/>
      <c r="AJF329" s="10"/>
      <c r="AJG329" s="10"/>
      <c r="AJH329" s="10"/>
      <c r="AJI329" s="10"/>
      <c r="AJJ329" s="10"/>
      <c r="AJK329" s="10"/>
      <c r="AJL329" s="10"/>
      <c r="AJM329" s="10"/>
      <c r="AJN329" s="10"/>
      <c r="AJO329" s="10"/>
      <c r="AJP329" s="10"/>
      <c r="AJQ329" s="10"/>
      <c r="AJR329" s="10"/>
      <c r="AJS329" s="10"/>
      <c r="AJT329" s="10"/>
      <c r="AJU329" s="10"/>
      <c r="AJV329" s="10"/>
      <c r="AJW329" s="10"/>
      <c r="AJX329" s="10"/>
      <c r="AJY329" s="10"/>
      <c r="AJZ329" s="10"/>
      <c r="AKA329" s="10"/>
      <c r="AKB329" s="10"/>
      <c r="AKC329" s="10"/>
      <c r="AKD329" s="10"/>
      <c r="AKE329" s="10"/>
      <c r="AKF329" s="10"/>
      <c r="AKG329" s="10"/>
      <c r="AKH329" s="10"/>
      <c r="AKI329" s="10"/>
      <c r="AKJ329" s="10"/>
      <c r="AKK329" s="10"/>
      <c r="AKL329" s="10"/>
      <c r="AKM329" s="10"/>
      <c r="AKN329" s="10"/>
      <c r="AKO329" s="10"/>
      <c r="AKP329" s="10"/>
      <c r="AKQ329" s="10"/>
      <c r="AKR329" s="10"/>
      <c r="AKS329" s="10"/>
      <c r="AKT329" s="10"/>
      <c r="AKU329" s="10"/>
      <c r="AKV329" s="10"/>
      <c r="AKW329" s="10"/>
      <c r="AKX329" s="10"/>
      <c r="AKY329" s="10"/>
      <c r="AKZ329" s="10"/>
      <c r="ALA329" s="10"/>
      <c r="ALB329" s="10"/>
      <c r="ALC329" s="10"/>
      <c r="ALD329" s="10"/>
      <c r="ALE329" s="10"/>
      <c r="ALF329" s="10"/>
      <c r="ALG329" s="10"/>
      <c r="ALH329" s="10"/>
      <c r="ALI329" s="10"/>
      <c r="ALJ329" s="10"/>
      <c r="ALK329" s="10"/>
      <c r="ALL329" s="10"/>
      <c r="ALM329" s="10"/>
      <c r="ALN329" s="10"/>
      <c r="ALO329" s="10"/>
      <c r="ALP329" s="10"/>
      <c r="ALQ329" s="10"/>
      <c r="ALR329" s="10"/>
      <c r="ALS329" s="10"/>
      <c r="ALT329" s="10"/>
      <c r="ALU329" s="10"/>
      <c r="ALV329" s="10"/>
      <c r="ALW329" s="10"/>
      <c r="ALX329" s="10"/>
      <c r="ALY329" s="10"/>
      <c r="ALZ329" s="10"/>
      <c r="AMA329" s="10"/>
      <c r="AMB329" s="10"/>
      <c r="AMC329" s="10"/>
      <c r="AMD329" s="10"/>
      <c r="AME329" s="10"/>
      <c r="AMF329" s="10"/>
      <c r="AMG329" s="10"/>
      <c r="AMH329" s="10"/>
      <c r="AMI329" s="10"/>
      <c r="AMJ329" s="10"/>
    </row>
    <row r="330" spans="1:1029" s="36" customFormat="1" ht="5.25" customHeight="1">
      <c r="A330" s="33"/>
      <c r="B330" s="34"/>
      <c r="C330" s="33"/>
      <c r="D330" s="33"/>
      <c r="E330" s="33"/>
      <c r="F330" s="33"/>
      <c r="G330" s="33"/>
      <c r="H330" s="33"/>
      <c r="I330" s="33"/>
      <c r="J330" s="33"/>
      <c r="K330" s="33"/>
      <c r="L330" s="33"/>
      <c r="M330" s="33"/>
      <c r="N330" s="33"/>
      <c r="O330" s="33"/>
      <c r="P330" s="33"/>
      <c r="Q330" s="33"/>
      <c r="R330" s="33"/>
      <c r="S330" s="33"/>
      <c r="T330" s="33"/>
      <c r="U330" s="33"/>
      <c r="V330" s="35"/>
      <c r="W330" s="33"/>
      <c r="X330" s="33"/>
      <c r="Y330" s="33"/>
      <c r="Z330" s="33"/>
      <c r="AA330" s="34"/>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c r="BD330" s="33"/>
      <c r="BE330" s="33"/>
      <c r="BF330" s="33"/>
      <c r="BG330" s="33"/>
      <c r="BH330" s="33"/>
      <c r="BI330" s="33"/>
      <c r="BJ330" s="33"/>
      <c r="BK330" s="33"/>
      <c r="BL330" s="33"/>
      <c r="BM330" s="33"/>
      <c r="BN330" s="33"/>
      <c r="BO330" s="33"/>
      <c r="BP330" s="33"/>
      <c r="BQ330" s="33"/>
      <c r="BR330" s="33"/>
      <c r="BS330" s="33"/>
      <c r="BT330" s="33"/>
      <c r="BU330" s="33"/>
      <c r="BV330" s="33"/>
      <c r="BW330" s="33"/>
      <c r="BX330" s="33"/>
      <c r="BY330" s="33"/>
      <c r="BZ330" s="33"/>
      <c r="CA330" s="33"/>
      <c r="CB330" s="33"/>
      <c r="CC330" s="33"/>
      <c r="CD330" s="33"/>
      <c r="CE330" s="33"/>
      <c r="CF330" s="33"/>
      <c r="CG330" s="33"/>
      <c r="CH330" s="33"/>
      <c r="CI330" s="33"/>
      <c r="CJ330" s="33"/>
      <c r="CK330" s="33"/>
      <c r="CL330" s="33"/>
      <c r="CM330" s="33"/>
      <c r="CN330" s="33"/>
      <c r="CO330" s="33"/>
      <c r="CP330" s="33"/>
      <c r="CQ330" s="33"/>
      <c r="CR330" s="33"/>
      <c r="CS330" s="33"/>
      <c r="CT330" s="33"/>
      <c r="CU330" s="33"/>
      <c r="CV330" s="33"/>
      <c r="CW330" s="33"/>
      <c r="CX330" s="33"/>
      <c r="CY330" s="33"/>
      <c r="CZ330" s="33"/>
      <c r="DA330" s="33"/>
      <c r="DB330" s="33"/>
      <c r="DC330" s="33"/>
      <c r="DD330" s="33"/>
      <c r="DE330" s="33"/>
      <c r="DF330" s="33"/>
      <c r="DG330" s="33"/>
      <c r="DH330" s="33"/>
      <c r="DI330" s="33"/>
      <c r="DJ330" s="33"/>
      <c r="DK330" s="33"/>
      <c r="DL330" s="33"/>
      <c r="DM330" s="33"/>
      <c r="DN330" s="33"/>
      <c r="DO330" s="33"/>
      <c r="DP330" s="33"/>
      <c r="DQ330" s="33"/>
      <c r="DR330" s="33"/>
      <c r="DS330" s="33"/>
      <c r="DT330" s="33"/>
      <c r="DU330" s="33"/>
      <c r="DV330" s="33"/>
      <c r="DW330" s="33"/>
      <c r="DX330" s="33"/>
      <c r="DY330" s="33"/>
      <c r="DZ330" s="33"/>
      <c r="EA330" s="33"/>
      <c r="EB330" s="33"/>
      <c r="EC330" s="33"/>
      <c r="ED330" s="33"/>
      <c r="EE330" s="33"/>
      <c r="EF330" s="33"/>
      <c r="EG330" s="33"/>
      <c r="EH330" s="33"/>
      <c r="EI330" s="33"/>
      <c r="EJ330" s="33"/>
      <c r="EK330" s="33"/>
      <c r="EL330" s="33"/>
      <c r="EM330" s="33"/>
      <c r="EN330" s="33"/>
      <c r="EO330" s="33"/>
      <c r="EP330" s="33"/>
      <c r="EQ330" s="33"/>
      <c r="ER330" s="33"/>
      <c r="ES330" s="33"/>
      <c r="ET330" s="33"/>
      <c r="EU330" s="33"/>
      <c r="EV330" s="33"/>
      <c r="EW330" s="33"/>
      <c r="EX330" s="33"/>
      <c r="EY330" s="33"/>
      <c r="EZ330" s="33"/>
      <c r="FA330" s="33"/>
      <c r="FB330" s="33"/>
      <c r="FC330" s="33"/>
      <c r="FD330" s="33"/>
      <c r="FE330" s="33"/>
      <c r="FF330" s="33"/>
      <c r="FG330" s="33"/>
      <c r="FH330" s="33"/>
      <c r="FI330" s="33"/>
      <c r="FJ330" s="33"/>
      <c r="FK330" s="33"/>
      <c r="FL330" s="33"/>
      <c r="FM330" s="33"/>
      <c r="FN330" s="33"/>
      <c r="FO330" s="33"/>
      <c r="FP330" s="33"/>
      <c r="FQ330" s="33"/>
      <c r="FR330" s="33"/>
      <c r="FS330" s="33"/>
      <c r="FT330" s="33"/>
      <c r="FU330" s="33"/>
      <c r="FV330" s="33"/>
      <c r="FW330" s="33"/>
      <c r="FX330" s="33"/>
      <c r="FY330" s="33"/>
      <c r="FZ330" s="33"/>
      <c r="GA330" s="33"/>
      <c r="GB330" s="33"/>
      <c r="GC330" s="33"/>
      <c r="GD330" s="33"/>
      <c r="GE330" s="33"/>
      <c r="GF330" s="33"/>
      <c r="GG330" s="33"/>
      <c r="GH330" s="33"/>
      <c r="GI330" s="33"/>
      <c r="GJ330" s="33"/>
      <c r="GK330" s="33"/>
      <c r="GL330" s="33"/>
      <c r="GM330" s="33"/>
      <c r="GN330" s="33"/>
      <c r="GO330" s="33"/>
      <c r="GP330" s="33"/>
      <c r="GQ330" s="33"/>
      <c r="GR330" s="33"/>
      <c r="GS330" s="33"/>
      <c r="GT330" s="33"/>
      <c r="GU330" s="33"/>
      <c r="GV330" s="33"/>
      <c r="GW330" s="33"/>
      <c r="GX330" s="33"/>
      <c r="GY330" s="33"/>
      <c r="GZ330" s="33"/>
      <c r="HA330" s="33"/>
      <c r="HB330" s="33"/>
      <c r="HC330" s="33"/>
      <c r="HD330" s="33"/>
      <c r="HE330" s="33"/>
      <c r="HF330" s="33"/>
      <c r="HG330" s="33"/>
      <c r="HH330" s="33"/>
      <c r="HI330" s="33"/>
      <c r="HJ330" s="33"/>
      <c r="HK330" s="33"/>
      <c r="HL330" s="33"/>
      <c r="HM330" s="33"/>
      <c r="HN330" s="33"/>
      <c r="HO330" s="33"/>
      <c r="HP330" s="33"/>
      <c r="HQ330" s="33"/>
      <c r="HR330" s="33"/>
      <c r="HS330" s="33"/>
      <c r="HT330" s="33"/>
      <c r="HU330" s="33"/>
      <c r="HV330" s="33"/>
      <c r="HW330" s="33"/>
      <c r="HX330" s="33"/>
      <c r="HY330" s="33"/>
      <c r="HZ330" s="33"/>
      <c r="IA330" s="33"/>
      <c r="IB330" s="33"/>
      <c r="IC330" s="33"/>
      <c r="ID330" s="33"/>
      <c r="IE330" s="33"/>
      <c r="IF330" s="33"/>
      <c r="IG330" s="33"/>
      <c r="IH330" s="33"/>
      <c r="II330" s="33"/>
      <c r="IJ330" s="33"/>
      <c r="IK330" s="33"/>
      <c r="IL330" s="33"/>
      <c r="IM330" s="33"/>
      <c r="IN330" s="33"/>
      <c r="IO330" s="33"/>
      <c r="IP330" s="33"/>
      <c r="IQ330" s="33"/>
      <c r="IR330" s="33"/>
      <c r="IS330" s="33"/>
      <c r="IT330" s="33"/>
      <c r="IU330" s="33"/>
      <c r="IV330" s="33"/>
      <c r="IW330" s="33"/>
      <c r="IX330" s="33"/>
      <c r="IY330" s="33"/>
      <c r="IZ330" s="33"/>
      <c r="JA330" s="33"/>
      <c r="JB330" s="33"/>
      <c r="JC330" s="33"/>
      <c r="JD330" s="33"/>
      <c r="JE330" s="33"/>
      <c r="JF330" s="33"/>
      <c r="JG330" s="33"/>
      <c r="JH330" s="33"/>
      <c r="JI330" s="33"/>
      <c r="JJ330" s="33"/>
      <c r="JK330" s="33"/>
      <c r="JL330" s="33"/>
      <c r="JM330" s="33"/>
      <c r="JN330" s="33"/>
      <c r="JO330" s="33"/>
      <c r="JP330" s="33"/>
      <c r="JQ330" s="33"/>
      <c r="JR330" s="33"/>
      <c r="JS330" s="33"/>
      <c r="JT330" s="33"/>
      <c r="JU330" s="33"/>
      <c r="JV330" s="33"/>
      <c r="JW330" s="33"/>
      <c r="JX330" s="33"/>
      <c r="JY330" s="33"/>
      <c r="JZ330" s="33"/>
      <c r="KA330" s="33"/>
      <c r="KB330" s="33"/>
      <c r="KC330" s="33"/>
      <c r="KD330" s="33"/>
      <c r="KE330" s="33"/>
      <c r="KF330" s="33"/>
      <c r="KG330" s="33"/>
      <c r="KH330" s="33"/>
      <c r="KI330" s="33"/>
      <c r="KJ330" s="33"/>
      <c r="KK330" s="33"/>
      <c r="KL330" s="33"/>
      <c r="KM330" s="33"/>
      <c r="KN330" s="33"/>
      <c r="KO330" s="33"/>
      <c r="KP330" s="33"/>
      <c r="KQ330" s="33"/>
      <c r="KR330" s="33"/>
      <c r="KS330" s="33"/>
      <c r="KT330" s="33"/>
      <c r="KU330" s="33"/>
      <c r="KV330" s="33"/>
      <c r="KW330" s="33"/>
      <c r="KX330" s="33"/>
      <c r="KY330" s="33"/>
      <c r="KZ330" s="33"/>
      <c r="LA330" s="33"/>
      <c r="LB330" s="33"/>
      <c r="LC330" s="33"/>
      <c r="LD330" s="33"/>
      <c r="LE330" s="33"/>
      <c r="LF330" s="33"/>
      <c r="LG330" s="33"/>
      <c r="LH330" s="33"/>
      <c r="LI330" s="33"/>
      <c r="LJ330" s="33"/>
      <c r="LK330" s="33"/>
      <c r="LL330" s="33"/>
      <c r="LM330" s="33"/>
      <c r="LN330" s="33"/>
      <c r="LO330" s="33"/>
      <c r="LP330" s="33"/>
      <c r="LQ330" s="33"/>
      <c r="LR330" s="33"/>
      <c r="LS330" s="33"/>
      <c r="LT330" s="33"/>
      <c r="LU330" s="33"/>
      <c r="LV330" s="33"/>
      <c r="LW330" s="33"/>
      <c r="LX330" s="33"/>
      <c r="LY330" s="33"/>
      <c r="LZ330" s="33"/>
      <c r="MA330" s="33"/>
      <c r="MB330" s="33"/>
      <c r="MC330" s="33"/>
      <c r="MD330" s="33"/>
      <c r="ME330" s="33"/>
      <c r="MF330" s="33"/>
      <c r="MG330" s="33"/>
      <c r="MH330" s="33"/>
      <c r="MI330" s="33"/>
      <c r="MJ330" s="33"/>
      <c r="MK330" s="33"/>
      <c r="ML330" s="33"/>
      <c r="MM330" s="33"/>
      <c r="MN330" s="33"/>
      <c r="MO330" s="33"/>
      <c r="MP330" s="33"/>
      <c r="MQ330" s="33"/>
      <c r="MR330" s="33"/>
      <c r="MS330" s="33"/>
      <c r="MT330" s="33"/>
      <c r="MU330" s="33"/>
      <c r="MV330" s="33"/>
      <c r="MW330" s="33"/>
      <c r="MX330" s="33"/>
      <c r="MY330" s="33"/>
      <c r="MZ330" s="33"/>
      <c r="NA330" s="33"/>
      <c r="NB330" s="33"/>
      <c r="NC330" s="33"/>
      <c r="ND330" s="33"/>
      <c r="NE330" s="33"/>
      <c r="NF330" s="33"/>
      <c r="NG330" s="33"/>
      <c r="NH330" s="33"/>
      <c r="NI330" s="33"/>
      <c r="NJ330" s="33"/>
      <c r="NK330" s="33"/>
      <c r="NL330" s="33"/>
      <c r="NM330" s="33"/>
      <c r="NN330" s="33"/>
      <c r="NO330" s="33"/>
      <c r="NP330" s="33"/>
      <c r="NQ330" s="33"/>
      <c r="NR330" s="33"/>
      <c r="NS330" s="33"/>
      <c r="NT330" s="33"/>
      <c r="NU330" s="33"/>
      <c r="NV330" s="33"/>
      <c r="NW330" s="33"/>
      <c r="NX330" s="33"/>
      <c r="NY330" s="33"/>
      <c r="NZ330" s="33"/>
      <c r="OA330" s="33"/>
      <c r="OB330" s="33"/>
      <c r="OC330" s="33"/>
      <c r="OD330" s="33"/>
      <c r="OE330" s="33"/>
      <c r="OF330" s="33"/>
      <c r="OG330" s="33"/>
      <c r="OH330" s="33"/>
      <c r="OI330" s="33"/>
      <c r="OJ330" s="33"/>
      <c r="OK330" s="33"/>
      <c r="OL330" s="33"/>
      <c r="OM330" s="33"/>
      <c r="ON330" s="33"/>
      <c r="OO330" s="33"/>
      <c r="OP330" s="33"/>
      <c r="OQ330" s="33"/>
      <c r="OR330" s="33"/>
      <c r="OS330" s="33"/>
      <c r="OT330" s="33"/>
      <c r="OU330" s="33"/>
      <c r="OV330" s="33"/>
      <c r="OW330" s="33"/>
      <c r="OX330" s="33"/>
      <c r="OY330" s="33"/>
      <c r="OZ330" s="33"/>
      <c r="PA330" s="33"/>
      <c r="PB330" s="33"/>
      <c r="PC330" s="33"/>
      <c r="PD330" s="33"/>
      <c r="PE330" s="33"/>
      <c r="PF330" s="33"/>
      <c r="PG330" s="33"/>
      <c r="PH330" s="33"/>
      <c r="PI330" s="33"/>
      <c r="PJ330" s="33"/>
      <c r="PK330" s="33"/>
      <c r="PL330" s="33"/>
      <c r="PM330" s="33"/>
      <c r="PN330" s="33"/>
      <c r="PO330" s="33"/>
      <c r="PP330" s="33"/>
      <c r="PQ330" s="33"/>
      <c r="PR330" s="33"/>
      <c r="PS330" s="33"/>
      <c r="PT330" s="33"/>
      <c r="PU330" s="33"/>
      <c r="PV330" s="33"/>
      <c r="PW330" s="33"/>
      <c r="PX330" s="33"/>
      <c r="PY330" s="33"/>
      <c r="PZ330" s="33"/>
      <c r="QA330" s="33"/>
      <c r="QB330" s="33"/>
      <c r="QC330" s="33"/>
      <c r="QD330" s="33"/>
      <c r="QE330" s="33"/>
      <c r="QF330" s="33"/>
      <c r="QG330" s="33"/>
      <c r="QH330" s="33"/>
      <c r="QI330" s="33"/>
      <c r="QJ330" s="33"/>
      <c r="QK330" s="33"/>
      <c r="QL330" s="33"/>
      <c r="QM330" s="33"/>
      <c r="QN330" s="33"/>
      <c r="QO330" s="33"/>
      <c r="QP330" s="33"/>
      <c r="QQ330" s="33"/>
      <c r="QR330" s="33"/>
      <c r="QS330" s="33"/>
      <c r="QT330" s="33"/>
      <c r="QU330" s="33"/>
      <c r="QV330" s="33"/>
      <c r="QW330" s="33"/>
      <c r="QX330" s="33"/>
      <c r="QY330" s="33"/>
      <c r="QZ330" s="33"/>
      <c r="RA330" s="33"/>
      <c r="RB330" s="33"/>
      <c r="RC330" s="33"/>
      <c r="RD330" s="33"/>
      <c r="RE330" s="33"/>
      <c r="RF330" s="33"/>
      <c r="RG330" s="33"/>
      <c r="RH330" s="33"/>
      <c r="RI330" s="33"/>
      <c r="RJ330" s="33"/>
      <c r="RK330" s="33"/>
      <c r="RL330" s="33"/>
      <c r="RM330" s="33"/>
      <c r="RN330" s="33"/>
      <c r="RO330" s="33"/>
      <c r="RP330" s="33"/>
      <c r="RQ330" s="33"/>
      <c r="RR330" s="33"/>
      <c r="RS330" s="33"/>
      <c r="RT330" s="33"/>
      <c r="RU330" s="33"/>
      <c r="RV330" s="33"/>
      <c r="RW330" s="33"/>
      <c r="RX330" s="33"/>
      <c r="RY330" s="33"/>
      <c r="RZ330" s="33"/>
      <c r="SA330" s="33"/>
      <c r="SB330" s="33"/>
      <c r="SC330" s="33"/>
      <c r="SD330" s="33"/>
      <c r="SE330" s="33"/>
      <c r="SF330" s="33"/>
      <c r="SG330" s="33"/>
      <c r="SH330" s="33"/>
      <c r="SI330" s="33"/>
      <c r="SJ330" s="33"/>
      <c r="SK330" s="33"/>
      <c r="SL330" s="33"/>
      <c r="SM330" s="33"/>
      <c r="SN330" s="33"/>
      <c r="SO330" s="33"/>
      <c r="SP330" s="33"/>
      <c r="SQ330" s="33"/>
      <c r="SR330" s="33"/>
      <c r="SS330" s="33"/>
      <c r="ST330" s="33"/>
      <c r="SU330" s="33"/>
      <c r="SV330" s="33"/>
      <c r="SW330" s="33"/>
      <c r="SX330" s="33"/>
      <c r="SY330" s="33"/>
      <c r="SZ330" s="33"/>
      <c r="TA330" s="33"/>
      <c r="TB330" s="33"/>
      <c r="TC330" s="33"/>
      <c r="TD330" s="33"/>
      <c r="TE330" s="33"/>
      <c r="TF330" s="33"/>
      <c r="TG330" s="33"/>
      <c r="TH330" s="33"/>
      <c r="TI330" s="33"/>
      <c r="TJ330" s="33"/>
      <c r="TK330" s="33"/>
      <c r="TL330" s="33"/>
      <c r="TM330" s="33"/>
      <c r="TN330" s="33"/>
      <c r="TO330" s="33"/>
      <c r="TP330" s="33"/>
      <c r="TQ330" s="33"/>
      <c r="TR330" s="33"/>
      <c r="TS330" s="33"/>
      <c r="TT330" s="33"/>
      <c r="TU330" s="33"/>
      <c r="TV330" s="33"/>
      <c r="TW330" s="33"/>
      <c r="TX330" s="33"/>
      <c r="TY330" s="33"/>
      <c r="TZ330" s="33"/>
      <c r="UA330" s="33"/>
      <c r="UB330" s="33"/>
      <c r="UC330" s="33"/>
      <c r="UD330" s="33"/>
      <c r="UE330" s="33"/>
      <c r="UF330" s="33"/>
      <c r="UG330" s="33"/>
      <c r="UH330" s="33"/>
      <c r="UI330" s="33"/>
      <c r="UJ330" s="33"/>
      <c r="UK330" s="33"/>
      <c r="UL330" s="33"/>
      <c r="UM330" s="33"/>
      <c r="UN330" s="33"/>
      <c r="UO330" s="33"/>
      <c r="UP330" s="33"/>
      <c r="UQ330" s="33"/>
      <c r="UR330" s="33"/>
      <c r="US330" s="33"/>
      <c r="UT330" s="33"/>
      <c r="UU330" s="33"/>
      <c r="UV330" s="33"/>
      <c r="UW330" s="33"/>
      <c r="UX330" s="33"/>
      <c r="UY330" s="33"/>
      <c r="UZ330" s="33"/>
      <c r="VA330" s="33"/>
      <c r="VB330" s="33"/>
      <c r="VC330" s="33"/>
      <c r="VD330" s="33"/>
      <c r="VE330" s="33"/>
      <c r="VF330" s="33"/>
      <c r="VG330" s="33"/>
      <c r="VH330" s="33"/>
      <c r="VI330" s="33"/>
      <c r="VJ330" s="33"/>
      <c r="VK330" s="33"/>
      <c r="VL330" s="33"/>
      <c r="VM330" s="33"/>
      <c r="VN330" s="33"/>
      <c r="VO330" s="33"/>
      <c r="VP330" s="33"/>
      <c r="VQ330" s="33"/>
      <c r="VR330" s="33"/>
      <c r="VS330" s="33"/>
      <c r="VT330" s="33"/>
      <c r="VU330" s="33"/>
      <c r="VV330" s="33"/>
      <c r="VW330" s="33"/>
      <c r="VX330" s="33"/>
      <c r="VY330" s="33"/>
      <c r="VZ330" s="33"/>
      <c r="WA330" s="33"/>
      <c r="WB330" s="33"/>
      <c r="WC330" s="33"/>
      <c r="WD330" s="33"/>
      <c r="WE330" s="33"/>
      <c r="WF330" s="33"/>
      <c r="WG330" s="33"/>
      <c r="WH330" s="33"/>
      <c r="WI330" s="33"/>
      <c r="WJ330" s="33"/>
      <c r="WK330" s="33"/>
      <c r="WL330" s="33"/>
      <c r="WM330" s="33"/>
      <c r="WN330" s="33"/>
      <c r="WO330" s="33"/>
      <c r="WP330" s="33"/>
      <c r="WQ330" s="33"/>
      <c r="WR330" s="33"/>
      <c r="WS330" s="33"/>
      <c r="WT330" s="33"/>
      <c r="WU330" s="33"/>
      <c r="WV330" s="33"/>
      <c r="WW330" s="33"/>
      <c r="WX330" s="33"/>
      <c r="WY330" s="33"/>
      <c r="WZ330" s="33"/>
      <c r="XA330" s="33"/>
      <c r="XB330" s="33"/>
      <c r="XC330" s="33"/>
      <c r="XD330" s="33"/>
      <c r="XE330" s="33"/>
      <c r="XF330" s="33"/>
      <c r="XG330" s="33"/>
      <c r="XH330" s="33"/>
      <c r="XI330" s="33"/>
      <c r="XJ330" s="33"/>
      <c r="XK330" s="33"/>
      <c r="XL330" s="33"/>
      <c r="XM330" s="33"/>
      <c r="XN330" s="33"/>
      <c r="XO330" s="33"/>
      <c r="XP330" s="33"/>
      <c r="XQ330" s="33"/>
      <c r="XR330" s="33"/>
      <c r="XS330" s="33"/>
      <c r="XT330" s="33"/>
      <c r="XU330" s="33"/>
      <c r="XV330" s="33"/>
      <c r="XW330" s="33"/>
      <c r="XX330" s="33"/>
      <c r="XY330" s="33"/>
      <c r="XZ330" s="33"/>
      <c r="YA330" s="33"/>
      <c r="YB330" s="33"/>
      <c r="YC330" s="33"/>
      <c r="YD330" s="33"/>
      <c r="YE330" s="33"/>
      <c r="YF330" s="33"/>
      <c r="YG330" s="33"/>
      <c r="YH330" s="33"/>
      <c r="YI330" s="33"/>
      <c r="YJ330" s="33"/>
      <c r="YK330" s="33"/>
      <c r="YL330" s="33"/>
      <c r="YM330" s="33"/>
      <c r="YN330" s="33"/>
      <c r="YO330" s="33"/>
      <c r="YP330" s="33"/>
      <c r="YQ330" s="33"/>
      <c r="YR330" s="33"/>
      <c r="YS330" s="33"/>
      <c r="YT330" s="33"/>
      <c r="YU330" s="33"/>
      <c r="YV330" s="33"/>
      <c r="YW330" s="33"/>
      <c r="YX330" s="33"/>
      <c r="YY330" s="33"/>
      <c r="YZ330" s="33"/>
      <c r="ZA330" s="33"/>
      <c r="ZB330" s="33"/>
      <c r="ZC330" s="33"/>
      <c r="ZD330" s="33"/>
      <c r="ZE330" s="33"/>
      <c r="ZF330" s="33"/>
      <c r="ZG330" s="33"/>
      <c r="ZH330" s="33"/>
      <c r="ZI330" s="33"/>
      <c r="ZJ330" s="33"/>
      <c r="ZK330" s="33"/>
      <c r="ZL330" s="33"/>
      <c r="ZM330" s="33"/>
      <c r="ZN330" s="33"/>
      <c r="ZO330" s="33"/>
      <c r="ZP330" s="33"/>
      <c r="ZQ330" s="33"/>
      <c r="ZR330" s="33"/>
      <c r="ZS330" s="33"/>
      <c r="ZT330" s="33"/>
      <c r="ZU330" s="33"/>
      <c r="ZV330" s="33"/>
      <c r="ZW330" s="33"/>
      <c r="ZX330" s="33"/>
      <c r="ZY330" s="33"/>
      <c r="ZZ330" s="33"/>
      <c r="AAA330" s="33"/>
      <c r="AAB330" s="33"/>
      <c r="AAC330" s="33"/>
      <c r="AAD330" s="33"/>
      <c r="AAE330" s="33"/>
      <c r="AAF330" s="33"/>
      <c r="AAG330" s="33"/>
      <c r="AAH330" s="33"/>
      <c r="AAI330" s="33"/>
      <c r="AAJ330" s="33"/>
      <c r="AAK330" s="33"/>
      <c r="AAL330" s="33"/>
      <c r="AAM330" s="33"/>
      <c r="AAN330" s="33"/>
      <c r="AAO330" s="33"/>
      <c r="AAP330" s="33"/>
      <c r="AAQ330" s="33"/>
      <c r="AAR330" s="33"/>
      <c r="AAS330" s="33"/>
      <c r="AAT330" s="33"/>
      <c r="AAU330" s="33"/>
      <c r="AAV330" s="33"/>
      <c r="AAW330" s="33"/>
      <c r="AAX330" s="33"/>
      <c r="AAY330" s="33"/>
      <c r="AAZ330" s="33"/>
      <c r="ABA330" s="33"/>
      <c r="ABB330" s="33"/>
      <c r="ABC330" s="33"/>
      <c r="ABD330" s="33"/>
      <c r="ABE330" s="33"/>
      <c r="ABF330" s="33"/>
      <c r="ABG330" s="33"/>
      <c r="ABH330" s="33"/>
      <c r="ABI330" s="33"/>
      <c r="ABJ330" s="33"/>
      <c r="ABK330" s="33"/>
      <c r="ABL330" s="33"/>
      <c r="ABM330" s="33"/>
      <c r="ABN330" s="33"/>
      <c r="ABO330" s="33"/>
      <c r="ABP330" s="33"/>
      <c r="ABQ330" s="33"/>
      <c r="ABR330" s="33"/>
      <c r="ABS330" s="33"/>
      <c r="ABT330" s="33"/>
      <c r="ABU330" s="33"/>
      <c r="ABV330" s="33"/>
      <c r="ABW330" s="33"/>
      <c r="ABX330" s="33"/>
      <c r="ABY330" s="33"/>
      <c r="ABZ330" s="33"/>
      <c r="ACA330" s="33"/>
      <c r="ACB330" s="33"/>
      <c r="ACC330" s="33"/>
      <c r="ACD330" s="33"/>
      <c r="ACE330" s="33"/>
      <c r="ACF330" s="33"/>
      <c r="ACG330" s="33"/>
      <c r="ACH330" s="33"/>
      <c r="ACI330" s="33"/>
      <c r="ACJ330" s="33"/>
      <c r="ACK330" s="33"/>
      <c r="ACL330" s="33"/>
      <c r="ACM330" s="33"/>
      <c r="ACN330" s="33"/>
      <c r="ACO330" s="33"/>
      <c r="ACP330" s="33"/>
      <c r="ACQ330" s="33"/>
      <c r="ACR330" s="33"/>
      <c r="ACS330" s="33"/>
      <c r="ACT330" s="33"/>
      <c r="ACU330" s="33"/>
      <c r="ACV330" s="33"/>
      <c r="ACW330" s="33"/>
      <c r="ACX330" s="33"/>
      <c r="ACY330" s="33"/>
      <c r="ACZ330" s="33"/>
      <c r="ADA330" s="33"/>
      <c r="ADB330" s="33"/>
      <c r="ADC330" s="33"/>
      <c r="ADD330" s="33"/>
      <c r="ADE330" s="33"/>
      <c r="ADF330" s="33"/>
      <c r="ADG330" s="33"/>
      <c r="ADH330" s="33"/>
      <c r="ADI330" s="33"/>
      <c r="ADJ330" s="33"/>
      <c r="ADK330" s="33"/>
      <c r="ADL330" s="33"/>
      <c r="ADM330" s="33"/>
      <c r="ADN330" s="33"/>
      <c r="ADO330" s="33"/>
      <c r="ADP330" s="33"/>
      <c r="ADQ330" s="33"/>
      <c r="ADR330" s="33"/>
      <c r="ADS330" s="33"/>
      <c r="ADT330" s="33"/>
      <c r="ADU330" s="33"/>
      <c r="ADV330" s="33"/>
      <c r="ADW330" s="33"/>
      <c r="ADX330" s="33"/>
      <c r="ADY330" s="33"/>
      <c r="ADZ330" s="33"/>
      <c r="AEA330" s="33"/>
      <c r="AEB330" s="33"/>
      <c r="AEC330" s="33"/>
      <c r="AED330" s="33"/>
      <c r="AEE330" s="33"/>
      <c r="AEF330" s="33"/>
      <c r="AEG330" s="33"/>
      <c r="AEH330" s="33"/>
      <c r="AEI330" s="33"/>
      <c r="AEJ330" s="33"/>
      <c r="AEK330" s="33"/>
      <c r="AEL330" s="33"/>
      <c r="AEM330" s="33"/>
      <c r="AEN330" s="33"/>
      <c r="AEO330" s="33"/>
      <c r="AEP330" s="33"/>
      <c r="AEQ330" s="33"/>
      <c r="AER330" s="33"/>
      <c r="AES330" s="33"/>
      <c r="AET330" s="33"/>
      <c r="AEU330" s="33"/>
      <c r="AEV330" s="33"/>
      <c r="AEW330" s="33"/>
      <c r="AEX330" s="33"/>
      <c r="AEY330" s="33"/>
      <c r="AEZ330" s="33"/>
      <c r="AFA330" s="33"/>
      <c r="AFB330" s="33"/>
      <c r="AFC330" s="33"/>
      <c r="AFD330" s="33"/>
      <c r="AFE330" s="33"/>
      <c r="AFF330" s="33"/>
      <c r="AFG330" s="33"/>
      <c r="AFH330" s="33"/>
      <c r="AFI330" s="33"/>
      <c r="AFJ330" s="33"/>
      <c r="AFK330" s="33"/>
      <c r="AFL330" s="33"/>
      <c r="AFM330" s="33"/>
      <c r="AFN330" s="33"/>
      <c r="AFO330" s="33"/>
      <c r="AFP330" s="33"/>
      <c r="AFQ330" s="33"/>
      <c r="AFR330" s="33"/>
      <c r="AFS330" s="33"/>
      <c r="AFT330" s="33"/>
      <c r="AFU330" s="33"/>
      <c r="AFV330" s="33"/>
      <c r="AFW330" s="33"/>
      <c r="AFX330" s="33"/>
      <c r="AFY330" s="33"/>
      <c r="AFZ330" s="33"/>
      <c r="AGA330" s="33"/>
      <c r="AGB330" s="33"/>
      <c r="AGC330" s="33"/>
      <c r="AGD330" s="33"/>
      <c r="AGE330" s="33"/>
      <c r="AGF330" s="33"/>
      <c r="AGG330" s="33"/>
      <c r="AGH330" s="33"/>
      <c r="AGI330" s="33"/>
      <c r="AGJ330" s="33"/>
      <c r="AGK330" s="33"/>
      <c r="AGL330" s="33"/>
      <c r="AGM330" s="33"/>
      <c r="AGN330" s="33"/>
      <c r="AGO330" s="33"/>
      <c r="AGP330" s="33"/>
      <c r="AGQ330" s="33"/>
      <c r="AGR330" s="33"/>
      <c r="AGS330" s="33"/>
      <c r="AGT330" s="33"/>
      <c r="AGU330" s="33"/>
      <c r="AGV330" s="33"/>
      <c r="AGW330" s="33"/>
      <c r="AGX330" s="33"/>
      <c r="AGY330" s="33"/>
      <c r="AGZ330" s="33"/>
      <c r="AHA330" s="33"/>
      <c r="AHB330" s="33"/>
      <c r="AHC330" s="33"/>
      <c r="AHD330" s="33"/>
      <c r="AHE330" s="33"/>
      <c r="AHF330" s="33"/>
      <c r="AHG330" s="33"/>
      <c r="AHH330" s="33"/>
      <c r="AHI330" s="33"/>
      <c r="AHJ330" s="33"/>
      <c r="AHK330" s="33"/>
      <c r="AHL330" s="33"/>
      <c r="AHM330" s="33"/>
      <c r="AHN330" s="33"/>
      <c r="AHO330" s="33"/>
      <c r="AHP330" s="33"/>
      <c r="AHQ330" s="33"/>
      <c r="AHR330" s="33"/>
      <c r="AHS330" s="33"/>
      <c r="AHT330" s="33"/>
      <c r="AHU330" s="33"/>
      <c r="AHV330" s="33"/>
      <c r="AHW330" s="33"/>
      <c r="AHX330" s="33"/>
      <c r="AHY330" s="33"/>
      <c r="AHZ330" s="33"/>
      <c r="AIA330" s="33"/>
      <c r="AIB330" s="33"/>
      <c r="AIC330" s="33"/>
      <c r="AID330" s="33"/>
      <c r="AIE330" s="33"/>
      <c r="AIF330" s="33"/>
      <c r="AIG330" s="33"/>
      <c r="AIH330" s="33"/>
      <c r="AII330" s="33"/>
      <c r="AIJ330" s="33"/>
      <c r="AIK330" s="33"/>
      <c r="AIL330" s="33"/>
      <c r="AIM330" s="33"/>
      <c r="AIN330" s="33"/>
      <c r="AIO330" s="33"/>
      <c r="AIP330" s="33"/>
      <c r="AIQ330" s="33"/>
      <c r="AIR330" s="33"/>
      <c r="AIS330" s="33"/>
      <c r="AIT330" s="33"/>
      <c r="AIU330" s="33"/>
      <c r="AIV330" s="33"/>
      <c r="AIW330" s="33"/>
      <c r="AIX330" s="33"/>
      <c r="AIY330" s="33"/>
      <c r="AIZ330" s="33"/>
      <c r="AJA330" s="33"/>
      <c r="AJB330" s="33"/>
      <c r="AJC330" s="33"/>
      <c r="AJD330" s="33"/>
      <c r="AJE330" s="33"/>
      <c r="AJF330" s="33"/>
      <c r="AJG330" s="33"/>
      <c r="AJH330" s="33"/>
      <c r="AJI330" s="33"/>
      <c r="AJJ330" s="33"/>
      <c r="AJK330" s="33"/>
      <c r="AJL330" s="33"/>
      <c r="AJM330" s="33"/>
      <c r="AJN330" s="33"/>
      <c r="AJO330" s="33"/>
      <c r="AJP330" s="33"/>
      <c r="AJQ330" s="33"/>
      <c r="AJR330" s="33"/>
      <c r="AJS330" s="33"/>
      <c r="AJT330" s="33"/>
      <c r="AJU330" s="33"/>
      <c r="AJV330" s="33"/>
      <c r="AJW330" s="33"/>
      <c r="AJX330" s="33"/>
      <c r="AJY330" s="33"/>
      <c r="AJZ330" s="33"/>
      <c r="AKA330" s="33"/>
      <c r="AKB330" s="33"/>
      <c r="AKC330" s="33"/>
      <c r="AKD330" s="33"/>
      <c r="AKE330" s="33"/>
      <c r="AKF330" s="33"/>
      <c r="AKG330" s="33"/>
      <c r="AKH330" s="33"/>
      <c r="AKI330" s="33"/>
      <c r="AKJ330" s="33"/>
      <c r="AKK330" s="33"/>
      <c r="AKL330" s="33"/>
      <c r="AKM330" s="33"/>
      <c r="AKN330" s="33"/>
      <c r="AKO330" s="33"/>
      <c r="AKP330" s="33"/>
      <c r="AKQ330" s="33"/>
      <c r="AKR330" s="33"/>
      <c r="AKS330" s="33"/>
      <c r="AKT330" s="33"/>
      <c r="AKU330" s="33"/>
      <c r="AKV330" s="33"/>
      <c r="AKW330" s="33"/>
      <c r="AKX330" s="33"/>
      <c r="AKY330" s="33"/>
      <c r="AKZ330" s="33"/>
      <c r="ALA330" s="33"/>
      <c r="ALB330" s="33"/>
      <c r="ALC330" s="33"/>
      <c r="ALD330" s="33"/>
      <c r="ALE330" s="33"/>
      <c r="ALF330" s="33"/>
      <c r="ALG330" s="33"/>
      <c r="ALH330" s="33"/>
      <c r="ALI330" s="33"/>
      <c r="ALJ330" s="33"/>
      <c r="ALK330" s="33"/>
      <c r="ALL330" s="33"/>
      <c r="ALM330" s="33"/>
      <c r="ALN330" s="33"/>
      <c r="ALO330" s="33"/>
      <c r="ALP330" s="33"/>
      <c r="ALQ330" s="33"/>
      <c r="ALR330" s="33"/>
      <c r="ALS330" s="33"/>
      <c r="ALT330" s="33"/>
      <c r="ALU330" s="33"/>
      <c r="ALV330" s="33"/>
      <c r="ALW330" s="33"/>
      <c r="ALX330" s="33"/>
      <c r="ALY330" s="33"/>
      <c r="ALZ330" s="33"/>
      <c r="AMA330" s="33"/>
      <c r="AMB330" s="33"/>
      <c r="AMC330" s="33"/>
      <c r="AMD330" s="33"/>
      <c r="AME330" s="33"/>
      <c r="AMF330" s="33"/>
      <c r="AMG330" s="33"/>
      <c r="AMH330" s="33"/>
      <c r="AMI330" s="33"/>
      <c r="AMJ330" s="33"/>
    </row>
    <row r="331" spans="1:1029">
      <c r="A331" s="8"/>
      <c r="C331" s="12"/>
      <c r="F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11"/>
    </row>
    <row r="332" spans="1:1029" s="12" customFormat="1" ht="14.1" customHeight="1">
      <c r="B332" s="48"/>
    </row>
    <row r="333" spans="1:1029">
      <c r="A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11"/>
    </row>
    <row r="334" spans="1:1029">
      <c r="A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11"/>
    </row>
    <row r="335" spans="1:1029">
      <c r="A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11"/>
    </row>
    <row r="336" spans="1:1029">
      <c r="A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11"/>
    </row>
    <row r="337" spans="1:1029">
      <c r="A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11"/>
    </row>
    <row r="338" spans="1:1029">
      <c r="A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11"/>
    </row>
    <row r="339" spans="1:1029">
      <c r="A339" s="17"/>
      <c r="B339" s="18"/>
      <c r="C339" s="17"/>
      <c r="D339" s="17"/>
      <c r="E339" s="17"/>
      <c r="F339" s="17"/>
      <c r="G339" s="17"/>
      <c r="H339" s="17"/>
      <c r="I339" s="17"/>
      <c r="J339" s="17"/>
      <c r="K339" s="17"/>
      <c r="L339" s="17"/>
      <c r="M339" s="17"/>
      <c r="N339" s="17"/>
      <c r="O339" s="17"/>
      <c r="P339" s="17"/>
      <c r="Q339" s="11"/>
      <c r="R339" s="17"/>
      <c r="S339" s="8"/>
      <c r="T339" s="8"/>
      <c r="U339" s="8"/>
      <c r="V339" s="8"/>
      <c r="W339" s="8"/>
      <c r="X339" s="8"/>
      <c r="Y339" s="8"/>
      <c r="Z339" s="8"/>
      <c r="AA339" s="8"/>
      <c r="AB339" s="8"/>
      <c r="AC339" s="8"/>
      <c r="AD339" s="8"/>
      <c r="AE339" s="8"/>
      <c r="AF339" s="11"/>
    </row>
    <row r="340" spans="1:1029">
      <c r="A340" s="17"/>
      <c r="B340" s="18"/>
      <c r="C340" s="17"/>
      <c r="D340" s="17"/>
      <c r="E340" s="17"/>
      <c r="F340" s="17"/>
      <c r="G340" s="17"/>
      <c r="H340" s="17"/>
      <c r="I340" s="17"/>
      <c r="J340" s="17"/>
      <c r="K340" s="17"/>
      <c r="L340" s="17"/>
      <c r="M340" s="17"/>
      <c r="N340" s="17"/>
      <c r="O340" s="17"/>
      <c r="P340" s="17"/>
      <c r="Q340" s="11"/>
      <c r="R340" s="17"/>
      <c r="S340" s="8"/>
      <c r="T340" s="8"/>
      <c r="U340" s="8"/>
      <c r="V340" s="8"/>
      <c r="W340" s="8"/>
      <c r="X340" s="8"/>
      <c r="Y340" s="8"/>
      <c r="Z340" s="8"/>
      <c r="AA340" s="8"/>
      <c r="AB340" s="8"/>
      <c r="AC340" s="8"/>
      <c r="AD340" s="8"/>
      <c r="AE340" s="8"/>
      <c r="AF340" s="11"/>
    </row>
    <row r="341" spans="1:1029" s="12" customFormat="1" ht="14.1" customHeight="1">
      <c r="B341" s="48"/>
    </row>
    <row r="342" spans="1:1029">
      <c r="A342" s="8"/>
      <c r="C342" s="12"/>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11"/>
    </row>
    <row r="343" spans="1:1029">
      <c r="A343" s="8"/>
      <c r="C343" s="12"/>
      <c r="F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11"/>
    </row>
    <row r="344" spans="1:1029">
      <c r="A344" s="17"/>
      <c r="B344" s="18"/>
      <c r="C344" s="17"/>
      <c r="D344" s="17"/>
      <c r="E344" s="17"/>
      <c r="F344" s="17"/>
      <c r="G344" s="17"/>
      <c r="H344" s="17"/>
      <c r="I344" s="17"/>
      <c r="J344" s="17"/>
      <c r="K344" s="17"/>
      <c r="L344" s="17"/>
      <c r="M344" s="17"/>
      <c r="N344" s="17"/>
      <c r="O344" s="17"/>
      <c r="P344" s="17"/>
      <c r="Q344" s="11"/>
      <c r="R344" s="17"/>
      <c r="S344" s="8"/>
      <c r="T344" s="8"/>
      <c r="U344" s="8"/>
      <c r="V344" s="8"/>
      <c r="W344" s="8"/>
      <c r="X344" s="8"/>
      <c r="Y344" s="8"/>
      <c r="Z344" s="8"/>
      <c r="AA344" s="8"/>
      <c r="AB344" s="8"/>
      <c r="AC344" s="8"/>
      <c r="AD344" s="8"/>
      <c r="AE344" s="8"/>
      <c r="AF344" s="11"/>
    </row>
    <row r="345" spans="1:1029">
      <c r="A345" s="17"/>
      <c r="B345" s="18"/>
      <c r="C345" s="8"/>
      <c r="D345" s="17"/>
      <c r="E345" s="17"/>
      <c r="F345" s="17"/>
      <c r="G345" s="17"/>
      <c r="H345" s="17"/>
      <c r="I345" s="17"/>
      <c r="J345" s="17"/>
      <c r="K345" s="17"/>
      <c r="L345" s="17"/>
      <c r="M345" s="17"/>
      <c r="N345" s="17"/>
      <c r="O345" s="17"/>
      <c r="P345" s="17"/>
      <c r="Q345" s="11"/>
      <c r="R345" s="17"/>
      <c r="S345" s="8"/>
      <c r="T345" s="8"/>
      <c r="U345" s="8"/>
      <c r="V345" s="8"/>
      <c r="W345" s="8"/>
      <c r="X345" s="8"/>
      <c r="Y345" s="8"/>
      <c r="Z345" s="8"/>
      <c r="AA345" s="8"/>
      <c r="AB345" s="8"/>
      <c r="AC345" s="8"/>
      <c r="AD345" s="8"/>
      <c r="AE345" s="8"/>
      <c r="AF345" s="11"/>
    </row>
    <row r="346" spans="1:1029">
      <c r="A346" s="17"/>
      <c r="B346" s="18"/>
      <c r="C346" s="8"/>
      <c r="D346" s="17"/>
      <c r="E346" s="17"/>
      <c r="F346" s="17"/>
      <c r="G346" s="17"/>
      <c r="H346" s="17"/>
      <c r="I346" s="17"/>
      <c r="J346" s="17"/>
      <c r="K346" s="17"/>
      <c r="L346" s="17"/>
      <c r="M346" s="17"/>
      <c r="N346" s="17"/>
      <c r="O346" s="17"/>
      <c r="P346" s="17"/>
      <c r="Q346" s="11"/>
      <c r="R346" s="17"/>
      <c r="S346" s="8"/>
      <c r="T346" s="8"/>
      <c r="U346" s="8"/>
      <c r="V346" s="8"/>
      <c r="W346" s="8"/>
      <c r="X346" s="8"/>
      <c r="Y346" s="8"/>
      <c r="Z346" s="8"/>
      <c r="AA346" s="8"/>
      <c r="AB346" s="8"/>
      <c r="AC346" s="8"/>
      <c r="AD346" s="8"/>
      <c r="AE346" s="8"/>
      <c r="AF346" s="11"/>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c r="BH346" s="49"/>
      <c r="BI346" s="49"/>
      <c r="BJ346" s="49"/>
      <c r="BK346" s="49"/>
      <c r="BL346" s="49"/>
      <c r="BM346" s="49"/>
      <c r="BN346" s="49"/>
      <c r="BO346" s="49"/>
      <c r="BP346" s="49"/>
      <c r="BQ346" s="49"/>
      <c r="BR346" s="49"/>
      <c r="BS346" s="49"/>
      <c r="BT346" s="49"/>
      <c r="BU346" s="49"/>
      <c r="BV346" s="49"/>
      <c r="BW346" s="49"/>
      <c r="BX346" s="49"/>
      <c r="BY346" s="49"/>
      <c r="BZ346" s="49"/>
      <c r="CA346" s="49"/>
      <c r="CB346" s="49"/>
      <c r="CC346" s="49"/>
      <c r="CD346" s="49"/>
      <c r="CE346" s="49"/>
      <c r="CF346" s="49"/>
      <c r="CG346" s="49"/>
      <c r="CH346" s="49"/>
      <c r="CI346" s="49"/>
      <c r="CJ346" s="49"/>
      <c r="CK346" s="49"/>
      <c r="CL346" s="49"/>
      <c r="CM346" s="49"/>
      <c r="CN346" s="49"/>
      <c r="CO346" s="49"/>
      <c r="CP346" s="49"/>
      <c r="CQ346" s="49"/>
      <c r="CR346" s="49"/>
      <c r="CS346" s="49"/>
      <c r="CT346" s="49"/>
      <c r="CU346" s="49"/>
      <c r="CV346" s="49"/>
      <c r="CW346" s="49"/>
      <c r="CX346" s="49"/>
      <c r="CY346" s="49"/>
      <c r="CZ346" s="49"/>
      <c r="DA346" s="49"/>
      <c r="DB346" s="49"/>
      <c r="DC346" s="49"/>
      <c r="DD346" s="49"/>
      <c r="DE346" s="49"/>
      <c r="DF346" s="49"/>
      <c r="DG346" s="49"/>
      <c r="DH346" s="49"/>
      <c r="DI346" s="49"/>
      <c r="DJ346" s="49"/>
      <c r="DK346" s="49"/>
      <c r="DL346" s="49"/>
      <c r="DM346" s="49"/>
      <c r="DN346" s="49"/>
      <c r="DO346" s="49"/>
      <c r="DP346" s="49"/>
      <c r="DQ346" s="49"/>
      <c r="DR346" s="49"/>
      <c r="DS346" s="49"/>
      <c r="DT346" s="49"/>
      <c r="DU346" s="49"/>
      <c r="DV346" s="49"/>
      <c r="DW346" s="49"/>
      <c r="DX346" s="49"/>
      <c r="DY346" s="49"/>
      <c r="DZ346" s="49"/>
      <c r="EA346" s="49"/>
      <c r="EB346" s="49"/>
      <c r="EC346" s="49"/>
      <c r="ED346" s="49"/>
      <c r="EE346" s="49"/>
      <c r="EF346" s="49"/>
      <c r="EG346" s="49"/>
      <c r="EH346" s="49"/>
      <c r="EI346" s="49"/>
      <c r="EJ346" s="49"/>
      <c r="EK346" s="49"/>
      <c r="EL346" s="49"/>
      <c r="EM346" s="49"/>
      <c r="EN346" s="49"/>
      <c r="EO346" s="49"/>
      <c r="EP346" s="49"/>
      <c r="EQ346" s="49"/>
      <c r="ER346" s="49"/>
      <c r="ES346" s="49"/>
      <c r="ET346" s="49"/>
      <c r="EU346" s="49"/>
      <c r="EV346" s="49"/>
      <c r="EW346" s="49"/>
      <c r="EX346" s="49"/>
      <c r="EY346" s="49"/>
      <c r="EZ346" s="49"/>
      <c r="FA346" s="49"/>
      <c r="FB346" s="49"/>
      <c r="FC346" s="49"/>
      <c r="FD346" s="49"/>
      <c r="FE346" s="49"/>
      <c r="FF346" s="49"/>
      <c r="FG346" s="49"/>
      <c r="FH346" s="49"/>
      <c r="FI346" s="49"/>
      <c r="FJ346" s="49"/>
      <c r="FK346" s="49"/>
      <c r="FL346" s="49"/>
      <c r="FM346" s="49"/>
      <c r="FN346" s="49"/>
      <c r="FO346" s="49"/>
      <c r="FP346" s="49"/>
      <c r="FQ346" s="49"/>
      <c r="FR346" s="49"/>
      <c r="FS346" s="49"/>
      <c r="FT346" s="49"/>
      <c r="FU346" s="49"/>
      <c r="FV346" s="49"/>
      <c r="FW346" s="49"/>
      <c r="FX346" s="49"/>
      <c r="FY346" s="49"/>
      <c r="FZ346" s="49"/>
      <c r="GA346" s="49"/>
      <c r="GB346" s="49"/>
      <c r="GC346" s="49"/>
      <c r="GD346" s="49"/>
      <c r="GE346" s="49"/>
      <c r="GF346" s="49"/>
      <c r="GG346" s="49"/>
      <c r="GH346" s="49"/>
      <c r="GI346" s="49"/>
      <c r="GJ346" s="49"/>
      <c r="GK346" s="49"/>
      <c r="GL346" s="49"/>
      <c r="GM346" s="49"/>
      <c r="GN346" s="49"/>
      <c r="GO346" s="49"/>
      <c r="GP346" s="49"/>
      <c r="GQ346" s="49"/>
      <c r="GR346" s="49"/>
      <c r="GS346" s="49"/>
      <c r="GT346" s="49"/>
      <c r="GU346" s="49"/>
      <c r="GV346" s="49"/>
      <c r="GW346" s="49"/>
      <c r="GX346" s="49"/>
      <c r="GY346" s="49"/>
      <c r="GZ346" s="49"/>
      <c r="HA346" s="49"/>
      <c r="HB346" s="49"/>
      <c r="HC346" s="49"/>
      <c r="HD346" s="49"/>
      <c r="HE346" s="49"/>
      <c r="HF346" s="49"/>
      <c r="HG346" s="49"/>
      <c r="HH346" s="49"/>
      <c r="HI346" s="49"/>
      <c r="HJ346" s="49"/>
      <c r="HK346" s="49"/>
      <c r="HL346" s="49"/>
      <c r="HM346" s="49"/>
      <c r="HN346" s="49"/>
      <c r="HO346" s="49"/>
      <c r="HP346" s="49"/>
      <c r="HQ346" s="49"/>
      <c r="HR346" s="49"/>
      <c r="HS346" s="49"/>
      <c r="HT346" s="49"/>
      <c r="HU346" s="49"/>
      <c r="HV346" s="49"/>
      <c r="HW346" s="49"/>
      <c r="HX346" s="49"/>
      <c r="HY346" s="49"/>
      <c r="HZ346" s="49"/>
      <c r="IA346" s="49"/>
      <c r="IB346" s="49"/>
      <c r="IC346" s="49"/>
      <c r="ID346" s="49"/>
      <c r="IE346" s="49"/>
      <c r="IF346" s="49"/>
      <c r="IG346" s="49"/>
      <c r="IH346" s="49"/>
      <c r="II346" s="49"/>
      <c r="IJ346" s="49"/>
      <c r="IK346" s="49"/>
      <c r="IL346" s="49"/>
      <c r="IM346" s="49"/>
      <c r="IN346" s="49"/>
      <c r="IO346" s="49"/>
      <c r="IP346" s="49"/>
      <c r="IQ346" s="49"/>
      <c r="IR346" s="49"/>
      <c r="IS346" s="49"/>
      <c r="IT346" s="49"/>
      <c r="IU346" s="49"/>
      <c r="IV346" s="49"/>
      <c r="IW346" s="49"/>
      <c r="IX346" s="49"/>
      <c r="IY346" s="49"/>
      <c r="IZ346" s="49"/>
      <c r="JA346" s="49"/>
      <c r="JB346" s="49"/>
      <c r="JC346" s="49"/>
      <c r="JD346" s="49"/>
      <c r="JE346" s="49"/>
      <c r="JF346" s="49"/>
      <c r="JG346" s="49"/>
      <c r="JH346" s="49"/>
      <c r="JI346" s="49"/>
      <c r="JJ346" s="49"/>
      <c r="JK346" s="49"/>
      <c r="JL346" s="49"/>
      <c r="JM346" s="49"/>
      <c r="JN346" s="49"/>
      <c r="JO346" s="49"/>
      <c r="JP346" s="49"/>
      <c r="JQ346" s="49"/>
      <c r="JR346" s="49"/>
      <c r="JS346" s="49"/>
      <c r="JT346" s="49"/>
      <c r="JU346" s="49"/>
      <c r="JV346" s="49"/>
      <c r="JW346" s="49"/>
      <c r="JX346" s="49"/>
      <c r="JY346" s="49"/>
      <c r="JZ346" s="49"/>
      <c r="KA346" s="49"/>
      <c r="KB346" s="49"/>
      <c r="KC346" s="49"/>
      <c r="KD346" s="49"/>
      <c r="KE346" s="49"/>
      <c r="KF346" s="49"/>
      <c r="KG346" s="49"/>
      <c r="KH346" s="49"/>
      <c r="KI346" s="49"/>
      <c r="KJ346" s="49"/>
      <c r="KK346" s="49"/>
      <c r="KL346" s="49"/>
      <c r="KM346" s="49"/>
      <c r="KN346" s="49"/>
      <c r="KO346" s="49"/>
      <c r="KP346" s="49"/>
      <c r="KQ346" s="49"/>
      <c r="KR346" s="49"/>
      <c r="KS346" s="49"/>
      <c r="KT346" s="49"/>
      <c r="KU346" s="49"/>
      <c r="KV346" s="49"/>
      <c r="KW346" s="49"/>
      <c r="KX346" s="49"/>
      <c r="KY346" s="49"/>
      <c r="KZ346" s="49"/>
      <c r="LA346" s="49"/>
      <c r="LB346" s="49"/>
      <c r="LC346" s="49"/>
      <c r="LD346" s="49"/>
      <c r="LE346" s="49"/>
      <c r="LF346" s="49"/>
      <c r="LG346" s="49"/>
      <c r="LH346" s="49"/>
      <c r="LI346" s="49"/>
      <c r="LJ346" s="49"/>
      <c r="LK346" s="49"/>
      <c r="LL346" s="49"/>
      <c r="LM346" s="49"/>
      <c r="LN346" s="49"/>
      <c r="LO346" s="49"/>
      <c r="LP346" s="49"/>
      <c r="LQ346" s="49"/>
      <c r="LR346" s="49"/>
      <c r="LS346" s="49"/>
      <c r="LT346" s="49"/>
      <c r="LU346" s="49"/>
      <c r="LV346" s="49"/>
      <c r="LW346" s="49"/>
      <c r="LX346" s="49"/>
      <c r="LY346" s="49"/>
      <c r="LZ346" s="49"/>
      <c r="MA346" s="49"/>
      <c r="MB346" s="49"/>
      <c r="MC346" s="49"/>
      <c r="MD346" s="49"/>
      <c r="ME346" s="49"/>
      <c r="MF346" s="49"/>
      <c r="MG346" s="49"/>
      <c r="MH346" s="49"/>
      <c r="MI346" s="49"/>
      <c r="MJ346" s="49"/>
      <c r="MK346" s="49"/>
      <c r="ML346" s="49"/>
      <c r="MM346" s="49"/>
      <c r="MN346" s="49"/>
      <c r="MO346" s="49"/>
      <c r="MP346" s="49"/>
      <c r="MQ346" s="49"/>
      <c r="MR346" s="49"/>
      <c r="MS346" s="49"/>
      <c r="MT346" s="49"/>
      <c r="MU346" s="49"/>
      <c r="MV346" s="49"/>
      <c r="MW346" s="49"/>
      <c r="MX346" s="49"/>
      <c r="MY346" s="49"/>
      <c r="MZ346" s="49"/>
      <c r="NA346" s="49"/>
      <c r="NB346" s="49"/>
      <c r="NC346" s="49"/>
      <c r="ND346" s="49"/>
      <c r="NE346" s="49"/>
      <c r="NF346" s="49"/>
      <c r="NG346" s="49"/>
      <c r="NH346" s="49"/>
      <c r="NI346" s="49"/>
      <c r="NJ346" s="49"/>
      <c r="NK346" s="49"/>
      <c r="NL346" s="49"/>
      <c r="NM346" s="49"/>
      <c r="NN346" s="49"/>
      <c r="NO346" s="49"/>
      <c r="NP346" s="49"/>
      <c r="NQ346" s="49"/>
      <c r="NR346" s="49"/>
      <c r="NS346" s="49"/>
      <c r="NT346" s="49"/>
      <c r="NU346" s="49"/>
      <c r="NV346" s="49"/>
      <c r="NW346" s="49"/>
      <c r="NX346" s="49"/>
      <c r="NY346" s="49"/>
      <c r="NZ346" s="49"/>
      <c r="OA346" s="49"/>
      <c r="OB346" s="49"/>
      <c r="OC346" s="49"/>
      <c r="OD346" s="49"/>
      <c r="OE346" s="49"/>
      <c r="OF346" s="49"/>
      <c r="OG346" s="49"/>
      <c r="OH346" s="49"/>
      <c r="OI346" s="49"/>
      <c r="OJ346" s="49"/>
      <c r="OK346" s="49"/>
      <c r="OL346" s="49"/>
      <c r="OM346" s="49"/>
      <c r="ON346" s="49"/>
      <c r="OO346" s="49"/>
      <c r="OP346" s="49"/>
      <c r="OQ346" s="49"/>
      <c r="OR346" s="49"/>
      <c r="OS346" s="49"/>
      <c r="OT346" s="49"/>
      <c r="OU346" s="49"/>
      <c r="OV346" s="49"/>
      <c r="OW346" s="49"/>
      <c r="OX346" s="49"/>
      <c r="OY346" s="49"/>
      <c r="OZ346" s="49"/>
      <c r="PA346" s="49"/>
      <c r="PB346" s="49"/>
      <c r="PC346" s="49"/>
      <c r="PD346" s="49"/>
      <c r="PE346" s="49"/>
      <c r="PF346" s="49"/>
      <c r="PG346" s="49"/>
      <c r="PH346" s="49"/>
      <c r="PI346" s="49"/>
      <c r="PJ346" s="49"/>
      <c r="PK346" s="49"/>
      <c r="PL346" s="49"/>
      <c r="PM346" s="49"/>
      <c r="PN346" s="49"/>
      <c r="PO346" s="49"/>
      <c r="PP346" s="49"/>
      <c r="PQ346" s="49"/>
      <c r="PR346" s="49"/>
      <c r="PS346" s="49"/>
      <c r="PT346" s="49"/>
      <c r="PU346" s="49"/>
      <c r="PV346" s="49"/>
      <c r="PW346" s="49"/>
      <c r="PX346" s="49"/>
      <c r="PY346" s="49"/>
      <c r="PZ346" s="49"/>
      <c r="QA346" s="49"/>
      <c r="QB346" s="49"/>
      <c r="QC346" s="49"/>
      <c r="QD346" s="49"/>
      <c r="QE346" s="49"/>
      <c r="QF346" s="49"/>
      <c r="QG346" s="49"/>
      <c r="QH346" s="49"/>
      <c r="QI346" s="49"/>
      <c r="QJ346" s="49"/>
      <c r="QK346" s="49"/>
      <c r="QL346" s="49"/>
      <c r="QM346" s="49"/>
      <c r="QN346" s="49"/>
      <c r="QO346" s="49"/>
      <c r="QP346" s="49"/>
      <c r="QQ346" s="49"/>
      <c r="QR346" s="49"/>
      <c r="QS346" s="49"/>
      <c r="QT346" s="49"/>
      <c r="QU346" s="49"/>
      <c r="QV346" s="49"/>
      <c r="QW346" s="49"/>
      <c r="QX346" s="49"/>
      <c r="QY346" s="49"/>
      <c r="QZ346" s="49"/>
      <c r="RA346" s="49"/>
      <c r="RB346" s="49"/>
      <c r="RC346" s="49"/>
      <c r="RD346" s="49"/>
      <c r="RE346" s="49"/>
      <c r="RF346" s="49"/>
      <c r="RG346" s="49"/>
      <c r="RH346" s="49"/>
      <c r="RI346" s="49"/>
      <c r="RJ346" s="49"/>
      <c r="RK346" s="49"/>
      <c r="RL346" s="49"/>
      <c r="RM346" s="49"/>
      <c r="RN346" s="49"/>
      <c r="RO346" s="49"/>
      <c r="RP346" s="49"/>
      <c r="RQ346" s="49"/>
      <c r="RR346" s="49"/>
      <c r="RS346" s="49"/>
      <c r="RT346" s="49"/>
      <c r="RU346" s="49"/>
      <c r="RV346" s="49"/>
      <c r="RW346" s="49"/>
      <c r="RX346" s="49"/>
      <c r="RY346" s="49"/>
      <c r="RZ346" s="49"/>
      <c r="SA346" s="49"/>
      <c r="SB346" s="49"/>
      <c r="SC346" s="49"/>
      <c r="SD346" s="49"/>
      <c r="SE346" s="49"/>
      <c r="SF346" s="49"/>
      <c r="SG346" s="49"/>
      <c r="SH346" s="49"/>
      <c r="SI346" s="49"/>
      <c r="SJ346" s="49"/>
      <c r="SK346" s="49"/>
      <c r="SL346" s="49"/>
      <c r="SM346" s="49"/>
      <c r="SN346" s="49"/>
      <c r="SO346" s="49"/>
      <c r="SP346" s="49"/>
      <c r="SQ346" s="49"/>
      <c r="SR346" s="49"/>
      <c r="SS346" s="49"/>
      <c r="ST346" s="49"/>
      <c r="SU346" s="49"/>
      <c r="SV346" s="49"/>
      <c r="SW346" s="49"/>
      <c r="SX346" s="49"/>
      <c r="SY346" s="49"/>
      <c r="SZ346" s="49"/>
      <c r="TA346" s="49"/>
      <c r="TB346" s="49"/>
      <c r="TC346" s="49"/>
      <c r="TD346" s="49"/>
      <c r="TE346" s="49"/>
      <c r="TF346" s="49"/>
      <c r="TG346" s="49"/>
      <c r="TH346" s="49"/>
      <c r="TI346" s="49"/>
      <c r="TJ346" s="49"/>
      <c r="TK346" s="49"/>
      <c r="TL346" s="49"/>
      <c r="TM346" s="49"/>
      <c r="TN346" s="49"/>
      <c r="TO346" s="49"/>
      <c r="TP346" s="49"/>
      <c r="TQ346" s="49"/>
      <c r="TR346" s="49"/>
      <c r="TS346" s="49"/>
      <c r="TT346" s="49"/>
      <c r="TU346" s="49"/>
      <c r="TV346" s="49"/>
      <c r="TW346" s="49"/>
      <c r="TX346" s="49"/>
      <c r="TY346" s="49"/>
      <c r="TZ346" s="49"/>
      <c r="UA346" s="49"/>
      <c r="UB346" s="49"/>
      <c r="UC346" s="49"/>
      <c r="UD346" s="49"/>
      <c r="UE346" s="49"/>
      <c r="UF346" s="49"/>
      <c r="UG346" s="49"/>
      <c r="UH346" s="49"/>
      <c r="UI346" s="49"/>
      <c r="UJ346" s="49"/>
      <c r="UK346" s="49"/>
      <c r="UL346" s="49"/>
      <c r="UM346" s="49"/>
      <c r="UN346" s="49"/>
      <c r="UO346" s="49"/>
      <c r="UP346" s="49"/>
      <c r="UQ346" s="49"/>
      <c r="UR346" s="49"/>
      <c r="US346" s="49"/>
      <c r="UT346" s="49"/>
      <c r="UU346" s="49"/>
      <c r="UV346" s="49"/>
      <c r="UW346" s="49"/>
      <c r="UX346" s="49"/>
      <c r="UY346" s="49"/>
      <c r="UZ346" s="49"/>
      <c r="VA346" s="49"/>
      <c r="VB346" s="49"/>
      <c r="VC346" s="49"/>
      <c r="VD346" s="49"/>
      <c r="VE346" s="49"/>
      <c r="VF346" s="49"/>
      <c r="VG346" s="49"/>
      <c r="VH346" s="49"/>
      <c r="VI346" s="49"/>
      <c r="VJ346" s="49"/>
      <c r="VK346" s="49"/>
      <c r="VL346" s="49"/>
      <c r="VM346" s="49"/>
      <c r="VN346" s="49"/>
      <c r="VO346" s="49"/>
      <c r="VP346" s="49"/>
      <c r="VQ346" s="49"/>
      <c r="VR346" s="49"/>
      <c r="VS346" s="49"/>
      <c r="VT346" s="49"/>
      <c r="VU346" s="49"/>
      <c r="VV346" s="49"/>
      <c r="VW346" s="49"/>
      <c r="VX346" s="49"/>
      <c r="VY346" s="49"/>
      <c r="VZ346" s="49"/>
      <c r="WA346" s="49"/>
      <c r="WB346" s="49"/>
      <c r="WC346" s="49"/>
      <c r="WD346" s="49"/>
      <c r="WE346" s="49"/>
      <c r="WF346" s="49"/>
      <c r="WG346" s="49"/>
      <c r="WH346" s="49"/>
      <c r="WI346" s="49"/>
      <c r="WJ346" s="49"/>
      <c r="WK346" s="49"/>
      <c r="WL346" s="49"/>
      <c r="WM346" s="49"/>
      <c r="WN346" s="49"/>
      <c r="WO346" s="49"/>
      <c r="WP346" s="49"/>
      <c r="WQ346" s="49"/>
      <c r="WR346" s="49"/>
      <c r="WS346" s="49"/>
      <c r="WT346" s="49"/>
      <c r="WU346" s="49"/>
      <c r="WV346" s="49"/>
      <c r="WW346" s="49"/>
      <c r="WX346" s="49"/>
      <c r="WY346" s="49"/>
      <c r="WZ346" s="49"/>
      <c r="XA346" s="49"/>
      <c r="XB346" s="49"/>
      <c r="XC346" s="49"/>
      <c r="XD346" s="49"/>
      <c r="XE346" s="49"/>
      <c r="XF346" s="49"/>
      <c r="XG346" s="49"/>
      <c r="XH346" s="49"/>
      <c r="XI346" s="49"/>
      <c r="XJ346" s="49"/>
      <c r="XK346" s="49"/>
      <c r="XL346" s="49"/>
      <c r="XM346" s="49"/>
      <c r="XN346" s="49"/>
      <c r="XO346" s="49"/>
      <c r="XP346" s="49"/>
      <c r="XQ346" s="49"/>
      <c r="XR346" s="49"/>
      <c r="XS346" s="49"/>
      <c r="XT346" s="49"/>
      <c r="XU346" s="49"/>
      <c r="XV346" s="49"/>
      <c r="XW346" s="49"/>
      <c r="XX346" s="49"/>
      <c r="XY346" s="49"/>
      <c r="XZ346" s="49"/>
      <c r="YA346" s="49"/>
      <c r="YB346" s="49"/>
      <c r="YC346" s="49"/>
      <c r="YD346" s="49"/>
      <c r="YE346" s="49"/>
      <c r="YF346" s="49"/>
      <c r="YG346" s="49"/>
      <c r="YH346" s="49"/>
      <c r="YI346" s="49"/>
      <c r="YJ346" s="49"/>
      <c r="YK346" s="49"/>
      <c r="YL346" s="49"/>
      <c r="YM346" s="49"/>
      <c r="YN346" s="49"/>
      <c r="YO346" s="49"/>
      <c r="YP346" s="49"/>
      <c r="YQ346" s="49"/>
      <c r="YR346" s="49"/>
      <c r="YS346" s="49"/>
      <c r="YT346" s="49"/>
      <c r="YU346" s="49"/>
      <c r="YV346" s="49"/>
      <c r="YW346" s="49"/>
      <c r="YX346" s="49"/>
      <c r="YY346" s="49"/>
      <c r="YZ346" s="49"/>
      <c r="ZA346" s="49"/>
      <c r="ZB346" s="49"/>
      <c r="ZC346" s="49"/>
      <c r="ZD346" s="49"/>
      <c r="ZE346" s="49"/>
      <c r="ZF346" s="49"/>
      <c r="ZG346" s="49"/>
      <c r="ZH346" s="49"/>
      <c r="ZI346" s="49"/>
      <c r="ZJ346" s="49"/>
      <c r="ZK346" s="49"/>
      <c r="ZL346" s="49"/>
      <c r="ZM346" s="49"/>
      <c r="ZN346" s="49"/>
      <c r="ZO346" s="49"/>
      <c r="ZP346" s="49"/>
      <c r="ZQ346" s="49"/>
      <c r="ZR346" s="49"/>
      <c r="ZS346" s="49"/>
      <c r="ZT346" s="49"/>
      <c r="ZU346" s="49"/>
      <c r="ZV346" s="49"/>
      <c r="ZW346" s="49"/>
      <c r="ZX346" s="49"/>
      <c r="ZY346" s="49"/>
      <c r="ZZ346" s="49"/>
      <c r="AAA346" s="49"/>
      <c r="AAB346" s="49"/>
      <c r="AAC346" s="49"/>
      <c r="AAD346" s="49"/>
      <c r="AAE346" s="49"/>
      <c r="AAF346" s="49"/>
      <c r="AAG346" s="49"/>
      <c r="AAH346" s="49"/>
      <c r="AAI346" s="49"/>
      <c r="AAJ346" s="49"/>
      <c r="AAK346" s="49"/>
      <c r="AAL346" s="49"/>
      <c r="AAM346" s="49"/>
      <c r="AAN346" s="49"/>
      <c r="AAO346" s="49"/>
      <c r="AAP346" s="49"/>
      <c r="AAQ346" s="49"/>
      <c r="AAR346" s="49"/>
      <c r="AAS346" s="49"/>
      <c r="AAT346" s="49"/>
      <c r="AAU346" s="49"/>
      <c r="AAV346" s="49"/>
      <c r="AAW346" s="49"/>
      <c r="AAX346" s="49"/>
      <c r="AAY346" s="49"/>
      <c r="AAZ346" s="49"/>
      <c r="ABA346" s="49"/>
      <c r="ABB346" s="49"/>
      <c r="ABC346" s="49"/>
      <c r="ABD346" s="49"/>
      <c r="ABE346" s="49"/>
      <c r="ABF346" s="49"/>
      <c r="ABG346" s="49"/>
      <c r="ABH346" s="49"/>
      <c r="ABI346" s="49"/>
      <c r="ABJ346" s="49"/>
      <c r="ABK346" s="49"/>
      <c r="ABL346" s="49"/>
      <c r="ABM346" s="49"/>
      <c r="ABN346" s="49"/>
      <c r="ABO346" s="49"/>
      <c r="ABP346" s="49"/>
      <c r="ABQ346" s="49"/>
      <c r="ABR346" s="49"/>
      <c r="ABS346" s="49"/>
      <c r="ABT346" s="49"/>
      <c r="ABU346" s="49"/>
      <c r="ABV346" s="49"/>
      <c r="ABW346" s="49"/>
      <c r="ABX346" s="49"/>
      <c r="ABY346" s="49"/>
      <c r="ABZ346" s="49"/>
      <c r="ACA346" s="49"/>
      <c r="ACB346" s="49"/>
      <c r="ACC346" s="49"/>
      <c r="ACD346" s="49"/>
      <c r="ACE346" s="49"/>
      <c r="ACF346" s="49"/>
      <c r="ACG346" s="49"/>
      <c r="ACH346" s="49"/>
      <c r="ACI346" s="49"/>
      <c r="ACJ346" s="49"/>
      <c r="ACK346" s="49"/>
      <c r="ACL346" s="49"/>
      <c r="ACM346" s="49"/>
      <c r="ACN346" s="49"/>
      <c r="ACO346" s="49"/>
      <c r="ACP346" s="49"/>
      <c r="ACQ346" s="49"/>
      <c r="ACR346" s="49"/>
      <c r="ACS346" s="49"/>
      <c r="ACT346" s="49"/>
      <c r="ACU346" s="49"/>
      <c r="ACV346" s="49"/>
      <c r="ACW346" s="49"/>
      <c r="ACX346" s="49"/>
      <c r="ACY346" s="49"/>
      <c r="ACZ346" s="49"/>
      <c r="ADA346" s="49"/>
      <c r="ADB346" s="49"/>
      <c r="ADC346" s="49"/>
      <c r="ADD346" s="49"/>
      <c r="ADE346" s="49"/>
      <c r="ADF346" s="49"/>
      <c r="ADG346" s="49"/>
      <c r="ADH346" s="49"/>
      <c r="ADI346" s="49"/>
      <c r="ADJ346" s="49"/>
      <c r="ADK346" s="49"/>
      <c r="ADL346" s="49"/>
      <c r="ADM346" s="49"/>
      <c r="ADN346" s="49"/>
      <c r="ADO346" s="49"/>
      <c r="ADP346" s="49"/>
      <c r="ADQ346" s="49"/>
      <c r="ADR346" s="49"/>
      <c r="ADS346" s="49"/>
      <c r="ADT346" s="49"/>
      <c r="ADU346" s="49"/>
      <c r="ADV346" s="49"/>
      <c r="ADW346" s="49"/>
      <c r="ADX346" s="49"/>
      <c r="ADY346" s="49"/>
      <c r="ADZ346" s="49"/>
      <c r="AEA346" s="49"/>
      <c r="AEB346" s="49"/>
      <c r="AEC346" s="49"/>
      <c r="AED346" s="49"/>
      <c r="AEE346" s="49"/>
      <c r="AEF346" s="49"/>
      <c r="AEG346" s="49"/>
      <c r="AEH346" s="49"/>
      <c r="AEI346" s="49"/>
      <c r="AEJ346" s="49"/>
      <c r="AEK346" s="49"/>
      <c r="AEL346" s="49"/>
      <c r="AEM346" s="49"/>
      <c r="AEN346" s="49"/>
      <c r="AEO346" s="49"/>
      <c r="AEP346" s="49"/>
      <c r="AEQ346" s="49"/>
      <c r="AER346" s="49"/>
      <c r="AES346" s="49"/>
      <c r="AET346" s="49"/>
      <c r="AEU346" s="49"/>
      <c r="AEV346" s="49"/>
      <c r="AEW346" s="49"/>
      <c r="AEX346" s="49"/>
      <c r="AEY346" s="49"/>
      <c r="AEZ346" s="49"/>
      <c r="AFA346" s="49"/>
      <c r="AFB346" s="49"/>
      <c r="AFC346" s="49"/>
      <c r="AFD346" s="49"/>
      <c r="AFE346" s="49"/>
      <c r="AFF346" s="49"/>
      <c r="AFG346" s="49"/>
      <c r="AFH346" s="49"/>
      <c r="AFI346" s="49"/>
      <c r="AFJ346" s="49"/>
      <c r="AFK346" s="49"/>
      <c r="AFL346" s="49"/>
      <c r="AFM346" s="49"/>
      <c r="AFN346" s="49"/>
      <c r="AFO346" s="49"/>
      <c r="AFP346" s="49"/>
      <c r="AFQ346" s="49"/>
      <c r="AFR346" s="49"/>
      <c r="AFS346" s="49"/>
      <c r="AFT346" s="49"/>
      <c r="AFU346" s="49"/>
      <c r="AFV346" s="49"/>
      <c r="AFW346" s="49"/>
      <c r="AFX346" s="49"/>
      <c r="AFY346" s="49"/>
      <c r="AFZ346" s="49"/>
      <c r="AGA346" s="49"/>
      <c r="AGB346" s="49"/>
      <c r="AGC346" s="49"/>
      <c r="AGD346" s="49"/>
      <c r="AGE346" s="49"/>
      <c r="AGF346" s="49"/>
      <c r="AGG346" s="49"/>
      <c r="AGH346" s="49"/>
      <c r="AGI346" s="49"/>
      <c r="AGJ346" s="49"/>
      <c r="AGK346" s="49"/>
      <c r="AGL346" s="49"/>
      <c r="AGM346" s="49"/>
      <c r="AGN346" s="49"/>
      <c r="AGO346" s="49"/>
      <c r="AGP346" s="49"/>
      <c r="AGQ346" s="49"/>
      <c r="AGR346" s="49"/>
      <c r="AGS346" s="49"/>
      <c r="AGT346" s="49"/>
      <c r="AGU346" s="49"/>
      <c r="AGV346" s="49"/>
      <c r="AGW346" s="49"/>
      <c r="AGX346" s="49"/>
      <c r="AGY346" s="49"/>
      <c r="AGZ346" s="49"/>
      <c r="AHA346" s="49"/>
      <c r="AHB346" s="49"/>
      <c r="AHC346" s="49"/>
      <c r="AHD346" s="49"/>
      <c r="AHE346" s="49"/>
      <c r="AHF346" s="49"/>
      <c r="AHG346" s="49"/>
      <c r="AHH346" s="49"/>
      <c r="AHI346" s="49"/>
      <c r="AHJ346" s="49"/>
      <c r="AHK346" s="49"/>
      <c r="AHL346" s="49"/>
      <c r="AHM346" s="49"/>
      <c r="AHN346" s="49"/>
      <c r="AHO346" s="49"/>
      <c r="AHP346" s="49"/>
      <c r="AHQ346" s="49"/>
      <c r="AHR346" s="49"/>
      <c r="AHS346" s="49"/>
      <c r="AHT346" s="49"/>
      <c r="AHU346" s="49"/>
      <c r="AHV346" s="49"/>
      <c r="AHW346" s="49"/>
      <c r="AHX346" s="49"/>
      <c r="AHY346" s="49"/>
      <c r="AHZ346" s="49"/>
      <c r="AIA346" s="49"/>
      <c r="AIB346" s="49"/>
      <c r="AIC346" s="49"/>
      <c r="AID346" s="49"/>
      <c r="AIE346" s="49"/>
      <c r="AIF346" s="49"/>
      <c r="AIG346" s="49"/>
      <c r="AIH346" s="49"/>
      <c r="AII346" s="49"/>
      <c r="AIJ346" s="49"/>
      <c r="AIK346" s="49"/>
      <c r="AIL346" s="49"/>
      <c r="AIM346" s="49"/>
      <c r="AIN346" s="49"/>
      <c r="AIO346" s="49"/>
      <c r="AIP346" s="49"/>
      <c r="AIQ346" s="49"/>
      <c r="AIR346" s="49"/>
      <c r="AIS346" s="49"/>
      <c r="AIT346" s="49"/>
      <c r="AIU346" s="49"/>
      <c r="AIV346" s="49"/>
      <c r="AIW346" s="49"/>
      <c r="AIX346" s="49"/>
      <c r="AIY346" s="49"/>
      <c r="AIZ346" s="49"/>
      <c r="AJA346" s="49"/>
      <c r="AJB346" s="49"/>
      <c r="AJC346" s="49"/>
      <c r="AJD346" s="49"/>
      <c r="AJE346" s="49"/>
      <c r="AJF346" s="49"/>
      <c r="AJG346" s="49"/>
      <c r="AJH346" s="49"/>
      <c r="AJI346" s="49"/>
      <c r="AJJ346" s="49"/>
      <c r="AJK346" s="49"/>
      <c r="AJL346" s="49"/>
      <c r="AJM346" s="49"/>
      <c r="AJN346" s="49"/>
      <c r="AJO346" s="49"/>
      <c r="AJP346" s="49"/>
      <c r="AJQ346" s="49"/>
      <c r="AJR346" s="49"/>
      <c r="AJS346" s="49"/>
      <c r="AJT346" s="49"/>
      <c r="AJU346" s="49"/>
      <c r="AJV346" s="49"/>
      <c r="AJW346" s="49"/>
      <c r="AJX346" s="49"/>
      <c r="AJY346" s="49"/>
      <c r="AJZ346" s="49"/>
      <c r="AKA346" s="49"/>
      <c r="AKB346" s="49"/>
      <c r="AKC346" s="49"/>
      <c r="AKD346" s="49"/>
      <c r="AKE346" s="49"/>
      <c r="AKF346" s="49"/>
      <c r="AKG346" s="49"/>
      <c r="AKH346" s="49"/>
      <c r="AKI346" s="49"/>
      <c r="AKJ346" s="49"/>
      <c r="AKK346" s="49"/>
      <c r="AKL346" s="49"/>
      <c r="AKM346" s="49"/>
      <c r="AKN346" s="49"/>
      <c r="AKO346" s="49"/>
      <c r="AKP346" s="49"/>
      <c r="AKQ346" s="49"/>
      <c r="AKR346" s="49"/>
      <c r="AKS346" s="49"/>
      <c r="AKT346" s="49"/>
      <c r="AKU346" s="49"/>
      <c r="AKV346" s="49"/>
      <c r="AKW346" s="49"/>
      <c r="AKX346" s="49"/>
      <c r="AKY346" s="49"/>
      <c r="AKZ346" s="49"/>
      <c r="ALA346" s="49"/>
      <c r="ALB346" s="49"/>
      <c r="ALC346" s="49"/>
      <c r="ALD346" s="49"/>
      <c r="ALE346" s="49"/>
      <c r="ALF346" s="49"/>
      <c r="ALG346" s="49"/>
      <c r="ALH346" s="49"/>
      <c r="ALI346" s="49"/>
      <c r="ALJ346" s="49"/>
      <c r="ALK346" s="49"/>
      <c r="ALL346" s="49"/>
      <c r="ALM346" s="49"/>
      <c r="ALN346" s="49"/>
      <c r="ALO346" s="49"/>
      <c r="ALP346" s="49"/>
      <c r="ALQ346" s="49"/>
      <c r="ALR346" s="49"/>
      <c r="ALS346" s="49"/>
      <c r="ALT346" s="49"/>
      <c r="ALU346" s="49"/>
      <c r="ALV346" s="49"/>
      <c r="ALW346" s="49"/>
      <c r="ALX346" s="49"/>
      <c r="ALY346" s="49"/>
      <c r="ALZ346" s="49"/>
      <c r="AMA346" s="49"/>
      <c r="AMB346" s="49"/>
      <c r="AMC346" s="49"/>
      <c r="AMD346" s="49"/>
      <c r="AME346" s="49"/>
      <c r="AMF346" s="49"/>
      <c r="AMG346" s="49"/>
      <c r="AMH346" s="49"/>
      <c r="AMI346" s="49"/>
      <c r="AMJ346" s="49"/>
      <c r="AMK346" s="49"/>
      <c r="AML346" s="49"/>
      <c r="AMM346" s="49"/>
      <c r="AMN346" s="49"/>
      <c r="AMO346" s="49"/>
    </row>
    <row r="347" spans="1:1029" s="12" customFormat="1" ht="14.1" customHeight="1">
      <c r="B347" s="48"/>
    </row>
    <row r="348" spans="1:1029">
      <c r="A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11"/>
    </row>
    <row r="349" spans="1:1029" s="12" customFormat="1" ht="12.75" customHeight="1">
      <c r="B349" s="48"/>
      <c r="H349" s="8"/>
      <c r="AF349" s="31"/>
    </row>
    <row r="350" spans="1:1029">
      <c r="A350" s="17"/>
      <c r="B350" s="18"/>
      <c r="C350" s="8"/>
      <c r="D350" s="17"/>
      <c r="E350" s="17"/>
      <c r="F350" s="17"/>
      <c r="G350" s="17"/>
      <c r="H350" s="17"/>
      <c r="I350" s="17"/>
      <c r="J350" s="17"/>
      <c r="K350" s="17"/>
      <c r="L350" s="17"/>
      <c r="M350" s="17"/>
      <c r="N350" s="17"/>
      <c r="O350" s="17"/>
      <c r="P350" s="17"/>
      <c r="Q350" s="11"/>
      <c r="R350" s="17"/>
      <c r="S350" s="8"/>
      <c r="T350" s="8"/>
      <c r="U350" s="8"/>
      <c r="V350" s="8"/>
      <c r="W350" s="8"/>
      <c r="X350" s="11"/>
      <c r="Y350" s="8"/>
      <c r="Z350" s="8"/>
      <c r="AA350" s="8"/>
      <c r="AB350" s="8"/>
      <c r="AC350" s="8"/>
      <c r="AD350" s="8"/>
      <c r="AE350" s="8"/>
      <c r="AF350" s="11"/>
    </row>
    <row r="351" spans="1:1029">
      <c r="A351" s="17"/>
      <c r="B351" s="18"/>
      <c r="C351" s="8"/>
      <c r="D351" s="17"/>
      <c r="E351" s="17"/>
      <c r="F351" s="17"/>
      <c r="G351" s="17"/>
      <c r="H351" s="17"/>
      <c r="I351" s="17"/>
      <c r="J351" s="17"/>
      <c r="K351" s="17"/>
      <c r="L351" s="17"/>
      <c r="M351" s="17"/>
      <c r="N351" s="17"/>
      <c r="O351" s="17"/>
      <c r="P351" s="17"/>
      <c r="Q351" s="11"/>
      <c r="R351" s="17"/>
      <c r="S351" s="8"/>
      <c r="T351" s="8"/>
      <c r="U351" s="8"/>
      <c r="V351" s="8"/>
      <c r="W351" s="8"/>
      <c r="X351" s="11"/>
      <c r="Y351" s="8"/>
      <c r="Z351" s="8"/>
      <c r="AA351" s="8"/>
      <c r="AB351" s="8"/>
      <c r="AC351" s="8"/>
      <c r="AD351" s="8"/>
      <c r="AE351" s="8"/>
      <c r="AF351" s="11"/>
    </row>
    <row r="352" spans="1:1029" s="12" customFormat="1" ht="12.75" customHeight="1">
      <c r="B352" s="48"/>
      <c r="H352" s="8"/>
      <c r="AF352" s="31"/>
    </row>
    <row r="353" spans="1:1029" s="12" customFormat="1" ht="12.75" customHeight="1">
      <c r="B353" s="48"/>
      <c r="H353" s="8"/>
      <c r="AF353" s="31"/>
    </row>
    <row r="354" spans="1:1029">
      <c r="A354" s="17"/>
      <c r="B354" s="18"/>
      <c r="C354" s="17"/>
      <c r="D354" s="17"/>
      <c r="E354" s="17"/>
      <c r="F354" s="17"/>
      <c r="G354" s="17"/>
      <c r="H354" s="17"/>
      <c r="I354" s="17"/>
      <c r="J354" s="17"/>
      <c r="K354" s="17"/>
      <c r="L354" s="17"/>
      <c r="M354" s="17"/>
      <c r="N354" s="17"/>
      <c r="O354" s="17"/>
      <c r="P354" s="17"/>
      <c r="Q354" s="11"/>
      <c r="R354" s="17"/>
      <c r="S354" s="8"/>
      <c r="T354" s="8"/>
      <c r="U354" s="8"/>
      <c r="V354" s="8"/>
      <c r="W354" s="8"/>
      <c r="X354" s="8"/>
      <c r="Y354" s="8"/>
      <c r="Z354" s="8"/>
      <c r="AA354" s="8"/>
      <c r="AB354" s="8"/>
      <c r="AC354" s="8"/>
      <c r="AD354" s="8"/>
      <c r="AE354" s="8"/>
      <c r="AF354" s="11"/>
    </row>
    <row r="355" spans="1:1029" s="12" customFormat="1" ht="12.75" customHeight="1">
      <c r="B355" s="48"/>
      <c r="H355" s="8"/>
      <c r="AF355" s="31"/>
    </row>
    <row r="356" spans="1:1029">
      <c r="A356" s="17"/>
      <c r="B356" s="18"/>
      <c r="C356" s="17"/>
      <c r="D356" s="17"/>
      <c r="E356" s="17"/>
      <c r="F356" s="17"/>
      <c r="G356" s="17"/>
      <c r="H356" s="17"/>
      <c r="I356" s="17"/>
      <c r="J356" s="17"/>
      <c r="K356" s="17"/>
      <c r="L356" s="17"/>
      <c r="M356" s="17"/>
      <c r="N356" s="17"/>
      <c r="O356" s="17"/>
      <c r="P356" s="17"/>
      <c r="Q356" s="11"/>
      <c r="R356" s="17"/>
      <c r="S356" s="8"/>
      <c r="T356" s="8"/>
      <c r="U356" s="8"/>
      <c r="V356" s="8"/>
      <c r="W356" s="8"/>
      <c r="X356" s="8"/>
      <c r="Y356" s="8"/>
      <c r="Z356" s="8"/>
      <c r="AA356" s="8"/>
      <c r="AB356" s="8"/>
      <c r="AC356" s="8"/>
      <c r="AD356" s="8"/>
      <c r="AE356" s="8"/>
      <c r="AF356" s="11"/>
    </row>
    <row r="357" spans="1:1029">
      <c r="A357" s="50"/>
      <c r="B357" s="18"/>
      <c r="C357" s="17"/>
      <c r="D357" s="17"/>
      <c r="E357" s="17"/>
      <c r="F357" s="17"/>
      <c r="G357" s="17"/>
      <c r="H357" s="17"/>
      <c r="I357" s="17"/>
      <c r="J357" s="17"/>
      <c r="K357" s="17"/>
      <c r="L357" s="17"/>
      <c r="M357" s="17"/>
      <c r="N357" s="17"/>
      <c r="O357" s="17"/>
      <c r="P357" s="17"/>
      <c r="Q357" s="11"/>
      <c r="R357" s="17"/>
      <c r="S357" s="8"/>
      <c r="T357" s="8"/>
      <c r="U357" s="8"/>
      <c r="V357" s="8"/>
      <c r="W357" s="8"/>
      <c r="X357" s="8"/>
      <c r="Y357" s="8"/>
      <c r="Z357" s="8"/>
      <c r="AA357" s="8"/>
      <c r="AB357" s="8"/>
      <c r="AC357" s="8"/>
      <c r="AD357" s="8"/>
      <c r="AE357" s="8"/>
      <c r="AF357" s="11"/>
    </row>
    <row r="358" spans="1:1029" s="12" customFormat="1" ht="12.75" customHeight="1">
      <c r="B358" s="48"/>
      <c r="H358" s="8"/>
      <c r="AF358" s="31"/>
    </row>
    <row r="359" spans="1:1029">
      <c r="A359" s="17"/>
      <c r="B359" s="18"/>
      <c r="C359" s="17"/>
      <c r="D359" s="17"/>
      <c r="E359" s="17"/>
      <c r="F359" s="17"/>
      <c r="G359" s="17"/>
      <c r="H359" s="17"/>
      <c r="I359" s="17"/>
      <c r="J359" s="17"/>
      <c r="K359" s="17"/>
      <c r="L359" s="17"/>
      <c r="M359" s="17"/>
      <c r="N359" s="17"/>
      <c r="O359" s="17"/>
      <c r="P359" s="17"/>
      <c r="Q359" s="11"/>
      <c r="R359" s="17"/>
      <c r="S359" s="8"/>
      <c r="T359" s="8"/>
      <c r="U359" s="8"/>
      <c r="V359" s="8"/>
      <c r="W359" s="8"/>
      <c r="X359" s="8"/>
      <c r="Y359" s="8"/>
      <c r="Z359" s="8"/>
      <c r="AA359" s="8"/>
      <c r="AB359" s="8"/>
      <c r="AC359" s="8"/>
      <c r="AD359" s="8"/>
      <c r="AE359" s="8"/>
      <c r="AF359" s="11"/>
    </row>
    <row r="360" spans="1:1029" s="12" customFormat="1" ht="12.75" customHeight="1">
      <c r="B360" s="48"/>
      <c r="H360" s="8"/>
      <c r="AF360" s="31"/>
    </row>
    <row r="361" spans="1:1029">
      <c r="A361" s="17"/>
      <c r="B361" s="18"/>
      <c r="C361" s="17"/>
      <c r="D361" s="17"/>
      <c r="E361" s="17"/>
      <c r="F361" s="17"/>
      <c r="G361" s="17"/>
      <c r="H361" s="17"/>
      <c r="I361" s="17"/>
      <c r="J361" s="17"/>
      <c r="K361" s="17"/>
      <c r="L361" s="17"/>
      <c r="M361" s="17"/>
      <c r="N361" s="17"/>
      <c r="O361" s="17"/>
      <c r="P361" s="17"/>
      <c r="Q361" s="11"/>
      <c r="R361" s="17"/>
      <c r="S361" s="8"/>
      <c r="T361" s="8"/>
      <c r="U361" s="8"/>
      <c r="V361" s="8"/>
      <c r="W361" s="8"/>
      <c r="X361" s="8"/>
      <c r="Y361" s="8"/>
      <c r="Z361" s="8"/>
      <c r="AA361" s="8"/>
      <c r="AB361" s="8"/>
      <c r="AC361" s="8"/>
      <c r="AD361" s="8"/>
      <c r="AE361" s="8"/>
      <c r="AF361" s="11"/>
    </row>
    <row r="362" spans="1:1029" s="12" customFormat="1" ht="12.75" customHeight="1">
      <c r="B362" s="48"/>
      <c r="H362" s="8"/>
      <c r="AF362" s="31"/>
    </row>
    <row r="363" spans="1:1029">
      <c r="A363" s="17"/>
      <c r="B363" s="18"/>
      <c r="C363" s="17"/>
      <c r="D363" s="17"/>
      <c r="E363" s="17"/>
      <c r="F363" s="17"/>
      <c r="G363" s="17"/>
      <c r="H363" s="17"/>
      <c r="I363" s="17"/>
      <c r="J363" s="17"/>
      <c r="K363" s="17"/>
      <c r="L363" s="17"/>
      <c r="M363" s="17"/>
      <c r="N363" s="17"/>
      <c r="O363" s="17"/>
      <c r="P363" s="17"/>
      <c r="Q363" s="17"/>
      <c r="R363" s="17"/>
      <c r="S363" s="8"/>
      <c r="T363" s="8"/>
      <c r="U363" s="8"/>
      <c r="V363" s="8"/>
      <c r="W363" s="8"/>
      <c r="X363" s="8"/>
      <c r="Y363" s="8"/>
      <c r="Z363" s="8"/>
      <c r="AA363" s="8"/>
      <c r="AB363" s="8"/>
      <c r="AC363" s="8"/>
      <c r="AD363" s="8"/>
      <c r="AE363" s="8"/>
      <c r="AF363" s="31"/>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c r="BH363" s="49"/>
      <c r="BI363" s="49"/>
      <c r="BJ363" s="49"/>
      <c r="BK363" s="49"/>
      <c r="BL363" s="49"/>
      <c r="BM363" s="49"/>
      <c r="BN363" s="49"/>
      <c r="BO363" s="49"/>
      <c r="BP363" s="49"/>
      <c r="BQ363" s="49"/>
      <c r="BR363" s="49"/>
      <c r="BS363" s="49"/>
      <c r="BT363" s="49"/>
      <c r="BU363" s="49"/>
      <c r="BV363" s="49"/>
      <c r="BW363" s="49"/>
      <c r="BX363" s="49"/>
      <c r="BY363" s="49"/>
      <c r="BZ363" s="49"/>
      <c r="CA363" s="49"/>
      <c r="CB363" s="49"/>
      <c r="CC363" s="49"/>
      <c r="CD363" s="49"/>
      <c r="CE363" s="49"/>
      <c r="CF363" s="49"/>
      <c r="CG363" s="49"/>
      <c r="CH363" s="49"/>
      <c r="CI363" s="49"/>
      <c r="CJ363" s="49"/>
      <c r="CK363" s="49"/>
      <c r="CL363" s="49"/>
      <c r="CM363" s="49"/>
      <c r="CN363" s="49"/>
      <c r="CO363" s="49"/>
      <c r="CP363" s="49"/>
      <c r="CQ363" s="49"/>
      <c r="CR363" s="49"/>
      <c r="CS363" s="49"/>
      <c r="CT363" s="49"/>
      <c r="CU363" s="49"/>
      <c r="CV363" s="49"/>
      <c r="CW363" s="49"/>
      <c r="CX363" s="49"/>
      <c r="CY363" s="49"/>
      <c r="CZ363" s="49"/>
      <c r="DA363" s="49"/>
      <c r="DB363" s="49"/>
      <c r="DC363" s="49"/>
      <c r="DD363" s="49"/>
      <c r="DE363" s="49"/>
      <c r="DF363" s="49"/>
      <c r="DG363" s="49"/>
      <c r="DH363" s="49"/>
      <c r="DI363" s="49"/>
      <c r="DJ363" s="49"/>
      <c r="DK363" s="49"/>
      <c r="DL363" s="49"/>
      <c r="DM363" s="49"/>
      <c r="DN363" s="49"/>
      <c r="DO363" s="49"/>
      <c r="DP363" s="49"/>
      <c r="DQ363" s="49"/>
      <c r="DR363" s="49"/>
      <c r="DS363" s="49"/>
      <c r="DT363" s="49"/>
      <c r="DU363" s="49"/>
      <c r="DV363" s="49"/>
      <c r="DW363" s="49"/>
      <c r="DX363" s="49"/>
      <c r="DY363" s="49"/>
      <c r="DZ363" s="49"/>
      <c r="EA363" s="49"/>
      <c r="EB363" s="49"/>
      <c r="EC363" s="49"/>
      <c r="ED363" s="49"/>
      <c r="EE363" s="49"/>
      <c r="EF363" s="49"/>
      <c r="EG363" s="49"/>
      <c r="EH363" s="49"/>
      <c r="EI363" s="49"/>
      <c r="EJ363" s="49"/>
      <c r="EK363" s="49"/>
      <c r="EL363" s="49"/>
      <c r="EM363" s="49"/>
      <c r="EN363" s="49"/>
      <c r="EO363" s="49"/>
      <c r="EP363" s="49"/>
      <c r="EQ363" s="49"/>
      <c r="ER363" s="49"/>
      <c r="ES363" s="49"/>
      <c r="ET363" s="49"/>
      <c r="EU363" s="49"/>
      <c r="EV363" s="49"/>
      <c r="EW363" s="49"/>
      <c r="EX363" s="49"/>
      <c r="EY363" s="49"/>
      <c r="EZ363" s="49"/>
      <c r="FA363" s="49"/>
      <c r="FB363" s="49"/>
      <c r="FC363" s="49"/>
      <c r="FD363" s="49"/>
      <c r="FE363" s="49"/>
      <c r="FF363" s="49"/>
      <c r="FG363" s="49"/>
      <c r="FH363" s="49"/>
      <c r="FI363" s="49"/>
      <c r="FJ363" s="49"/>
      <c r="FK363" s="49"/>
      <c r="FL363" s="49"/>
      <c r="FM363" s="49"/>
      <c r="FN363" s="49"/>
      <c r="FO363" s="49"/>
      <c r="FP363" s="49"/>
      <c r="FQ363" s="49"/>
      <c r="FR363" s="49"/>
      <c r="FS363" s="49"/>
      <c r="FT363" s="49"/>
      <c r="FU363" s="49"/>
      <c r="FV363" s="49"/>
      <c r="FW363" s="49"/>
      <c r="FX363" s="49"/>
      <c r="FY363" s="49"/>
      <c r="FZ363" s="49"/>
      <c r="GA363" s="49"/>
      <c r="GB363" s="49"/>
      <c r="GC363" s="49"/>
      <c r="GD363" s="49"/>
      <c r="GE363" s="49"/>
      <c r="GF363" s="49"/>
      <c r="GG363" s="49"/>
      <c r="GH363" s="49"/>
      <c r="GI363" s="49"/>
      <c r="GJ363" s="49"/>
      <c r="GK363" s="49"/>
      <c r="GL363" s="49"/>
      <c r="GM363" s="49"/>
      <c r="GN363" s="49"/>
      <c r="GO363" s="49"/>
      <c r="GP363" s="49"/>
      <c r="GQ363" s="49"/>
      <c r="GR363" s="49"/>
      <c r="GS363" s="49"/>
      <c r="GT363" s="49"/>
      <c r="GU363" s="49"/>
      <c r="GV363" s="49"/>
      <c r="GW363" s="49"/>
      <c r="GX363" s="49"/>
      <c r="GY363" s="49"/>
      <c r="GZ363" s="49"/>
      <c r="HA363" s="49"/>
      <c r="HB363" s="49"/>
      <c r="HC363" s="49"/>
      <c r="HD363" s="49"/>
      <c r="HE363" s="49"/>
      <c r="HF363" s="49"/>
      <c r="HG363" s="49"/>
      <c r="HH363" s="49"/>
      <c r="HI363" s="49"/>
      <c r="HJ363" s="49"/>
      <c r="HK363" s="49"/>
      <c r="HL363" s="49"/>
      <c r="HM363" s="49"/>
      <c r="HN363" s="49"/>
      <c r="HO363" s="49"/>
      <c r="HP363" s="49"/>
      <c r="HQ363" s="49"/>
      <c r="HR363" s="49"/>
      <c r="HS363" s="49"/>
      <c r="HT363" s="49"/>
      <c r="HU363" s="49"/>
      <c r="HV363" s="49"/>
      <c r="HW363" s="49"/>
      <c r="HX363" s="49"/>
      <c r="HY363" s="49"/>
      <c r="HZ363" s="49"/>
      <c r="IA363" s="49"/>
      <c r="IB363" s="49"/>
      <c r="IC363" s="49"/>
      <c r="ID363" s="49"/>
      <c r="IE363" s="49"/>
      <c r="IF363" s="49"/>
      <c r="IG363" s="49"/>
      <c r="IH363" s="49"/>
      <c r="II363" s="49"/>
      <c r="IJ363" s="49"/>
      <c r="IK363" s="49"/>
      <c r="IL363" s="49"/>
      <c r="IM363" s="49"/>
      <c r="IN363" s="49"/>
      <c r="IO363" s="49"/>
      <c r="IP363" s="49"/>
      <c r="IQ363" s="49"/>
      <c r="IR363" s="49"/>
      <c r="IS363" s="49"/>
      <c r="IT363" s="49"/>
      <c r="IU363" s="49"/>
      <c r="IV363" s="49"/>
      <c r="IW363" s="49"/>
      <c r="IX363" s="49"/>
      <c r="IY363" s="49"/>
      <c r="IZ363" s="49"/>
      <c r="JA363" s="49"/>
      <c r="JB363" s="49"/>
      <c r="JC363" s="49"/>
      <c r="JD363" s="49"/>
      <c r="JE363" s="49"/>
      <c r="JF363" s="49"/>
      <c r="JG363" s="49"/>
      <c r="JH363" s="49"/>
      <c r="JI363" s="49"/>
      <c r="JJ363" s="49"/>
      <c r="JK363" s="49"/>
      <c r="JL363" s="49"/>
      <c r="JM363" s="49"/>
      <c r="JN363" s="49"/>
      <c r="JO363" s="49"/>
      <c r="JP363" s="49"/>
      <c r="JQ363" s="49"/>
      <c r="JR363" s="49"/>
      <c r="JS363" s="49"/>
      <c r="JT363" s="49"/>
      <c r="JU363" s="49"/>
      <c r="JV363" s="49"/>
      <c r="JW363" s="49"/>
      <c r="JX363" s="49"/>
      <c r="JY363" s="49"/>
      <c r="JZ363" s="49"/>
      <c r="KA363" s="49"/>
      <c r="KB363" s="49"/>
      <c r="KC363" s="49"/>
      <c r="KD363" s="49"/>
      <c r="KE363" s="49"/>
      <c r="KF363" s="49"/>
      <c r="KG363" s="49"/>
      <c r="KH363" s="49"/>
      <c r="KI363" s="49"/>
      <c r="KJ363" s="49"/>
      <c r="KK363" s="49"/>
      <c r="KL363" s="49"/>
      <c r="KM363" s="49"/>
      <c r="KN363" s="49"/>
      <c r="KO363" s="49"/>
      <c r="KP363" s="49"/>
      <c r="KQ363" s="49"/>
      <c r="KR363" s="49"/>
      <c r="KS363" s="49"/>
      <c r="KT363" s="49"/>
      <c r="KU363" s="49"/>
      <c r="KV363" s="49"/>
      <c r="KW363" s="49"/>
      <c r="KX363" s="49"/>
      <c r="KY363" s="49"/>
      <c r="KZ363" s="49"/>
      <c r="LA363" s="49"/>
      <c r="LB363" s="49"/>
      <c r="LC363" s="49"/>
      <c r="LD363" s="49"/>
      <c r="LE363" s="49"/>
      <c r="LF363" s="49"/>
      <c r="LG363" s="49"/>
      <c r="LH363" s="49"/>
      <c r="LI363" s="49"/>
      <c r="LJ363" s="49"/>
      <c r="LK363" s="49"/>
      <c r="LL363" s="49"/>
      <c r="LM363" s="49"/>
      <c r="LN363" s="49"/>
      <c r="LO363" s="49"/>
      <c r="LP363" s="49"/>
      <c r="LQ363" s="49"/>
      <c r="LR363" s="49"/>
      <c r="LS363" s="49"/>
      <c r="LT363" s="49"/>
      <c r="LU363" s="49"/>
      <c r="LV363" s="49"/>
      <c r="LW363" s="49"/>
      <c r="LX363" s="49"/>
      <c r="LY363" s="49"/>
      <c r="LZ363" s="49"/>
      <c r="MA363" s="49"/>
      <c r="MB363" s="49"/>
      <c r="MC363" s="49"/>
      <c r="MD363" s="49"/>
      <c r="ME363" s="49"/>
      <c r="MF363" s="49"/>
      <c r="MG363" s="49"/>
      <c r="MH363" s="49"/>
      <c r="MI363" s="49"/>
      <c r="MJ363" s="49"/>
      <c r="MK363" s="49"/>
      <c r="ML363" s="49"/>
      <c r="MM363" s="49"/>
      <c r="MN363" s="49"/>
      <c r="MO363" s="49"/>
      <c r="MP363" s="49"/>
      <c r="MQ363" s="49"/>
      <c r="MR363" s="49"/>
      <c r="MS363" s="49"/>
      <c r="MT363" s="49"/>
      <c r="MU363" s="49"/>
      <c r="MV363" s="49"/>
      <c r="MW363" s="49"/>
      <c r="MX363" s="49"/>
      <c r="MY363" s="49"/>
      <c r="MZ363" s="49"/>
      <c r="NA363" s="49"/>
      <c r="NB363" s="49"/>
      <c r="NC363" s="49"/>
      <c r="ND363" s="49"/>
      <c r="NE363" s="49"/>
      <c r="NF363" s="49"/>
      <c r="NG363" s="49"/>
      <c r="NH363" s="49"/>
      <c r="NI363" s="49"/>
      <c r="NJ363" s="49"/>
      <c r="NK363" s="49"/>
      <c r="NL363" s="49"/>
      <c r="NM363" s="49"/>
      <c r="NN363" s="49"/>
      <c r="NO363" s="49"/>
      <c r="NP363" s="49"/>
      <c r="NQ363" s="49"/>
      <c r="NR363" s="49"/>
      <c r="NS363" s="49"/>
      <c r="NT363" s="49"/>
      <c r="NU363" s="49"/>
      <c r="NV363" s="49"/>
      <c r="NW363" s="49"/>
      <c r="NX363" s="49"/>
      <c r="NY363" s="49"/>
      <c r="NZ363" s="49"/>
      <c r="OA363" s="49"/>
      <c r="OB363" s="49"/>
      <c r="OC363" s="49"/>
      <c r="OD363" s="49"/>
      <c r="OE363" s="49"/>
      <c r="OF363" s="49"/>
      <c r="OG363" s="49"/>
      <c r="OH363" s="49"/>
      <c r="OI363" s="49"/>
      <c r="OJ363" s="49"/>
      <c r="OK363" s="49"/>
      <c r="OL363" s="49"/>
      <c r="OM363" s="49"/>
      <c r="ON363" s="49"/>
      <c r="OO363" s="49"/>
      <c r="OP363" s="49"/>
      <c r="OQ363" s="49"/>
      <c r="OR363" s="49"/>
      <c r="OS363" s="49"/>
      <c r="OT363" s="49"/>
      <c r="OU363" s="49"/>
      <c r="OV363" s="49"/>
      <c r="OW363" s="49"/>
      <c r="OX363" s="49"/>
      <c r="OY363" s="49"/>
      <c r="OZ363" s="49"/>
      <c r="PA363" s="49"/>
      <c r="PB363" s="49"/>
      <c r="PC363" s="49"/>
      <c r="PD363" s="49"/>
      <c r="PE363" s="49"/>
      <c r="PF363" s="49"/>
      <c r="PG363" s="49"/>
      <c r="PH363" s="49"/>
      <c r="PI363" s="49"/>
      <c r="PJ363" s="49"/>
      <c r="PK363" s="49"/>
      <c r="PL363" s="49"/>
      <c r="PM363" s="49"/>
      <c r="PN363" s="49"/>
      <c r="PO363" s="49"/>
      <c r="PP363" s="49"/>
      <c r="PQ363" s="49"/>
      <c r="PR363" s="49"/>
      <c r="PS363" s="49"/>
      <c r="PT363" s="49"/>
      <c r="PU363" s="49"/>
      <c r="PV363" s="49"/>
      <c r="PW363" s="49"/>
      <c r="PX363" s="49"/>
      <c r="PY363" s="49"/>
      <c r="PZ363" s="49"/>
      <c r="QA363" s="49"/>
      <c r="QB363" s="49"/>
      <c r="QC363" s="49"/>
      <c r="QD363" s="49"/>
      <c r="QE363" s="49"/>
      <c r="QF363" s="49"/>
      <c r="QG363" s="49"/>
      <c r="QH363" s="49"/>
      <c r="QI363" s="49"/>
      <c r="QJ363" s="49"/>
      <c r="QK363" s="49"/>
      <c r="QL363" s="49"/>
      <c r="QM363" s="49"/>
      <c r="QN363" s="49"/>
      <c r="QO363" s="49"/>
      <c r="QP363" s="49"/>
      <c r="QQ363" s="49"/>
      <c r="QR363" s="49"/>
      <c r="QS363" s="49"/>
      <c r="QT363" s="49"/>
      <c r="QU363" s="49"/>
      <c r="QV363" s="49"/>
      <c r="QW363" s="49"/>
      <c r="QX363" s="49"/>
      <c r="QY363" s="49"/>
      <c r="QZ363" s="49"/>
      <c r="RA363" s="49"/>
      <c r="RB363" s="49"/>
      <c r="RC363" s="49"/>
      <c r="RD363" s="49"/>
      <c r="RE363" s="49"/>
      <c r="RF363" s="49"/>
      <c r="RG363" s="49"/>
      <c r="RH363" s="49"/>
      <c r="RI363" s="49"/>
      <c r="RJ363" s="49"/>
      <c r="RK363" s="49"/>
      <c r="RL363" s="49"/>
      <c r="RM363" s="49"/>
      <c r="RN363" s="49"/>
      <c r="RO363" s="49"/>
      <c r="RP363" s="49"/>
      <c r="RQ363" s="49"/>
      <c r="RR363" s="49"/>
      <c r="RS363" s="49"/>
      <c r="RT363" s="49"/>
      <c r="RU363" s="49"/>
      <c r="RV363" s="49"/>
      <c r="RW363" s="49"/>
      <c r="RX363" s="49"/>
      <c r="RY363" s="49"/>
      <c r="RZ363" s="49"/>
      <c r="SA363" s="49"/>
      <c r="SB363" s="49"/>
      <c r="SC363" s="49"/>
      <c r="SD363" s="49"/>
      <c r="SE363" s="49"/>
      <c r="SF363" s="49"/>
      <c r="SG363" s="49"/>
      <c r="SH363" s="49"/>
      <c r="SI363" s="49"/>
      <c r="SJ363" s="49"/>
      <c r="SK363" s="49"/>
      <c r="SL363" s="49"/>
      <c r="SM363" s="49"/>
      <c r="SN363" s="49"/>
      <c r="SO363" s="49"/>
      <c r="SP363" s="49"/>
      <c r="SQ363" s="49"/>
      <c r="SR363" s="49"/>
      <c r="SS363" s="49"/>
      <c r="ST363" s="49"/>
      <c r="SU363" s="49"/>
      <c r="SV363" s="49"/>
      <c r="SW363" s="49"/>
      <c r="SX363" s="49"/>
      <c r="SY363" s="49"/>
      <c r="SZ363" s="49"/>
      <c r="TA363" s="49"/>
      <c r="TB363" s="49"/>
      <c r="TC363" s="49"/>
      <c r="TD363" s="49"/>
      <c r="TE363" s="49"/>
      <c r="TF363" s="49"/>
      <c r="TG363" s="49"/>
      <c r="TH363" s="49"/>
      <c r="TI363" s="49"/>
      <c r="TJ363" s="49"/>
      <c r="TK363" s="49"/>
      <c r="TL363" s="49"/>
      <c r="TM363" s="49"/>
      <c r="TN363" s="49"/>
      <c r="TO363" s="49"/>
      <c r="TP363" s="49"/>
      <c r="TQ363" s="49"/>
      <c r="TR363" s="49"/>
      <c r="TS363" s="49"/>
      <c r="TT363" s="49"/>
      <c r="TU363" s="49"/>
      <c r="TV363" s="49"/>
      <c r="TW363" s="49"/>
      <c r="TX363" s="49"/>
      <c r="TY363" s="49"/>
      <c r="TZ363" s="49"/>
      <c r="UA363" s="49"/>
      <c r="UB363" s="49"/>
      <c r="UC363" s="49"/>
      <c r="UD363" s="49"/>
      <c r="UE363" s="49"/>
      <c r="UF363" s="49"/>
      <c r="UG363" s="49"/>
      <c r="UH363" s="49"/>
      <c r="UI363" s="49"/>
      <c r="UJ363" s="49"/>
      <c r="UK363" s="49"/>
      <c r="UL363" s="49"/>
      <c r="UM363" s="49"/>
      <c r="UN363" s="49"/>
      <c r="UO363" s="49"/>
      <c r="UP363" s="49"/>
      <c r="UQ363" s="49"/>
      <c r="UR363" s="49"/>
      <c r="US363" s="49"/>
      <c r="UT363" s="49"/>
      <c r="UU363" s="49"/>
      <c r="UV363" s="49"/>
      <c r="UW363" s="49"/>
      <c r="UX363" s="49"/>
      <c r="UY363" s="49"/>
      <c r="UZ363" s="49"/>
      <c r="VA363" s="49"/>
      <c r="VB363" s="49"/>
      <c r="VC363" s="49"/>
      <c r="VD363" s="49"/>
      <c r="VE363" s="49"/>
      <c r="VF363" s="49"/>
      <c r="VG363" s="49"/>
      <c r="VH363" s="49"/>
      <c r="VI363" s="49"/>
      <c r="VJ363" s="49"/>
      <c r="VK363" s="49"/>
      <c r="VL363" s="49"/>
      <c r="VM363" s="49"/>
      <c r="VN363" s="49"/>
      <c r="VO363" s="49"/>
      <c r="VP363" s="49"/>
      <c r="VQ363" s="49"/>
      <c r="VR363" s="49"/>
      <c r="VS363" s="49"/>
      <c r="VT363" s="49"/>
      <c r="VU363" s="49"/>
      <c r="VV363" s="49"/>
      <c r="VW363" s="49"/>
      <c r="VX363" s="49"/>
      <c r="VY363" s="49"/>
      <c r="VZ363" s="49"/>
      <c r="WA363" s="49"/>
      <c r="WB363" s="49"/>
      <c r="WC363" s="49"/>
      <c r="WD363" s="49"/>
      <c r="WE363" s="49"/>
      <c r="WF363" s="49"/>
      <c r="WG363" s="49"/>
      <c r="WH363" s="49"/>
      <c r="WI363" s="49"/>
      <c r="WJ363" s="49"/>
      <c r="WK363" s="49"/>
      <c r="WL363" s="49"/>
      <c r="WM363" s="49"/>
      <c r="WN363" s="49"/>
      <c r="WO363" s="49"/>
      <c r="WP363" s="49"/>
      <c r="WQ363" s="49"/>
      <c r="WR363" s="49"/>
      <c r="WS363" s="49"/>
      <c r="WT363" s="49"/>
      <c r="WU363" s="49"/>
      <c r="WV363" s="49"/>
      <c r="WW363" s="49"/>
      <c r="WX363" s="49"/>
      <c r="WY363" s="49"/>
      <c r="WZ363" s="49"/>
      <c r="XA363" s="49"/>
      <c r="XB363" s="49"/>
      <c r="XC363" s="49"/>
      <c r="XD363" s="49"/>
      <c r="XE363" s="49"/>
      <c r="XF363" s="49"/>
      <c r="XG363" s="49"/>
      <c r="XH363" s="49"/>
      <c r="XI363" s="49"/>
      <c r="XJ363" s="49"/>
      <c r="XK363" s="49"/>
      <c r="XL363" s="49"/>
      <c r="XM363" s="49"/>
      <c r="XN363" s="49"/>
      <c r="XO363" s="49"/>
      <c r="XP363" s="49"/>
      <c r="XQ363" s="49"/>
      <c r="XR363" s="49"/>
      <c r="XS363" s="49"/>
      <c r="XT363" s="49"/>
      <c r="XU363" s="49"/>
      <c r="XV363" s="49"/>
      <c r="XW363" s="49"/>
      <c r="XX363" s="49"/>
      <c r="XY363" s="49"/>
      <c r="XZ363" s="49"/>
      <c r="YA363" s="49"/>
      <c r="YB363" s="49"/>
      <c r="YC363" s="49"/>
      <c r="YD363" s="49"/>
      <c r="YE363" s="49"/>
      <c r="YF363" s="49"/>
      <c r="YG363" s="49"/>
      <c r="YH363" s="49"/>
      <c r="YI363" s="49"/>
      <c r="YJ363" s="49"/>
      <c r="YK363" s="49"/>
      <c r="YL363" s="49"/>
      <c r="YM363" s="49"/>
      <c r="YN363" s="49"/>
      <c r="YO363" s="49"/>
      <c r="YP363" s="49"/>
      <c r="YQ363" s="49"/>
      <c r="YR363" s="49"/>
      <c r="YS363" s="49"/>
      <c r="YT363" s="49"/>
      <c r="YU363" s="49"/>
      <c r="YV363" s="49"/>
      <c r="YW363" s="49"/>
      <c r="YX363" s="49"/>
      <c r="YY363" s="49"/>
      <c r="YZ363" s="49"/>
      <c r="ZA363" s="49"/>
      <c r="ZB363" s="49"/>
      <c r="ZC363" s="49"/>
      <c r="ZD363" s="49"/>
      <c r="ZE363" s="49"/>
      <c r="ZF363" s="49"/>
      <c r="ZG363" s="49"/>
      <c r="ZH363" s="49"/>
      <c r="ZI363" s="49"/>
      <c r="ZJ363" s="49"/>
      <c r="ZK363" s="49"/>
      <c r="ZL363" s="49"/>
      <c r="ZM363" s="49"/>
      <c r="ZN363" s="49"/>
      <c r="ZO363" s="49"/>
      <c r="ZP363" s="49"/>
      <c r="ZQ363" s="49"/>
      <c r="ZR363" s="49"/>
      <c r="ZS363" s="49"/>
      <c r="ZT363" s="49"/>
      <c r="ZU363" s="49"/>
      <c r="ZV363" s="49"/>
      <c r="ZW363" s="49"/>
      <c r="ZX363" s="49"/>
      <c r="ZY363" s="49"/>
      <c r="ZZ363" s="49"/>
      <c r="AAA363" s="49"/>
      <c r="AAB363" s="49"/>
      <c r="AAC363" s="49"/>
      <c r="AAD363" s="49"/>
      <c r="AAE363" s="49"/>
      <c r="AAF363" s="49"/>
      <c r="AAG363" s="49"/>
      <c r="AAH363" s="49"/>
      <c r="AAI363" s="49"/>
      <c r="AAJ363" s="49"/>
      <c r="AAK363" s="49"/>
      <c r="AAL363" s="49"/>
      <c r="AAM363" s="49"/>
      <c r="AAN363" s="49"/>
      <c r="AAO363" s="49"/>
      <c r="AAP363" s="49"/>
      <c r="AAQ363" s="49"/>
      <c r="AAR363" s="49"/>
      <c r="AAS363" s="49"/>
      <c r="AAT363" s="49"/>
      <c r="AAU363" s="49"/>
      <c r="AAV363" s="49"/>
      <c r="AAW363" s="49"/>
      <c r="AAX363" s="49"/>
      <c r="AAY363" s="49"/>
      <c r="AAZ363" s="49"/>
      <c r="ABA363" s="49"/>
      <c r="ABB363" s="49"/>
      <c r="ABC363" s="49"/>
      <c r="ABD363" s="49"/>
      <c r="ABE363" s="49"/>
      <c r="ABF363" s="49"/>
      <c r="ABG363" s="49"/>
      <c r="ABH363" s="49"/>
      <c r="ABI363" s="49"/>
      <c r="ABJ363" s="49"/>
      <c r="ABK363" s="49"/>
      <c r="ABL363" s="49"/>
      <c r="ABM363" s="49"/>
      <c r="ABN363" s="49"/>
      <c r="ABO363" s="49"/>
      <c r="ABP363" s="49"/>
      <c r="ABQ363" s="49"/>
      <c r="ABR363" s="49"/>
      <c r="ABS363" s="49"/>
      <c r="ABT363" s="49"/>
      <c r="ABU363" s="49"/>
      <c r="ABV363" s="49"/>
      <c r="ABW363" s="49"/>
      <c r="ABX363" s="49"/>
      <c r="ABY363" s="49"/>
      <c r="ABZ363" s="49"/>
      <c r="ACA363" s="49"/>
      <c r="ACB363" s="49"/>
      <c r="ACC363" s="49"/>
      <c r="ACD363" s="49"/>
      <c r="ACE363" s="49"/>
      <c r="ACF363" s="49"/>
      <c r="ACG363" s="49"/>
      <c r="ACH363" s="49"/>
      <c r="ACI363" s="49"/>
      <c r="ACJ363" s="49"/>
      <c r="ACK363" s="49"/>
      <c r="ACL363" s="49"/>
      <c r="ACM363" s="49"/>
      <c r="ACN363" s="49"/>
      <c r="ACO363" s="49"/>
      <c r="ACP363" s="49"/>
      <c r="ACQ363" s="49"/>
      <c r="ACR363" s="49"/>
      <c r="ACS363" s="49"/>
      <c r="ACT363" s="49"/>
      <c r="ACU363" s="49"/>
      <c r="ACV363" s="49"/>
      <c r="ACW363" s="49"/>
      <c r="ACX363" s="49"/>
      <c r="ACY363" s="49"/>
      <c r="ACZ363" s="49"/>
      <c r="ADA363" s="49"/>
      <c r="ADB363" s="49"/>
      <c r="ADC363" s="49"/>
      <c r="ADD363" s="49"/>
      <c r="ADE363" s="49"/>
      <c r="ADF363" s="49"/>
      <c r="ADG363" s="49"/>
      <c r="ADH363" s="49"/>
      <c r="ADI363" s="49"/>
      <c r="ADJ363" s="49"/>
      <c r="ADK363" s="49"/>
      <c r="ADL363" s="49"/>
      <c r="ADM363" s="49"/>
      <c r="ADN363" s="49"/>
      <c r="ADO363" s="49"/>
      <c r="ADP363" s="49"/>
      <c r="ADQ363" s="49"/>
      <c r="ADR363" s="49"/>
      <c r="ADS363" s="49"/>
      <c r="ADT363" s="49"/>
      <c r="ADU363" s="49"/>
      <c r="ADV363" s="49"/>
      <c r="ADW363" s="49"/>
      <c r="ADX363" s="49"/>
      <c r="ADY363" s="49"/>
      <c r="ADZ363" s="49"/>
      <c r="AEA363" s="49"/>
      <c r="AEB363" s="49"/>
      <c r="AEC363" s="49"/>
      <c r="AED363" s="49"/>
      <c r="AEE363" s="49"/>
      <c r="AEF363" s="49"/>
      <c r="AEG363" s="49"/>
      <c r="AEH363" s="49"/>
      <c r="AEI363" s="49"/>
      <c r="AEJ363" s="49"/>
      <c r="AEK363" s="49"/>
      <c r="AEL363" s="49"/>
      <c r="AEM363" s="49"/>
      <c r="AEN363" s="49"/>
      <c r="AEO363" s="49"/>
      <c r="AEP363" s="49"/>
      <c r="AEQ363" s="49"/>
      <c r="AER363" s="49"/>
      <c r="AES363" s="49"/>
      <c r="AET363" s="49"/>
      <c r="AEU363" s="49"/>
      <c r="AEV363" s="49"/>
      <c r="AEW363" s="49"/>
      <c r="AEX363" s="49"/>
      <c r="AEY363" s="49"/>
      <c r="AEZ363" s="49"/>
      <c r="AFA363" s="49"/>
      <c r="AFB363" s="49"/>
      <c r="AFC363" s="49"/>
      <c r="AFD363" s="49"/>
      <c r="AFE363" s="49"/>
      <c r="AFF363" s="49"/>
      <c r="AFG363" s="49"/>
      <c r="AFH363" s="49"/>
      <c r="AFI363" s="49"/>
      <c r="AFJ363" s="49"/>
      <c r="AFK363" s="49"/>
      <c r="AFL363" s="49"/>
      <c r="AFM363" s="49"/>
      <c r="AFN363" s="49"/>
      <c r="AFO363" s="49"/>
      <c r="AFP363" s="49"/>
      <c r="AFQ363" s="49"/>
      <c r="AFR363" s="49"/>
      <c r="AFS363" s="49"/>
      <c r="AFT363" s="49"/>
      <c r="AFU363" s="49"/>
      <c r="AFV363" s="49"/>
      <c r="AFW363" s="49"/>
      <c r="AFX363" s="49"/>
      <c r="AFY363" s="49"/>
      <c r="AFZ363" s="49"/>
      <c r="AGA363" s="49"/>
      <c r="AGB363" s="49"/>
      <c r="AGC363" s="49"/>
      <c r="AGD363" s="49"/>
      <c r="AGE363" s="49"/>
      <c r="AGF363" s="49"/>
      <c r="AGG363" s="49"/>
      <c r="AGH363" s="49"/>
      <c r="AGI363" s="49"/>
      <c r="AGJ363" s="49"/>
      <c r="AGK363" s="49"/>
      <c r="AGL363" s="49"/>
      <c r="AGM363" s="49"/>
      <c r="AGN363" s="49"/>
      <c r="AGO363" s="49"/>
      <c r="AGP363" s="49"/>
      <c r="AGQ363" s="49"/>
      <c r="AGR363" s="49"/>
      <c r="AGS363" s="49"/>
      <c r="AGT363" s="49"/>
      <c r="AGU363" s="49"/>
      <c r="AGV363" s="49"/>
      <c r="AGW363" s="49"/>
      <c r="AGX363" s="49"/>
      <c r="AGY363" s="49"/>
      <c r="AGZ363" s="49"/>
      <c r="AHA363" s="49"/>
      <c r="AHB363" s="49"/>
      <c r="AHC363" s="49"/>
      <c r="AHD363" s="49"/>
      <c r="AHE363" s="49"/>
      <c r="AHF363" s="49"/>
      <c r="AHG363" s="49"/>
      <c r="AHH363" s="49"/>
      <c r="AHI363" s="49"/>
      <c r="AHJ363" s="49"/>
      <c r="AHK363" s="49"/>
      <c r="AHL363" s="49"/>
      <c r="AHM363" s="49"/>
      <c r="AHN363" s="49"/>
      <c r="AHO363" s="49"/>
      <c r="AHP363" s="49"/>
      <c r="AHQ363" s="49"/>
      <c r="AHR363" s="49"/>
      <c r="AHS363" s="49"/>
      <c r="AHT363" s="49"/>
      <c r="AHU363" s="49"/>
      <c r="AHV363" s="49"/>
      <c r="AHW363" s="49"/>
      <c r="AHX363" s="49"/>
      <c r="AHY363" s="49"/>
      <c r="AHZ363" s="49"/>
      <c r="AIA363" s="49"/>
      <c r="AIB363" s="49"/>
      <c r="AIC363" s="49"/>
      <c r="AID363" s="49"/>
      <c r="AIE363" s="49"/>
      <c r="AIF363" s="49"/>
      <c r="AIG363" s="49"/>
      <c r="AIH363" s="49"/>
      <c r="AII363" s="49"/>
      <c r="AIJ363" s="49"/>
      <c r="AIK363" s="49"/>
      <c r="AIL363" s="49"/>
      <c r="AIM363" s="49"/>
      <c r="AIN363" s="49"/>
      <c r="AIO363" s="49"/>
      <c r="AIP363" s="49"/>
      <c r="AIQ363" s="49"/>
      <c r="AIR363" s="49"/>
      <c r="AIS363" s="49"/>
      <c r="AIT363" s="49"/>
      <c r="AIU363" s="49"/>
      <c r="AIV363" s="49"/>
      <c r="AIW363" s="49"/>
      <c r="AIX363" s="49"/>
      <c r="AIY363" s="49"/>
      <c r="AIZ363" s="49"/>
      <c r="AJA363" s="49"/>
      <c r="AJB363" s="49"/>
      <c r="AJC363" s="49"/>
      <c r="AJD363" s="49"/>
      <c r="AJE363" s="49"/>
      <c r="AJF363" s="49"/>
      <c r="AJG363" s="49"/>
      <c r="AJH363" s="49"/>
      <c r="AJI363" s="49"/>
      <c r="AJJ363" s="49"/>
      <c r="AJK363" s="49"/>
      <c r="AJL363" s="49"/>
      <c r="AJM363" s="49"/>
      <c r="AJN363" s="49"/>
      <c r="AJO363" s="49"/>
      <c r="AJP363" s="49"/>
      <c r="AJQ363" s="49"/>
      <c r="AJR363" s="49"/>
      <c r="AJS363" s="49"/>
      <c r="AJT363" s="49"/>
      <c r="AJU363" s="49"/>
      <c r="AJV363" s="49"/>
      <c r="AJW363" s="49"/>
      <c r="AJX363" s="49"/>
      <c r="AJY363" s="49"/>
      <c r="AJZ363" s="49"/>
      <c r="AKA363" s="49"/>
      <c r="AKB363" s="49"/>
      <c r="AKC363" s="49"/>
      <c r="AKD363" s="49"/>
      <c r="AKE363" s="49"/>
      <c r="AKF363" s="49"/>
      <c r="AKG363" s="49"/>
      <c r="AKH363" s="49"/>
      <c r="AKI363" s="49"/>
      <c r="AKJ363" s="49"/>
      <c r="AKK363" s="49"/>
      <c r="AKL363" s="49"/>
      <c r="AKM363" s="49"/>
      <c r="AKN363" s="49"/>
      <c r="AKO363" s="49"/>
      <c r="AKP363" s="49"/>
      <c r="AKQ363" s="49"/>
      <c r="AKR363" s="49"/>
      <c r="AKS363" s="49"/>
      <c r="AKT363" s="49"/>
      <c r="AKU363" s="49"/>
      <c r="AKV363" s="49"/>
      <c r="AKW363" s="49"/>
      <c r="AKX363" s="49"/>
      <c r="AKY363" s="49"/>
      <c r="AKZ363" s="49"/>
      <c r="ALA363" s="49"/>
      <c r="ALB363" s="49"/>
      <c r="ALC363" s="49"/>
      <c r="ALD363" s="49"/>
      <c r="ALE363" s="49"/>
      <c r="ALF363" s="49"/>
      <c r="ALG363" s="49"/>
      <c r="ALH363" s="49"/>
      <c r="ALI363" s="49"/>
      <c r="ALJ363" s="49"/>
      <c r="ALK363" s="49"/>
      <c r="ALL363" s="49"/>
      <c r="ALM363" s="49"/>
      <c r="ALN363" s="49"/>
      <c r="ALO363" s="49"/>
      <c r="ALP363" s="49"/>
      <c r="ALQ363" s="49"/>
      <c r="ALR363" s="49"/>
      <c r="ALS363" s="49"/>
      <c r="ALT363" s="49"/>
      <c r="ALU363" s="49"/>
      <c r="ALV363" s="49"/>
      <c r="ALW363" s="49"/>
      <c r="ALX363" s="49"/>
      <c r="ALY363" s="49"/>
      <c r="ALZ363" s="49"/>
      <c r="AMA363" s="49"/>
      <c r="AMB363" s="49"/>
      <c r="AMC363" s="49"/>
      <c r="AMD363" s="49"/>
      <c r="AME363" s="49"/>
      <c r="AMF363" s="49"/>
      <c r="AMG363" s="49"/>
      <c r="AMH363" s="49"/>
      <c r="AMI363" s="49"/>
      <c r="AMJ363" s="49"/>
      <c r="AMK363" s="49"/>
      <c r="AML363" s="49"/>
      <c r="AMM363" s="49"/>
      <c r="AMN363" s="49"/>
      <c r="AMO363" s="49"/>
    </row>
    <row r="364" spans="1:1029">
      <c r="A364" s="17"/>
      <c r="B364" s="18"/>
      <c r="C364" s="17"/>
      <c r="D364" s="17"/>
      <c r="E364" s="17"/>
      <c r="F364" s="17"/>
      <c r="G364" s="17"/>
      <c r="H364" s="17"/>
      <c r="I364" s="17"/>
      <c r="J364" s="17"/>
      <c r="K364" s="17"/>
      <c r="L364" s="17"/>
      <c r="M364" s="17"/>
      <c r="N364" s="17"/>
      <c r="O364" s="17"/>
      <c r="P364" s="17"/>
      <c r="Q364" s="17"/>
      <c r="R364" s="17"/>
      <c r="S364" s="8"/>
      <c r="T364" s="8"/>
      <c r="U364" s="8"/>
      <c r="V364" s="8"/>
      <c r="W364" s="8"/>
      <c r="X364" s="8"/>
      <c r="Y364" s="8"/>
      <c r="Z364" s="8"/>
      <c r="AA364" s="8"/>
      <c r="AB364" s="8"/>
      <c r="AC364" s="8"/>
      <c r="AD364" s="8"/>
      <c r="AE364" s="8"/>
      <c r="AF364" s="31"/>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c r="BH364" s="49"/>
      <c r="BI364" s="49"/>
      <c r="BJ364" s="49"/>
      <c r="BK364" s="49"/>
      <c r="BL364" s="49"/>
      <c r="BM364" s="49"/>
      <c r="BN364" s="49"/>
      <c r="BO364" s="49"/>
      <c r="BP364" s="49"/>
      <c r="BQ364" s="49"/>
      <c r="BR364" s="49"/>
      <c r="BS364" s="49"/>
      <c r="BT364" s="49"/>
      <c r="BU364" s="49"/>
      <c r="BV364" s="49"/>
      <c r="BW364" s="49"/>
      <c r="BX364" s="49"/>
      <c r="BY364" s="49"/>
      <c r="BZ364" s="49"/>
      <c r="CA364" s="49"/>
      <c r="CB364" s="49"/>
      <c r="CC364" s="49"/>
      <c r="CD364" s="49"/>
      <c r="CE364" s="49"/>
      <c r="CF364" s="49"/>
      <c r="CG364" s="49"/>
      <c r="CH364" s="49"/>
      <c r="CI364" s="49"/>
      <c r="CJ364" s="49"/>
      <c r="CK364" s="49"/>
      <c r="CL364" s="49"/>
      <c r="CM364" s="49"/>
      <c r="CN364" s="49"/>
      <c r="CO364" s="49"/>
      <c r="CP364" s="49"/>
      <c r="CQ364" s="49"/>
      <c r="CR364" s="49"/>
      <c r="CS364" s="49"/>
      <c r="CT364" s="49"/>
      <c r="CU364" s="49"/>
      <c r="CV364" s="49"/>
      <c r="CW364" s="49"/>
      <c r="CX364" s="49"/>
      <c r="CY364" s="49"/>
      <c r="CZ364" s="49"/>
      <c r="DA364" s="49"/>
      <c r="DB364" s="49"/>
      <c r="DC364" s="49"/>
      <c r="DD364" s="49"/>
      <c r="DE364" s="49"/>
      <c r="DF364" s="49"/>
      <c r="DG364" s="49"/>
      <c r="DH364" s="49"/>
      <c r="DI364" s="49"/>
      <c r="DJ364" s="49"/>
      <c r="DK364" s="49"/>
      <c r="DL364" s="49"/>
      <c r="DM364" s="49"/>
      <c r="DN364" s="49"/>
      <c r="DO364" s="49"/>
      <c r="DP364" s="49"/>
      <c r="DQ364" s="49"/>
      <c r="DR364" s="49"/>
      <c r="DS364" s="49"/>
      <c r="DT364" s="49"/>
      <c r="DU364" s="49"/>
      <c r="DV364" s="49"/>
      <c r="DW364" s="49"/>
      <c r="DX364" s="49"/>
      <c r="DY364" s="49"/>
      <c r="DZ364" s="49"/>
      <c r="EA364" s="49"/>
      <c r="EB364" s="49"/>
      <c r="EC364" s="49"/>
      <c r="ED364" s="49"/>
      <c r="EE364" s="49"/>
      <c r="EF364" s="49"/>
      <c r="EG364" s="49"/>
      <c r="EH364" s="49"/>
      <c r="EI364" s="49"/>
      <c r="EJ364" s="49"/>
      <c r="EK364" s="49"/>
      <c r="EL364" s="49"/>
      <c r="EM364" s="49"/>
      <c r="EN364" s="49"/>
      <c r="EO364" s="49"/>
      <c r="EP364" s="49"/>
      <c r="EQ364" s="49"/>
      <c r="ER364" s="49"/>
      <c r="ES364" s="49"/>
      <c r="ET364" s="49"/>
      <c r="EU364" s="49"/>
      <c r="EV364" s="49"/>
      <c r="EW364" s="49"/>
      <c r="EX364" s="49"/>
      <c r="EY364" s="49"/>
      <c r="EZ364" s="49"/>
      <c r="FA364" s="49"/>
      <c r="FB364" s="49"/>
      <c r="FC364" s="49"/>
      <c r="FD364" s="49"/>
      <c r="FE364" s="49"/>
      <c r="FF364" s="49"/>
      <c r="FG364" s="49"/>
      <c r="FH364" s="49"/>
      <c r="FI364" s="49"/>
      <c r="FJ364" s="49"/>
      <c r="FK364" s="49"/>
      <c r="FL364" s="49"/>
      <c r="FM364" s="49"/>
      <c r="FN364" s="49"/>
      <c r="FO364" s="49"/>
      <c r="FP364" s="49"/>
      <c r="FQ364" s="49"/>
      <c r="FR364" s="49"/>
      <c r="FS364" s="49"/>
      <c r="FT364" s="49"/>
      <c r="FU364" s="49"/>
      <c r="FV364" s="49"/>
      <c r="FW364" s="49"/>
      <c r="FX364" s="49"/>
      <c r="FY364" s="49"/>
      <c r="FZ364" s="49"/>
      <c r="GA364" s="49"/>
      <c r="GB364" s="49"/>
      <c r="GC364" s="49"/>
      <c r="GD364" s="49"/>
      <c r="GE364" s="49"/>
      <c r="GF364" s="49"/>
      <c r="GG364" s="49"/>
      <c r="GH364" s="49"/>
      <c r="GI364" s="49"/>
      <c r="GJ364" s="49"/>
      <c r="GK364" s="49"/>
      <c r="GL364" s="49"/>
      <c r="GM364" s="49"/>
      <c r="GN364" s="49"/>
      <c r="GO364" s="49"/>
      <c r="GP364" s="49"/>
      <c r="GQ364" s="49"/>
      <c r="GR364" s="49"/>
      <c r="GS364" s="49"/>
      <c r="GT364" s="49"/>
      <c r="GU364" s="49"/>
      <c r="GV364" s="49"/>
      <c r="GW364" s="49"/>
      <c r="GX364" s="49"/>
      <c r="GY364" s="49"/>
      <c r="GZ364" s="49"/>
      <c r="HA364" s="49"/>
      <c r="HB364" s="49"/>
      <c r="HC364" s="49"/>
      <c r="HD364" s="49"/>
      <c r="HE364" s="49"/>
      <c r="HF364" s="49"/>
      <c r="HG364" s="49"/>
      <c r="HH364" s="49"/>
      <c r="HI364" s="49"/>
      <c r="HJ364" s="49"/>
      <c r="HK364" s="49"/>
      <c r="HL364" s="49"/>
      <c r="HM364" s="49"/>
      <c r="HN364" s="49"/>
      <c r="HO364" s="49"/>
      <c r="HP364" s="49"/>
      <c r="HQ364" s="49"/>
      <c r="HR364" s="49"/>
      <c r="HS364" s="49"/>
      <c r="HT364" s="49"/>
      <c r="HU364" s="49"/>
      <c r="HV364" s="49"/>
      <c r="HW364" s="49"/>
      <c r="HX364" s="49"/>
      <c r="HY364" s="49"/>
      <c r="HZ364" s="49"/>
      <c r="IA364" s="49"/>
      <c r="IB364" s="49"/>
      <c r="IC364" s="49"/>
      <c r="ID364" s="49"/>
      <c r="IE364" s="49"/>
      <c r="IF364" s="49"/>
      <c r="IG364" s="49"/>
      <c r="IH364" s="49"/>
      <c r="II364" s="49"/>
      <c r="IJ364" s="49"/>
      <c r="IK364" s="49"/>
      <c r="IL364" s="49"/>
      <c r="IM364" s="49"/>
      <c r="IN364" s="49"/>
      <c r="IO364" s="49"/>
      <c r="IP364" s="49"/>
      <c r="IQ364" s="49"/>
      <c r="IR364" s="49"/>
      <c r="IS364" s="49"/>
      <c r="IT364" s="49"/>
      <c r="IU364" s="49"/>
      <c r="IV364" s="49"/>
      <c r="IW364" s="49"/>
      <c r="IX364" s="49"/>
      <c r="IY364" s="49"/>
      <c r="IZ364" s="49"/>
      <c r="JA364" s="49"/>
      <c r="JB364" s="49"/>
      <c r="JC364" s="49"/>
      <c r="JD364" s="49"/>
      <c r="JE364" s="49"/>
      <c r="JF364" s="49"/>
      <c r="JG364" s="49"/>
      <c r="JH364" s="49"/>
      <c r="JI364" s="49"/>
      <c r="JJ364" s="49"/>
      <c r="JK364" s="49"/>
      <c r="JL364" s="49"/>
      <c r="JM364" s="49"/>
      <c r="JN364" s="49"/>
      <c r="JO364" s="49"/>
      <c r="JP364" s="49"/>
      <c r="JQ364" s="49"/>
      <c r="JR364" s="49"/>
      <c r="JS364" s="49"/>
      <c r="JT364" s="49"/>
      <c r="JU364" s="49"/>
      <c r="JV364" s="49"/>
      <c r="JW364" s="49"/>
      <c r="JX364" s="49"/>
      <c r="JY364" s="49"/>
      <c r="JZ364" s="49"/>
      <c r="KA364" s="49"/>
      <c r="KB364" s="49"/>
      <c r="KC364" s="49"/>
      <c r="KD364" s="49"/>
      <c r="KE364" s="49"/>
      <c r="KF364" s="49"/>
      <c r="KG364" s="49"/>
      <c r="KH364" s="49"/>
      <c r="KI364" s="49"/>
      <c r="KJ364" s="49"/>
      <c r="KK364" s="49"/>
      <c r="KL364" s="49"/>
      <c r="KM364" s="49"/>
      <c r="KN364" s="49"/>
      <c r="KO364" s="49"/>
      <c r="KP364" s="49"/>
      <c r="KQ364" s="49"/>
      <c r="KR364" s="49"/>
      <c r="KS364" s="49"/>
      <c r="KT364" s="49"/>
      <c r="KU364" s="49"/>
      <c r="KV364" s="49"/>
      <c r="KW364" s="49"/>
      <c r="KX364" s="49"/>
      <c r="KY364" s="49"/>
      <c r="KZ364" s="49"/>
      <c r="LA364" s="49"/>
      <c r="LB364" s="49"/>
      <c r="LC364" s="49"/>
      <c r="LD364" s="49"/>
      <c r="LE364" s="49"/>
      <c r="LF364" s="49"/>
      <c r="LG364" s="49"/>
      <c r="LH364" s="49"/>
      <c r="LI364" s="49"/>
      <c r="LJ364" s="49"/>
      <c r="LK364" s="49"/>
      <c r="LL364" s="49"/>
      <c r="LM364" s="49"/>
      <c r="LN364" s="49"/>
      <c r="LO364" s="49"/>
      <c r="LP364" s="49"/>
      <c r="LQ364" s="49"/>
      <c r="LR364" s="49"/>
      <c r="LS364" s="49"/>
      <c r="LT364" s="49"/>
      <c r="LU364" s="49"/>
      <c r="LV364" s="49"/>
      <c r="LW364" s="49"/>
      <c r="LX364" s="49"/>
      <c r="LY364" s="49"/>
      <c r="LZ364" s="49"/>
      <c r="MA364" s="49"/>
      <c r="MB364" s="49"/>
      <c r="MC364" s="49"/>
      <c r="MD364" s="49"/>
      <c r="ME364" s="49"/>
      <c r="MF364" s="49"/>
      <c r="MG364" s="49"/>
      <c r="MH364" s="49"/>
      <c r="MI364" s="49"/>
      <c r="MJ364" s="49"/>
      <c r="MK364" s="49"/>
      <c r="ML364" s="49"/>
      <c r="MM364" s="49"/>
      <c r="MN364" s="49"/>
      <c r="MO364" s="49"/>
      <c r="MP364" s="49"/>
      <c r="MQ364" s="49"/>
      <c r="MR364" s="49"/>
      <c r="MS364" s="49"/>
      <c r="MT364" s="49"/>
      <c r="MU364" s="49"/>
      <c r="MV364" s="49"/>
      <c r="MW364" s="49"/>
      <c r="MX364" s="49"/>
      <c r="MY364" s="49"/>
      <c r="MZ364" s="49"/>
      <c r="NA364" s="49"/>
      <c r="NB364" s="49"/>
      <c r="NC364" s="49"/>
      <c r="ND364" s="49"/>
      <c r="NE364" s="49"/>
      <c r="NF364" s="49"/>
      <c r="NG364" s="49"/>
      <c r="NH364" s="49"/>
      <c r="NI364" s="49"/>
      <c r="NJ364" s="49"/>
      <c r="NK364" s="49"/>
      <c r="NL364" s="49"/>
      <c r="NM364" s="49"/>
      <c r="NN364" s="49"/>
      <c r="NO364" s="49"/>
      <c r="NP364" s="49"/>
      <c r="NQ364" s="49"/>
      <c r="NR364" s="49"/>
      <c r="NS364" s="49"/>
      <c r="NT364" s="49"/>
      <c r="NU364" s="49"/>
      <c r="NV364" s="49"/>
      <c r="NW364" s="49"/>
      <c r="NX364" s="49"/>
      <c r="NY364" s="49"/>
      <c r="NZ364" s="49"/>
      <c r="OA364" s="49"/>
      <c r="OB364" s="49"/>
      <c r="OC364" s="49"/>
      <c r="OD364" s="49"/>
      <c r="OE364" s="49"/>
      <c r="OF364" s="49"/>
      <c r="OG364" s="49"/>
      <c r="OH364" s="49"/>
      <c r="OI364" s="49"/>
      <c r="OJ364" s="49"/>
      <c r="OK364" s="49"/>
      <c r="OL364" s="49"/>
      <c r="OM364" s="49"/>
      <c r="ON364" s="49"/>
      <c r="OO364" s="49"/>
      <c r="OP364" s="49"/>
      <c r="OQ364" s="49"/>
      <c r="OR364" s="49"/>
      <c r="OS364" s="49"/>
      <c r="OT364" s="49"/>
      <c r="OU364" s="49"/>
      <c r="OV364" s="49"/>
      <c r="OW364" s="49"/>
      <c r="OX364" s="49"/>
      <c r="OY364" s="49"/>
      <c r="OZ364" s="49"/>
      <c r="PA364" s="49"/>
      <c r="PB364" s="49"/>
      <c r="PC364" s="49"/>
      <c r="PD364" s="49"/>
      <c r="PE364" s="49"/>
      <c r="PF364" s="49"/>
      <c r="PG364" s="49"/>
      <c r="PH364" s="49"/>
      <c r="PI364" s="49"/>
      <c r="PJ364" s="49"/>
      <c r="PK364" s="49"/>
      <c r="PL364" s="49"/>
      <c r="PM364" s="49"/>
      <c r="PN364" s="49"/>
      <c r="PO364" s="49"/>
      <c r="PP364" s="49"/>
      <c r="PQ364" s="49"/>
      <c r="PR364" s="49"/>
      <c r="PS364" s="49"/>
      <c r="PT364" s="49"/>
      <c r="PU364" s="49"/>
      <c r="PV364" s="49"/>
      <c r="PW364" s="49"/>
      <c r="PX364" s="49"/>
      <c r="PY364" s="49"/>
      <c r="PZ364" s="49"/>
      <c r="QA364" s="49"/>
      <c r="QB364" s="49"/>
      <c r="QC364" s="49"/>
      <c r="QD364" s="49"/>
      <c r="QE364" s="49"/>
      <c r="QF364" s="49"/>
      <c r="QG364" s="49"/>
      <c r="QH364" s="49"/>
      <c r="QI364" s="49"/>
      <c r="QJ364" s="49"/>
      <c r="QK364" s="49"/>
      <c r="QL364" s="49"/>
      <c r="QM364" s="49"/>
      <c r="QN364" s="49"/>
      <c r="QO364" s="49"/>
      <c r="QP364" s="49"/>
      <c r="QQ364" s="49"/>
      <c r="QR364" s="49"/>
      <c r="QS364" s="49"/>
      <c r="QT364" s="49"/>
      <c r="QU364" s="49"/>
      <c r="QV364" s="49"/>
      <c r="QW364" s="49"/>
      <c r="QX364" s="49"/>
      <c r="QY364" s="49"/>
      <c r="QZ364" s="49"/>
      <c r="RA364" s="49"/>
      <c r="RB364" s="49"/>
      <c r="RC364" s="49"/>
      <c r="RD364" s="49"/>
      <c r="RE364" s="49"/>
      <c r="RF364" s="49"/>
      <c r="RG364" s="49"/>
      <c r="RH364" s="49"/>
      <c r="RI364" s="49"/>
      <c r="RJ364" s="49"/>
      <c r="RK364" s="49"/>
      <c r="RL364" s="49"/>
      <c r="RM364" s="49"/>
      <c r="RN364" s="49"/>
      <c r="RO364" s="49"/>
      <c r="RP364" s="49"/>
      <c r="RQ364" s="49"/>
      <c r="RR364" s="49"/>
      <c r="RS364" s="49"/>
      <c r="RT364" s="49"/>
      <c r="RU364" s="49"/>
      <c r="RV364" s="49"/>
      <c r="RW364" s="49"/>
      <c r="RX364" s="49"/>
      <c r="RY364" s="49"/>
      <c r="RZ364" s="49"/>
      <c r="SA364" s="49"/>
      <c r="SB364" s="49"/>
      <c r="SC364" s="49"/>
      <c r="SD364" s="49"/>
      <c r="SE364" s="49"/>
      <c r="SF364" s="49"/>
      <c r="SG364" s="49"/>
      <c r="SH364" s="49"/>
      <c r="SI364" s="49"/>
      <c r="SJ364" s="49"/>
      <c r="SK364" s="49"/>
      <c r="SL364" s="49"/>
      <c r="SM364" s="49"/>
      <c r="SN364" s="49"/>
      <c r="SO364" s="49"/>
      <c r="SP364" s="49"/>
      <c r="SQ364" s="49"/>
      <c r="SR364" s="49"/>
      <c r="SS364" s="49"/>
      <c r="ST364" s="49"/>
      <c r="SU364" s="49"/>
      <c r="SV364" s="49"/>
      <c r="SW364" s="49"/>
      <c r="SX364" s="49"/>
      <c r="SY364" s="49"/>
      <c r="SZ364" s="49"/>
      <c r="TA364" s="49"/>
      <c r="TB364" s="49"/>
      <c r="TC364" s="49"/>
      <c r="TD364" s="49"/>
      <c r="TE364" s="49"/>
      <c r="TF364" s="49"/>
      <c r="TG364" s="49"/>
      <c r="TH364" s="49"/>
      <c r="TI364" s="49"/>
      <c r="TJ364" s="49"/>
      <c r="TK364" s="49"/>
      <c r="TL364" s="49"/>
      <c r="TM364" s="49"/>
      <c r="TN364" s="49"/>
      <c r="TO364" s="49"/>
      <c r="TP364" s="49"/>
      <c r="TQ364" s="49"/>
      <c r="TR364" s="49"/>
      <c r="TS364" s="49"/>
      <c r="TT364" s="49"/>
      <c r="TU364" s="49"/>
      <c r="TV364" s="49"/>
      <c r="TW364" s="49"/>
      <c r="TX364" s="49"/>
      <c r="TY364" s="49"/>
      <c r="TZ364" s="49"/>
      <c r="UA364" s="49"/>
      <c r="UB364" s="49"/>
      <c r="UC364" s="49"/>
      <c r="UD364" s="49"/>
      <c r="UE364" s="49"/>
      <c r="UF364" s="49"/>
      <c r="UG364" s="49"/>
      <c r="UH364" s="49"/>
      <c r="UI364" s="49"/>
      <c r="UJ364" s="49"/>
      <c r="UK364" s="49"/>
      <c r="UL364" s="49"/>
      <c r="UM364" s="49"/>
      <c r="UN364" s="49"/>
      <c r="UO364" s="49"/>
      <c r="UP364" s="49"/>
      <c r="UQ364" s="49"/>
      <c r="UR364" s="49"/>
      <c r="US364" s="49"/>
      <c r="UT364" s="49"/>
      <c r="UU364" s="49"/>
      <c r="UV364" s="49"/>
      <c r="UW364" s="49"/>
      <c r="UX364" s="49"/>
      <c r="UY364" s="49"/>
      <c r="UZ364" s="49"/>
      <c r="VA364" s="49"/>
      <c r="VB364" s="49"/>
      <c r="VC364" s="49"/>
      <c r="VD364" s="49"/>
      <c r="VE364" s="49"/>
      <c r="VF364" s="49"/>
      <c r="VG364" s="49"/>
      <c r="VH364" s="49"/>
      <c r="VI364" s="49"/>
      <c r="VJ364" s="49"/>
      <c r="VK364" s="49"/>
      <c r="VL364" s="49"/>
      <c r="VM364" s="49"/>
      <c r="VN364" s="49"/>
      <c r="VO364" s="49"/>
      <c r="VP364" s="49"/>
      <c r="VQ364" s="49"/>
      <c r="VR364" s="49"/>
      <c r="VS364" s="49"/>
      <c r="VT364" s="49"/>
      <c r="VU364" s="49"/>
      <c r="VV364" s="49"/>
      <c r="VW364" s="49"/>
      <c r="VX364" s="49"/>
      <c r="VY364" s="49"/>
      <c r="VZ364" s="49"/>
      <c r="WA364" s="49"/>
      <c r="WB364" s="49"/>
      <c r="WC364" s="49"/>
      <c r="WD364" s="49"/>
      <c r="WE364" s="49"/>
      <c r="WF364" s="49"/>
      <c r="WG364" s="49"/>
      <c r="WH364" s="49"/>
      <c r="WI364" s="49"/>
      <c r="WJ364" s="49"/>
      <c r="WK364" s="49"/>
      <c r="WL364" s="49"/>
      <c r="WM364" s="49"/>
      <c r="WN364" s="49"/>
      <c r="WO364" s="49"/>
      <c r="WP364" s="49"/>
      <c r="WQ364" s="49"/>
      <c r="WR364" s="49"/>
      <c r="WS364" s="49"/>
      <c r="WT364" s="49"/>
      <c r="WU364" s="49"/>
      <c r="WV364" s="49"/>
      <c r="WW364" s="49"/>
      <c r="WX364" s="49"/>
      <c r="WY364" s="49"/>
      <c r="WZ364" s="49"/>
      <c r="XA364" s="49"/>
      <c r="XB364" s="49"/>
      <c r="XC364" s="49"/>
      <c r="XD364" s="49"/>
      <c r="XE364" s="49"/>
      <c r="XF364" s="49"/>
      <c r="XG364" s="49"/>
      <c r="XH364" s="49"/>
      <c r="XI364" s="49"/>
      <c r="XJ364" s="49"/>
      <c r="XK364" s="49"/>
      <c r="XL364" s="49"/>
      <c r="XM364" s="49"/>
      <c r="XN364" s="49"/>
      <c r="XO364" s="49"/>
      <c r="XP364" s="49"/>
      <c r="XQ364" s="49"/>
      <c r="XR364" s="49"/>
      <c r="XS364" s="49"/>
      <c r="XT364" s="49"/>
      <c r="XU364" s="49"/>
      <c r="XV364" s="49"/>
      <c r="XW364" s="49"/>
      <c r="XX364" s="49"/>
      <c r="XY364" s="49"/>
      <c r="XZ364" s="49"/>
      <c r="YA364" s="49"/>
      <c r="YB364" s="49"/>
      <c r="YC364" s="49"/>
      <c r="YD364" s="49"/>
      <c r="YE364" s="49"/>
      <c r="YF364" s="49"/>
      <c r="YG364" s="49"/>
      <c r="YH364" s="49"/>
      <c r="YI364" s="49"/>
      <c r="YJ364" s="49"/>
      <c r="YK364" s="49"/>
      <c r="YL364" s="49"/>
      <c r="YM364" s="49"/>
      <c r="YN364" s="49"/>
      <c r="YO364" s="49"/>
      <c r="YP364" s="49"/>
      <c r="YQ364" s="49"/>
      <c r="YR364" s="49"/>
      <c r="YS364" s="49"/>
      <c r="YT364" s="49"/>
      <c r="YU364" s="49"/>
      <c r="YV364" s="49"/>
      <c r="YW364" s="49"/>
      <c r="YX364" s="49"/>
      <c r="YY364" s="49"/>
      <c r="YZ364" s="49"/>
      <c r="ZA364" s="49"/>
      <c r="ZB364" s="49"/>
      <c r="ZC364" s="49"/>
      <c r="ZD364" s="49"/>
      <c r="ZE364" s="49"/>
      <c r="ZF364" s="49"/>
      <c r="ZG364" s="49"/>
      <c r="ZH364" s="49"/>
      <c r="ZI364" s="49"/>
      <c r="ZJ364" s="49"/>
      <c r="ZK364" s="49"/>
      <c r="ZL364" s="49"/>
      <c r="ZM364" s="49"/>
      <c r="ZN364" s="49"/>
      <c r="ZO364" s="49"/>
      <c r="ZP364" s="49"/>
      <c r="ZQ364" s="49"/>
      <c r="ZR364" s="49"/>
      <c r="ZS364" s="49"/>
      <c r="ZT364" s="49"/>
      <c r="ZU364" s="49"/>
      <c r="ZV364" s="49"/>
      <c r="ZW364" s="49"/>
      <c r="ZX364" s="49"/>
      <c r="ZY364" s="49"/>
      <c r="ZZ364" s="49"/>
      <c r="AAA364" s="49"/>
      <c r="AAB364" s="49"/>
      <c r="AAC364" s="49"/>
      <c r="AAD364" s="49"/>
      <c r="AAE364" s="49"/>
      <c r="AAF364" s="49"/>
      <c r="AAG364" s="49"/>
      <c r="AAH364" s="49"/>
      <c r="AAI364" s="49"/>
      <c r="AAJ364" s="49"/>
      <c r="AAK364" s="49"/>
      <c r="AAL364" s="49"/>
      <c r="AAM364" s="49"/>
      <c r="AAN364" s="49"/>
      <c r="AAO364" s="49"/>
      <c r="AAP364" s="49"/>
      <c r="AAQ364" s="49"/>
      <c r="AAR364" s="49"/>
      <c r="AAS364" s="49"/>
      <c r="AAT364" s="49"/>
      <c r="AAU364" s="49"/>
      <c r="AAV364" s="49"/>
      <c r="AAW364" s="49"/>
      <c r="AAX364" s="49"/>
      <c r="AAY364" s="49"/>
      <c r="AAZ364" s="49"/>
      <c r="ABA364" s="49"/>
      <c r="ABB364" s="49"/>
      <c r="ABC364" s="49"/>
      <c r="ABD364" s="49"/>
      <c r="ABE364" s="49"/>
      <c r="ABF364" s="49"/>
      <c r="ABG364" s="49"/>
      <c r="ABH364" s="49"/>
      <c r="ABI364" s="49"/>
      <c r="ABJ364" s="49"/>
      <c r="ABK364" s="49"/>
      <c r="ABL364" s="49"/>
      <c r="ABM364" s="49"/>
      <c r="ABN364" s="49"/>
      <c r="ABO364" s="49"/>
      <c r="ABP364" s="49"/>
      <c r="ABQ364" s="49"/>
      <c r="ABR364" s="49"/>
      <c r="ABS364" s="49"/>
      <c r="ABT364" s="49"/>
      <c r="ABU364" s="49"/>
      <c r="ABV364" s="49"/>
      <c r="ABW364" s="49"/>
      <c r="ABX364" s="49"/>
      <c r="ABY364" s="49"/>
      <c r="ABZ364" s="49"/>
      <c r="ACA364" s="49"/>
      <c r="ACB364" s="49"/>
      <c r="ACC364" s="49"/>
      <c r="ACD364" s="49"/>
      <c r="ACE364" s="49"/>
      <c r="ACF364" s="49"/>
      <c r="ACG364" s="49"/>
      <c r="ACH364" s="49"/>
      <c r="ACI364" s="49"/>
      <c r="ACJ364" s="49"/>
      <c r="ACK364" s="49"/>
      <c r="ACL364" s="49"/>
      <c r="ACM364" s="49"/>
      <c r="ACN364" s="49"/>
      <c r="ACO364" s="49"/>
      <c r="ACP364" s="49"/>
      <c r="ACQ364" s="49"/>
      <c r="ACR364" s="49"/>
      <c r="ACS364" s="49"/>
      <c r="ACT364" s="49"/>
      <c r="ACU364" s="49"/>
      <c r="ACV364" s="49"/>
      <c r="ACW364" s="49"/>
      <c r="ACX364" s="49"/>
      <c r="ACY364" s="49"/>
      <c r="ACZ364" s="49"/>
      <c r="ADA364" s="49"/>
      <c r="ADB364" s="49"/>
      <c r="ADC364" s="49"/>
      <c r="ADD364" s="49"/>
      <c r="ADE364" s="49"/>
      <c r="ADF364" s="49"/>
      <c r="ADG364" s="49"/>
      <c r="ADH364" s="49"/>
      <c r="ADI364" s="49"/>
      <c r="ADJ364" s="49"/>
      <c r="ADK364" s="49"/>
      <c r="ADL364" s="49"/>
      <c r="ADM364" s="49"/>
      <c r="ADN364" s="49"/>
      <c r="ADO364" s="49"/>
      <c r="ADP364" s="49"/>
      <c r="ADQ364" s="49"/>
      <c r="ADR364" s="49"/>
      <c r="ADS364" s="49"/>
      <c r="ADT364" s="49"/>
      <c r="ADU364" s="49"/>
      <c r="ADV364" s="49"/>
      <c r="ADW364" s="49"/>
      <c r="ADX364" s="49"/>
      <c r="ADY364" s="49"/>
      <c r="ADZ364" s="49"/>
      <c r="AEA364" s="49"/>
      <c r="AEB364" s="49"/>
      <c r="AEC364" s="49"/>
      <c r="AED364" s="49"/>
      <c r="AEE364" s="49"/>
      <c r="AEF364" s="49"/>
      <c r="AEG364" s="49"/>
      <c r="AEH364" s="49"/>
      <c r="AEI364" s="49"/>
      <c r="AEJ364" s="49"/>
      <c r="AEK364" s="49"/>
      <c r="AEL364" s="49"/>
      <c r="AEM364" s="49"/>
      <c r="AEN364" s="49"/>
      <c r="AEO364" s="49"/>
      <c r="AEP364" s="49"/>
      <c r="AEQ364" s="49"/>
      <c r="AER364" s="49"/>
      <c r="AES364" s="49"/>
      <c r="AET364" s="49"/>
      <c r="AEU364" s="49"/>
      <c r="AEV364" s="49"/>
      <c r="AEW364" s="49"/>
      <c r="AEX364" s="49"/>
      <c r="AEY364" s="49"/>
      <c r="AEZ364" s="49"/>
      <c r="AFA364" s="49"/>
      <c r="AFB364" s="49"/>
      <c r="AFC364" s="49"/>
      <c r="AFD364" s="49"/>
      <c r="AFE364" s="49"/>
      <c r="AFF364" s="49"/>
      <c r="AFG364" s="49"/>
      <c r="AFH364" s="49"/>
      <c r="AFI364" s="49"/>
      <c r="AFJ364" s="49"/>
      <c r="AFK364" s="49"/>
      <c r="AFL364" s="49"/>
      <c r="AFM364" s="49"/>
      <c r="AFN364" s="49"/>
      <c r="AFO364" s="49"/>
      <c r="AFP364" s="49"/>
      <c r="AFQ364" s="49"/>
      <c r="AFR364" s="49"/>
      <c r="AFS364" s="49"/>
      <c r="AFT364" s="49"/>
      <c r="AFU364" s="49"/>
      <c r="AFV364" s="49"/>
      <c r="AFW364" s="49"/>
      <c r="AFX364" s="49"/>
      <c r="AFY364" s="49"/>
      <c r="AFZ364" s="49"/>
      <c r="AGA364" s="49"/>
      <c r="AGB364" s="49"/>
      <c r="AGC364" s="49"/>
      <c r="AGD364" s="49"/>
      <c r="AGE364" s="49"/>
      <c r="AGF364" s="49"/>
      <c r="AGG364" s="49"/>
      <c r="AGH364" s="49"/>
      <c r="AGI364" s="49"/>
      <c r="AGJ364" s="49"/>
      <c r="AGK364" s="49"/>
      <c r="AGL364" s="49"/>
      <c r="AGM364" s="49"/>
      <c r="AGN364" s="49"/>
      <c r="AGO364" s="49"/>
      <c r="AGP364" s="49"/>
      <c r="AGQ364" s="49"/>
      <c r="AGR364" s="49"/>
      <c r="AGS364" s="49"/>
      <c r="AGT364" s="49"/>
      <c r="AGU364" s="49"/>
      <c r="AGV364" s="49"/>
      <c r="AGW364" s="49"/>
      <c r="AGX364" s="49"/>
      <c r="AGY364" s="49"/>
      <c r="AGZ364" s="49"/>
      <c r="AHA364" s="49"/>
      <c r="AHB364" s="49"/>
      <c r="AHC364" s="49"/>
      <c r="AHD364" s="49"/>
      <c r="AHE364" s="49"/>
      <c r="AHF364" s="49"/>
      <c r="AHG364" s="49"/>
      <c r="AHH364" s="49"/>
      <c r="AHI364" s="49"/>
      <c r="AHJ364" s="49"/>
      <c r="AHK364" s="49"/>
      <c r="AHL364" s="49"/>
      <c r="AHM364" s="49"/>
      <c r="AHN364" s="49"/>
      <c r="AHO364" s="49"/>
      <c r="AHP364" s="49"/>
      <c r="AHQ364" s="49"/>
      <c r="AHR364" s="49"/>
      <c r="AHS364" s="49"/>
      <c r="AHT364" s="49"/>
      <c r="AHU364" s="49"/>
      <c r="AHV364" s="49"/>
      <c r="AHW364" s="49"/>
      <c r="AHX364" s="49"/>
      <c r="AHY364" s="49"/>
      <c r="AHZ364" s="49"/>
      <c r="AIA364" s="49"/>
      <c r="AIB364" s="49"/>
      <c r="AIC364" s="49"/>
      <c r="AID364" s="49"/>
      <c r="AIE364" s="49"/>
      <c r="AIF364" s="49"/>
      <c r="AIG364" s="49"/>
      <c r="AIH364" s="49"/>
      <c r="AII364" s="49"/>
      <c r="AIJ364" s="49"/>
      <c r="AIK364" s="49"/>
      <c r="AIL364" s="49"/>
      <c r="AIM364" s="49"/>
      <c r="AIN364" s="49"/>
      <c r="AIO364" s="49"/>
      <c r="AIP364" s="49"/>
      <c r="AIQ364" s="49"/>
      <c r="AIR364" s="49"/>
      <c r="AIS364" s="49"/>
      <c r="AIT364" s="49"/>
      <c r="AIU364" s="49"/>
      <c r="AIV364" s="49"/>
      <c r="AIW364" s="49"/>
      <c r="AIX364" s="49"/>
      <c r="AIY364" s="49"/>
      <c r="AIZ364" s="49"/>
      <c r="AJA364" s="49"/>
      <c r="AJB364" s="49"/>
      <c r="AJC364" s="49"/>
      <c r="AJD364" s="49"/>
      <c r="AJE364" s="49"/>
      <c r="AJF364" s="49"/>
      <c r="AJG364" s="49"/>
      <c r="AJH364" s="49"/>
      <c r="AJI364" s="49"/>
      <c r="AJJ364" s="49"/>
      <c r="AJK364" s="49"/>
      <c r="AJL364" s="49"/>
      <c r="AJM364" s="49"/>
      <c r="AJN364" s="49"/>
      <c r="AJO364" s="49"/>
      <c r="AJP364" s="49"/>
      <c r="AJQ364" s="49"/>
      <c r="AJR364" s="49"/>
      <c r="AJS364" s="49"/>
      <c r="AJT364" s="49"/>
      <c r="AJU364" s="49"/>
      <c r="AJV364" s="49"/>
      <c r="AJW364" s="49"/>
      <c r="AJX364" s="49"/>
      <c r="AJY364" s="49"/>
      <c r="AJZ364" s="49"/>
      <c r="AKA364" s="49"/>
      <c r="AKB364" s="49"/>
      <c r="AKC364" s="49"/>
      <c r="AKD364" s="49"/>
      <c r="AKE364" s="49"/>
      <c r="AKF364" s="49"/>
      <c r="AKG364" s="49"/>
      <c r="AKH364" s="49"/>
      <c r="AKI364" s="49"/>
      <c r="AKJ364" s="49"/>
      <c r="AKK364" s="49"/>
      <c r="AKL364" s="49"/>
      <c r="AKM364" s="49"/>
      <c r="AKN364" s="49"/>
      <c r="AKO364" s="49"/>
      <c r="AKP364" s="49"/>
      <c r="AKQ364" s="49"/>
      <c r="AKR364" s="49"/>
      <c r="AKS364" s="49"/>
      <c r="AKT364" s="49"/>
      <c r="AKU364" s="49"/>
      <c r="AKV364" s="49"/>
      <c r="AKW364" s="49"/>
      <c r="AKX364" s="49"/>
      <c r="AKY364" s="49"/>
      <c r="AKZ364" s="49"/>
      <c r="ALA364" s="49"/>
      <c r="ALB364" s="49"/>
      <c r="ALC364" s="49"/>
      <c r="ALD364" s="49"/>
      <c r="ALE364" s="49"/>
      <c r="ALF364" s="49"/>
      <c r="ALG364" s="49"/>
      <c r="ALH364" s="49"/>
      <c r="ALI364" s="49"/>
      <c r="ALJ364" s="49"/>
      <c r="ALK364" s="49"/>
      <c r="ALL364" s="49"/>
      <c r="ALM364" s="49"/>
      <c r="ALN364" s="49"/>
      <c r="ALO364" s="49"/>
      <c r="ALP364" s="49"/>
      <c r="ALQ364" s="49"/>
      <c r="ALR364" s="49"/>
      <c r="ALS364" s="49"/>
      <c r="ALT364" s="49"/>
      <c r="ALU364" s="49"/>
      <c r="ALV364" s="49"/>
      <c r="ALW364" s="49"/>
      <c r="ALX364" s="49"/>
      <c r="ALY364" s="49"/>
      <c r="ALZ364" s="49"/>
      <c r="AMA364" s="49"/>
      <c r="AMB364" s="49"/>
      <c r="AMC364" s="49"/>
      <c r="AMD364" s="49"/>
      <c r="AME364" s="49"/>
      <c r="AMF364" s="49"/>
      <c r="AMG364" s="49"/>
      <c r="AMH364" s="49"/>
      <c r="AMI364" s="49"/>
      <c r="AMJ364" s="49"/>
      <c r="AMK364" s="49"/>
      <c r="AML364" s="49"/>
      <c r="AMM364" s="49"/>
      <c r="AMN364" s="49"/>
      <c r="AMO364" s="49"/>
    </row>
    <row r="365" spans="1:1029">
      <c r="A365" s="17"/>
      <c r="B365" s="18"/>
      <c r="C365" s="17"/>
      <c r="D365" s="17"/>
      <c r="E365" s="17"/>
      <c r="F365" s="17"/>
      <c r="G365" s="17"/>
      <c r="H365" s="17"/>
      <c r="I365" s="17"/>
      <c r="J365" s="17"/>
      <c r="K365" s="17"/>
      <c r="L365" s="17"/>
      <c r="M365" s="17"/>
      <c r="N365" s="17"/>
      <c r="O365" s="17"/>
      <c r="P365" s="17"/>
      <c r="Q365" s="17"/>
      <c r="R365" s="17"/>
      <c r="S365" s="8"/>
      <c r="T365" s="8"/>
      <c r="U365" s="8"/>
      <c r="V365" s="8"/>
      <c r="W365" s="8"/>
      <c r="X365" s="8"/>
      <c r="Y365" s="8"/>
      <c r="Z365" s="8"/>
      <c r="AA365" s="8"/>
      <c r="AB365" s="8"/>
      <c r="AC365" s="8"/>
      <c r="AD365" s="8"/>
      <c r="AE365" s="8"/>
      <c r="AF365" s="31"/>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c r="BH365" s="49"/>
      <c r="BI365" s="49"/>
      <c r="BJ365" s="49"/>
      <c r="BK365" s="49"/>
      <c r="BL365" s="49"/>
      <c r="BM365" s="49"/>
      <c r="BN365" s="49"/>
      <c r="BO365" s="49"/>
      <c r="BP365" s="49"/>
      <c r="BQ365" s="49"/>
      <c r="BR365" s="49"/>
      <c r="BS365" s="49"/>
      <c r="BT365" s="49"/>
      <c r="BU365" s="49"/>
      <c r="BV365" s="49"/>
      <c r="BW365" s="49"/>
      <c r="BX365" s="49"/>
      <c r="BY365" s="49"/>
      <c r="BZ365" s="49"/>
      <c r="CA365" s="49"/>
      <c r="CB365" s="49"/>
      <c r="CC365" s="49"/>
      <c r="CD365" s="49"/>
      <c r="CE365" s="49"/>
      <c r="CF365" s="49"/>
      <c r="CG365" s="49"/>
      <c r="CH365" s="49"/>
      <c r="CI365" s="49"/>
      <c r="CJ365" s="49"/>
      <c r="CK365" s="49"/>
      <c r="CL365" s="49"/>
      <c r="CM365" s="49"/>
      <c r="CN365" s="49"/>
      <c r="CO365" s="49"/>
      <c r="CP365" s="49"/>
      <c r="CQ365" s="49"/>
      <c r="CR365" s="49"/>
      <c r="CS365" s="49"/>
      <c r="CT365" s="49"/>
      <c r="CU365" s="49"/>
      <c r="CV365" s="49"/>
      <c r="CW365" s="49"/>
      <c r="CX365" s="49"/>
      <c r="CY365" s="49"/>
      <c r="CZ365" s="49"/>
      <c r="DA365" s="49"/>
      <c r="DB365" s="49"/>
      <c r="DC365" s="49"/>
      <c r="DD365" s="49"/>
      <c r="DE365" s="49"/>
      <c r="DF365" s="49"/>
      <c r="DG365" s="49"/>
      <c r="DH365" s="49"/>
      <c r="DI365" s="49"/>
      <c r="DJ365" s="49"/>
      <c r="DK365" s="49"/>
      <c r="DL365" s="49"/>
      <c r="DM365" s="49"/>
      <c r="DN365" s="49"/>
      <c r="DO365" s="49"/>
      <c r="DP365" s="49"/>
      <c r="DQ365" s="49"/>
      <c r="DR365" s="49"/>
      <c r="DS365" s="49"/>
      <c r="DT365" s="49"/>
      <c r="DU365" s="49"/>
      <c r="DV365" s="49"/>
      <c r="DW365" s="49"/>
      <c r="DX365" s="49"/>
      <c r="DY365" s="49"/>
      <c r="DZ365" s="49"/>
      <c r="EA365" s="49"/>
      <c r="EB365" s="49"/>
      <c r="EC365" s="49"/>
      <c r="ED365" s="49"/>
      <c r="EE365" s="49"/>
      <c r="EF365" s="49"/>
      <c r="EG365" s="49"/>
      <c r="EH365" s="49"/>
      <c r="EI365" s="49"/>
      <c r="EJ365" s="49"/>
      <c r="EK365" s="49"/>
      <c r="EL365" s="49"/>
      <c r="EM365" s="49"/>
      <c r="EN365" s="49"/>
      <c r="EO365" s="49"/>
      <c r="EP365" s="49"/>
      <c r="EQ365" s="49"/>
      <c r="ER365" s="49"/>
      <c r="ES365" s="49"/>
      <c r="ET365" s="49"/>
      <c r="EU365" s="49"/>
      <c r="EV365" s="49"/>
      <c r="EW365" s="49"/>
      <c r="EX365" s="49"/>
      <c r="EY365" s="49"/>
      <c r="EZ365" s="49"/>
      <c r="FA365" s="49"/>
      <c r="FB365" s="49"/>
      <c r="FC365" s="49"/>
      <c r="FD365" s="49"/>
      <c r="FE365" s="49"/>
      <c r="FF365" s="49"/>
      <c r="FG365" s="49"/>
      <c r="FH365" s="49"/>
      <c r="FI365" s="49"/>
      <c r="FJ365" s="49"/>
      <c r="FK365" s="49"/>
      <c r="FL365" s="49"/>
      <c r="FM365" s="49"/>
      <c r="FN365" s="49"/>
      <c r="FO365" s="49"/>
      <c r="FP365" s="49"/>
      <c r="FQ365" s="49"/>
      <c r="FR365" s="49"/>
      <c r="FS365" s="49"/>
      <c r="FT365" s="49"/>
      <c r="FU365" s="49"/>
      <c r="FV365" s="49"/>
      <c r="FW365" s="49"/>
      <c r="FX365" s="49"/>
      <c r="FY365" s="49"/>
      <c r="FZ365" s="49"/>
      <c r="GA365" s="49"/>
      <c r="GB365" s="49"/>
      <c r="GC365" s="49"/>
      <c r="GD365" s="49"/>
      <c r="GE365" s="49"/>
      <c r="GF365" s="49"/>
      <c r="GG365" s="49"/>
      <c r="GH365" s="49"/>
      <c r="GI365" s="49"/>
      <c r="GJ365" s="49"/>
      <c r="GK365" s="49"/>
      <c r="GL365" s="49"/>
      <c r="GM365" s="49"/>
      <c r="GN365" s="49"/>
      <c r="GO365" s="49"/>
      <c r="GP365" s="49"/>
      <c r="GQ365" s="49"/>
      <c r="GR365" s="49"/>
      <c r="GS365" s="49"/>
      <c r="GT365" s="49"/>
      <c r="GU365" s="49"/>
      <c r="GV365" s="49"/>
      <c r="GW365" s="49"/>
      <c r="GX365" s="49"/>
      <c r="GY365" s="49"/>
      <c r="GZ365" s="49"/>
      <c r="HA365" s="49"/>
      <c r="HB365" s="49"/>
      <c r="HC365" s="49"/>
      <c r="HD365" s="49"/>
      <c r="HE365" s="49"/>
      <c r="HF365" s="49"/>
      <c r="HG365" s="49"/>
      <c r="HH365" s="49"/>
      <c r="HI365" s="49"/>
      <c r="HJ365" s="49"/>
      <c r="HK365" s="49"/>
      <c r="HL365" s="49"/>
      <c r="HM365" s="49"/>
      <c r="HN365" s="49"/>
      <c r="HO365" s="49"/>
      <c r="HP365" s="49"/>
      <c r="HQ365" s="49"/>
      <c r="HR365" s="49"/>
      <c r="HS365" s="49"/>
      <c r="HT365" s="49"/>
      <c r="HU365" s="49"/>
      <c r="HV365" s="49"/>
      <c r="HW365" s="49"/>
      <c r="HX365" s="49"/>
      <c r="HY365" s="49"/>
      <c r="HZ365" s="49"/>
      <c r="IA365" s="49"/>
      <c r="IB365" s="49"/>
      <c r="IC365" s="49"/>
      <c r="ID365" s="49"/>
      <c r="IE365" s="49"/>
      <c r="IF365" s="49"/>
      <c r="IG365" s="49"/>
      <c r="IH365" s="49"/>
      <c r="II365" s="49"/>
      <c r="IJ365" s="49"/>
      <c r="IK365" s="49"/>
      <c r="IL365" s="49"/>
      <c r="IM365" s="49"/>
      <c r="IN365" s="49"/>
      <c r="IO365" s="49"/>
      <c r="IP365" s="49"/>
      <c r="IQ365" s="49"/>
      <c r="IR365" s="49"/>
      <c r="IS365" s="49"/>
      <c r="IT365" s="49"/>
      <c r="IU365" s="49"/>
      <c r="IV365" s="49"/>
      <c r="IW365" s="49"/>
      <c r="IX365" s="49"/>
      <c r="IY365" s="49"/>
      <c r="IZ365" s="49"/>
      <c r="JA365" s="49"/>
      <c r="JB365" s="49"/>
      <c r="JC365" s="49"/>
      <c r="JD365" s="49"/>
      <c r="JE365" s="49"/>
      <c r="JF365" s="49"/>
      <c r="JG365" s="49"/>
      <c r="JH365" s="49"/>
      <c r="JI365" s="49"/>
      <c r="JJ365" s="49"/>
      <c r="JK365" s="49"/>
      <c r="JL365" s="49"/>
      <c r="JM365" s="49"/>
      <c r="JN365" s="49"/>
      <c r="JO365" s="49"/>
      <c r="JP365" s="49"/>
      <c r="JQ365" s="49"/>
      <c r="JR365" s="49"/>
      <c r="JS365" s="49"/>
      <c r="JT365" s="49"/>
      <c r="JU365" s="49"/>
      <c r="JV365" s="49"/>
      <c r="JW365" s="49"/>
      <c r="JX365" s="49"/>
      <c r="JY365" s="49"/>
      <c r="JZ365" s="49"/>
      <c r="KA365" s="49"/>
      <c r="KB365" s="49"/>
      <c r="KC365" s="49"/>
      <c r="KD365" s="49"/>
      <c r="KE365" s="49"/>
      <c r="KF365" s="49"/>
      <c r="KG365" s="49"/>
      <c r="KH365" s="49"/>
      <c r="KI365" s="49"/>
      <c r="KJ365" s="49"/>
      <c r="KK365" s="49"/>
      <c r="KL365" s="49"/>
      <c r="KM365" s="49"/>
      <c r="KN365" s="49"/>
      <c r="KO365" s="49"/>
      <c r="KP365" s="49"/>
      <c r="KQ365" s="49"/>
      <c r="KR365" s="49"/>
      <c r="KS365" s="49"/>
      <c r="KT365" s="49"/>
      <c r="KU365" s="49"/>
      <c r="KV365" s="49"/>
      <c r="KW365" s="49"/>
      <c r="KX365" s="49"/>
      <c r="KY365" s="49"/>
      <c r="KZ365" s="49"/>
      <c r="LA365" s="49"/>
      <c r="LB365" s="49"/>
      <c r="LC365" s="49"/>
      <c r="LD365" s="49"/>
      <c r="LE365" s="49"/>
      <c r="LF365" s="49"/>
      <c r="LG365" s="49"/>
      <c r="LH365" s="49"/>
      <c r="LI365" s="49"/>
      <c r="LJ365" s="49"/>
      <c r="LK365" s="49"/>
      <c r="LL365" s="49"/>
      <c r="LM365" s="49"/>
      <c r="LN365" s="49"/>
      <c r="LO365" s="49"/>
      <c r="LP365" s="49"/>
      <c r="LQ365" s="49"/>
      <c r="LR365" s="49"/>
      <c r="LS365" s="49"/>
      <c r="LT365" s="49"/>
      <c r="LU365" s="49"/>
      <c r="LV365" s="49"/>
      <c r="LW365" s="49"/>
      <c r="LX365" s="49"/>
      <c r="LY365" s="49"/>
      <c r="LZ365" s="49"/>
      <c r="MA365" s="49"/>
      <c r="MB365" s="49"/>
      <c r="MC365" s="49"/>
      <c r="MD365" s="49"/>
      <c r="ME365" s="49"/>
      <c r="MF365" s="49"/>
      <c r="MG365" s="49"/>
      <c r="MH365" s="49"/>
      <c r="MI365" s="49"/>
      <c r="MJ365" s="49"/>
      <c r="MK365" s="49"/>
      <c r="ML365" s="49"/>
      <c r="MM365" s="49"/>
      <c r="MN365" s="49"/>
      <c r="MO365" s="49"/>
      <c r="MP365" s="49"/>
      <c r="MQ365" s="49"/>
      <c r="MR365" s="49"/>
      <c r="MS365" s="49"/>
      <c r="MT365" s="49"/>
      <c r="MU365" s="49"/>
      <c r="MV365" s="49"/>
      <c r="MW365" s="49"/>
      <c r="MX365" s="49"/>
      <c r="MY365" s="49"/>
      <c r="MZ365" s="49"/>
      <c r="NA365" s="49"/>
      <c r="NB365" s="49"/>
      <c r="NC365" s="49"/>
      <c r="ND365" s="49"/>
      <c r="NE365" s="49"/>
      <c r="NF365" s="49"/>
      <c r="NG365" s="49"/>
      <c r="NH365" s="49"/>
      <c r="NI365" s="49"/>
      <c r="NJ365" s="49"/>
      <c r="NK365" s="49"/>
      <c r="NL365" s="49"/>
      <c r="NM365" s="49"/>
      <c r="NN365" s="49"/>
      <c r="NO365" s="49"/>
      <c r="NP365" s="49"/>
      <c r="NQ365" s="49"/>
      <c r="NR365" s="49"/>
      <c r="NS365" s="49"/>
      <c r="NT365" s="49"/>
      <c r="NU365" s="49"/>
      <c r="NV365" s="49"/>
      <c r="NW365" s="49"/>
      <c r="NX365" s="49"/>
      <c r="NY365" s="49"/>
      <c r="NZ365" s="49"/>
      <c r="OA365" s="49"/>
      <c r="OB365" s="49"/>
      <c r="OC365" s="49"/>
      <c r="OD365" s="49"/>
      <c r="OE365" s="49"/>
      <c r="OF365" s="49"/>
      <c r="OG365" s="49"/>
      <c r="OH365" s="49"/>
      <c r="OI365" s="49"/>
      <c r="OJ365" s="49"/>
      <c r="OK365" s="49"/>
      <c r="OL365" s="49"/>
      <c r="OM365" s="49"/>
      <c r="ON365" s="49"/>
      <c r="OO365" s="49"/>
      <c r="OP365" s="49"/>
      <c r="OQ365" s="49"/>
      <c r="OR365" s="49"/>
      <c r="OS365" s="49"/>
      <c r="OT365" s="49"/>
      <c r="OU365" s="49"/>
      <c r="OV365" s="49"/>
      <c r="OW365" s="49"/>
      <c r="OX365" s="49"/>
      <c r="OY365" s="49"/>
      <c r="OZ365" s="49"/>
      <c r="PA365" s="49"/>
      <c r="PB365" s="49"/>
      <c r="PC365" s="49"/>
      <c r="PD365" s="49"/>
      <c r="PE365" s="49"/>
      <c r="PF365" s="49"/>
      <c r="PG365" s="49"/>
      <c r="PH365" s="49"/>
      <c r="PI365" s="49"/>
      <c r="PJ365" s="49"/>
      <c r="PK365" s="49"/>
      <c r="PL365" s="49"/>
      <c r="PM365" s="49"/>
      <c r="PN365" s="49"/>
      <c r="PO365" s="49"/>
      <c r="PP365" s="49"/>
      <c r="PQ365" s="49"/>
      <c r="PR365" s="49"/>
      <c r="PS365" s="49"/>
      <c r="PT365" s="49"/>
      <c r="PU365" s="49"/>
      <c r="PV365" s="49"/>
      <c r="PW365" s="49"/>
      <c r="PX365" s="49"/>
      <c r="PY365" s="49"/>
      <c r="PZ365" s="49"/>
      <c r="QA365" s="49"/>
      <c r="QB365" s="49"/>
      <c r="QC365" s="49"/>
      <c r="QD365" s="49"/>
      <c r="QE365" s="49"/>
      <c r="QF365" s="49"/>
      <c r="QG365" s="49"/>
      <c r="QH365" s="49"/>
      <c r="QI365" s="49"/>
      <c r="QJ365" s="49"/>
      <c r="QK365" s="49"/>
      <c r="QL365" s="49"/>
      <c r="QM365" s="49"/>
      <c r="QN365" s="49"/>
      <c r="QO365" s="49"/>
      <c r="QP365" s="49"/>
      <c r="QQ365" s="49"/>
      <c r="QR365" s="49"/>
      <c r="QS365" s="49"/>
      <c r="QT365" s="49"/>
      <c r="QU365" s="49"/>
      <c r="QV365" s="49"/>
      <c r="QW365" s="49"/>
      <c r="QX365" s="49"/>
      <c r="QY365" s="49"/>
      <c r="QZ365" s="49"/>
      <c r="RA365" s="49"/>
      <c r="RB365" s="49"/>
      <c r="RC365" s="49"/>
      <c r="RD365" s="49"/>
      <c r="RE365" s="49"/>
      <c r="RF365" s="49"/>
      <c r="RG365" s="49"/>
      <c r="RH365" s="49"/>
      <c r="RI365" s="49"/>
      <c r="RJ365" s="49"/>
      <c r="RK365" s="49"/>
      <c r="RL365" s="49"/>
      <c r="RM365" s="49"/>
      <c r="RN365" s="49"/>
      <c r="RO365" s="49"/>
      <c r="RP365" s="49"/>
      <c r="RQ365" s="49"/>
      <c r="RR365" s="49"/>
      <c r="RS365" s="49"/>
      <c r="RT365" s="49"/>
      <c r="RU365" s="49"/>
      <c r="RV365" s="49"/>
      <c r="RW365" s="49"/>
      <c r="RX365" s="49"/>
      <c r="RY365" s="49"/>
      <c r="RZ365" s="49"/>
      <c r="SA365" s="49"/>
      <c r="SB365" s="49"/>
      <c r="SC365" s="49"/>
      <c r="SD365" s="49"/>
      <c r="SE365" s="49"/>
      <c r="SF365" s="49"/>
      <c r="SG365" s="49"/>
      <c r="SH365" s="49"/>
      <c r="SI365" s="49"/>
      <c r="SJ365" s="49"/>
      <c r="SK365" s="49"/>
      <c r="SL365" s="49"/>
      <c r="SM365" s="49"/>
      <c r="SN365" s="49"/>
      <c r="SO365" s="49"/>
      <c r="SP365" s="49"/>
      <c r="SQ365" s="49"/>
      <c r="SR365" s="49"/>
      <c r="SS365" s="49"/>
      <c r="ST365" s="49"/>
      <c r="SU365" s="49"/>
      <c r="SV365" s="49"/>
      <c r="SW365" s="49"/>
      <c r="SX365" s="49"/>
      <c r="SY365" s="49"/>
      <c r="SZ365" s="49"/>
      <c r="TA365" s="49"/>
      <c r="TB365" s="49"/>
      <c r="TC365" s="49"/>
      <c r="TD365" s="49"/>
      <c r="TE365" s="49"/>
      <c r="TF365" s="49"/>
      <c r="TG365" s="49"/>
      <c r="TH365" s="49"/>
      <c r="TI365" s="49"/>
      <c r="TJ365" s="49"/>
      <c r="TK365" s="49"/>
      <c r="TL365" s="49"/>
      <c r="TM365" s="49"/>
      <c r="TN365" s="49"/>
      <c r="TO365" s="49"/>
      <c r="TP365" s="49"/>
      <c r="TQ365" s="49"/>
      <c r="TR365" s="49"/>
      <c r="TS365" s="49"/>
      <c r="TT365" s="49"/>
      <c r="TU365" s="49"/>
      <c r="TV365" s="49"/>
      <c r="TW365" s="49"/>
      <c r="TX365" s="49"/>
      <c r="TY365" s="49"/>
      <c r="TZ365" s="49"/>
      <c r="UA365" s="49"/>
      <c r="UB365" s="49"/>
      <c r="UC365" s="49"/>
      <c r="UD365" s="49"/>
      <c r="UE365" s="49"/>
      <c r="UF365" s="49"/>
      <c r="UG365" s="49"/>
      <c r="UH365" s="49"/>
      <c r="UI365" s="49"/>
      <c r="UJ365" s="49"/>
      <c r="UK365" s="49"/>
      <c r="UL365" s="49"/>
      <c r="UM365" s="49"/>
      <c r="UN365" s="49"/>
      <c r="UO365" s="49"/>
      <c r="UP365" s="49"/>
      <c r="UQ365" s="49"/>
      <c r="UR365" s="49"/>
      <c r="US365" s="49"/>
      <c r="UT365" s="49"/>
      <c r="UU365" s="49"/>
      <c r="UV365" s="49"/>
      <c r="UW365" s="49"/>
      <c r="UX365" s="49"/>
      <c r="UY365" s="49"/>
      <c r="UZ365" s="49"/>
      <c r="VA365" s="49"/>
      <c r="VB365" s="49"/>
      <c r="VC365" s="49"/>
      <c r="VD365" s="49"/>
      <c r="VE365" s="49"/>
      <c r="VF365" s="49"/>
      <c r="VG365" s="49"/>
      <c r="VH365" s="49"/>
      <c r="VI365" s="49"/>
      <c r="VJ365" s="49"/>
      <c r="VK365" s="49"/>
      <c r="VL365" s="49"/>
      <c r="VM365" s="49"/>
      <c r="VN365" s="49"/>
      <c r="VO365" s="49"/>
      <c r="VP365" s="49"/>
      <c r="VQ365" s="49"/>
      <c r="VR365" s="49"/>
      <c r="VS365" s="49"/>
      <c r="VT365" s="49"/>
      <c r="VU365" s="49"/>
      <c r="VV365" s="49"/>
      <c r="VW365" s="49"/>
      <c r="VX365" s="49"/>
      <c r="VY365" s="49"/>
      <c r="VZ365" s="49"/>
      <c r="WA365" s="49"/>
      <c r="WB365" s="49"/>
      <c r="WC365" s="49"/>
      <c r="WD365" s="49"/>
      <c r="WE365" s="49"/>
      <c r="WF365" s="49"/>
      <c r="WG365" s="49"/>
      <c r="WH365" s="49"/>
      <c r="WI365" s="49"/>
      <c r="WJ365" s="49"/>
      <c r="WK365" s="49"/>
      <c r="WL365" s="49"/>
      <c r="WM365" s="49"/>
      <c r="WN365" s="49"/>
      <c r="WO365" s="49"/>
      <c r="WP365" s="49"/>
      <c r="WQ365" s="49"/>
      <c r="WR365" s="49"/>
      <c r="WS365" s="49"/>
      <c r="WT365" s="49"/>
      <c r="WU365" s="49"/>
      <c r="WV365" s="49"/>
      <c r="WW365" s="49"/>
      <c r="WX365" s="49"/>
      <c r="WY365" s="49"/>
      <c r="WZ365" s="49"/>
      <c r="XA365" s="49"/>
      <c r="XB365" s="49"/>
      <c r="XC365" s="49"/>
      <c r="XD365" s="49"/>
      <c r="XE365" s="49"/>
      <c r="XF365" s="49"/>
      <c r="XG365" s="49"/>
      <c r="XH365" s="49"/>
      <c r="XI365" s="49"/>
      <c r="XJ365" s="49"/>
      <c r="XK365" s="49"/>
      <c r="XL365" s="49"/>
      <c r="XM365" s="49"/>
      <c r="XN365" s="49"/>
      <c r="XO365" s="49"/>
      <c r="XP365" s="49"/>
      <c r="XQ365" s="49"/>
      <c r="XR365" s="49"/>
      <c r="XS365" s="49"/>
      <c r="XT365" s="49"/>
      <c r="XU365" s="49"/>
      <c r="XV365" s="49"/>
      <c r="XW365" s="49"/>
      <c r="XX365" s="49"/>
      <c r="XY365" s="49"/>
      <c r="XZ365" s="49"/>
      <c r="YA365" s="49"/>
      <c r="YB365" s="49"/>
      <c r="YC365" s="49"/>
      <c r="YD365" s="49"/>
      <c r="YE365" s="49"/>
      <c r="YF365" s="49"/>
      <c r="YG365" s="49"/>
      <c r="YH365" s="49"/>
      <c r="YI365" s="49"/>
      <c r="YJ365" s="49"/>
      <c r="YK365" s="49"/>
      <c r="YL365" s="49"/>
      <c r="YM365" s="49"/>
      <c r="YN365" s="49"/>
      <c r="YO365" s="49"/>
      <c r="YP365" s="49"/>
      <c r="YQ365" s="49"/>
      <c r="YR365" s="49"/>
      <c r="YS365" s="49"/>
      <c r="YT365" s="49"/>
      <c r="YU365" s="49"/>
      <c r="YV365" s="49"/>
      <c r="YW365" s="49"/>
      <c r="YX365" s="49"/>
      <c r="YY365" s="49"/>
      <c r="YZ365" s="49"/>
      <c r="ZA365" s="49"/>
      <c r="ZB365" s="49"/>
      <c r="ZC365" s="49"/>
      <c r="ZD365" s="49"/>
      <c r="ZE365" s="49"/>
      <c r="ZF365" s="49"/>
      <c r="ZG365" s="49"/>
      <c r="ZH365" s="49"/>
      <c r="ZI365" s="49"/>
      <c r="ZJ365" s="49"/>
      <c r="ZK365" s="49"/>
      <c r="ZL365" s="49"/>
      <c r="ZM365" s="49"/>
      <c r="ZN365" s="49"/>
      <c r="ZO365" s="49"/>
      <c r="ZP365" s="49"/>
      <c r="ZQ365" s="49"/>
      <c r="ZR365" s="49"/>
      <c r="ZS365" s="49"/>
      <c r="ZT365" s="49"/>
      <c r="ZU365" s="49"/>
      <c r="ZV365" s="49"/>
      <c r="ZW365" s="49"/>
      <c r="ZX365" s="49"/>
      <c r="ZY365" s="49"/>
      <c r="ZZ365" s="49"/>
      <c r="AAA365" s="49"/>
      <c r="AAB365" s="49"/>
      <c r="AAC365" s="49"/>
      <c r="AAD365" s="49"/>
      <c r="AAE365" s="49"/>
      <c r="AAF365" s="49"/>
      <c r="AAG365" s="49"/>
      <c r="AAH365" s="49"/>
      <c r="AAI365" s="49"/>
      <c r="AAJ365" s="49"/>
      <c r="AAK365" s="49"/>
      <c r="AAL365" s="49"/>
      <c r="AAM365" s="49"/>
      <c r="AAN365" s="49"/>
      <c r="AAO365" s="49"/>
      <c r="AAP365" s="49"/>
      <c r="AAQ365" s="49"/>
      <c r="AAR365" s="49"/>
      <c r="AAS365" s="49"/>
      <c r="AAT365" s="49"/>
      <c r="AAU365" s="49"/>
      <c r="AAV365" s="49"/>
      <c r="AAW365" s="49"/>
      <c r="AAX365" s="49"/>
      <c r="AAY365" s="49"/>
      <c r="AAZ365" s="49"/>
      <c r="ABA365" s="49"/>
      <c r="ABB365" s="49"/>
      <c r="ABC365" s="49"/>
      <c r="ABD365" s="49"/>
      <c r="ABE365" s="49"/>
      <c r="ABF365" s="49"/>
      <c r="ABG365" s="49"/>
      <c r="ABH365" s="49"/>
      <c r="ABI365" s="49"/>
      <c r="ABJ365" s="49"/>
      <c r="ABK365" s="49"/>
      <c r="ABL365" s="49"/>
      <c r="ABM365" s="49"/>
      <c r="ABN365" s="49"/>
      <c r="ABO365" s="49"/>
      <c r="ABP365" s="49"/>
      <c r="ABQ365" s="49"/>
      <c r="ABR365" s="49"/>
      <c r="ABS365" s="49"/>
      <c r="ABT365" s="49"/>
      <c r="ABU365" s="49"/>
      <c r="ABV365" s="49"/>
      <c r="ABW365" s="49"/>
      <c r="ABX365" s="49"/>
      <c r="ABY365" s="49"/>
      <c r="ABZ365" s="49"/>
      <c r="ACA365" s="49"/>
      <c r="ACB365" s="49"/>
      <c r="ACC365" s="49"/>
      <c r="ACD365" s="49"/>
      <c r="ACE365" s="49"/>
      <c r="ACF365" s="49"/>
      <c r="ACG365" s="49"/>
      <c r="ACH365" s="49"/>
      <c r="ACI365" s="49"/>
      <c r="ACJ365" s="49"/>
      <c r="ACK365" s="49"/>
      <c r="ACL365" s="49"/>
      <c r="ACM365" s="49"/>
      <c r="ACN365" s="49"/>
      <c r="ACO365" s="49"/>
      <c r="ACP365" s="49"/>
      <c r="ACQ365" s="49"/>
      <c r="ACR365" s="49"/>
      <c r="ACS365" s="49"/>
      <c r="ACT365" s="49"/>
      <c r="ACU365" s="49"/>
      <c r="ACV365" s="49"/>
      <c r="ACW365" s="49"/>
      <c r="ACX365" s="49"/>
      <c r="ACY365" s="49"/>
      <c r="ACZ365" s="49"/>
      <c r="ADA365" s="49"/>
      <c r="ADB365" s="49"/>
      <c r="ADC365" s="49"/>
      <c r="ADD365" s="49"/>
      <c r="ADE365" s="49"/>
      <c r="ADF365" s="49"/>
      <c r="ADG365" s="49"/>
      <c r="ADH365" s="49"/>
      <c r="ADI365" s="49"/>
      <c r="ADJ365" s="49"/>
      <c r="ADK365" s="49"/>
      <c r="ADL365" s="49"/>
      <c r="ADM365" s="49"/>
      <c r="ADN365" s="49"/>
      <c r="ADO365" s="49"/>
      <c r="ADP365" s="49"/>
      <c r="ADQ365" s="49"/>
      <c r="ADR365" s="49"/>
      <c r="ADS365" s="49"/>
      <c r="ADT365" s="49"/>
      <c r="ADU365" s="49"/>
      <c r="ADV365" s="49"/>
      <c r="ADW365" s="49"/>
      <c r="ADX365" s="49"/>
      <c r="ADY365" s="49"/>
      <c r="ADZ365" s="49"/>
      <c r="AEA365" s="49"/>
      <c r="AEB365" s="49"/>
      <c r="AEC365" s="49"/>
      <c r="AED365" s="49"/>
      <c r="AEE365" s="49"/>
      <c r="AEF365" s="49"/>
      <c r="AEG365" s="49"/>
      <c r="AEH365" s="49"/>
      <c r="AEI365" s="49"/>
      <c r="AEJ365" s="49"/>
      <c r="AEK365" s="49"/>
      <c r="AEL365" s="49"/>
      <c r="AEM365" s="49"/>
      <c r="AEN365" s="49"/>
      <c r="AEO365" s="49"/>
      <c r="AEP365" s="49"/>
      <c r="AEQ365" s="49"/>
      <c r="AER365" s="49"/>
      <c r="AES365" s="49"/>
      <c r="AET365" s="49"/>
      <c r="AEU365" s="49"/>
      <c r="AEV365" s="49"/>
      <c r="AEW365" s="49"/>
      <c r="AEX365" s="49"/>
      <c r="AEY365" s="49"/>
      <c r="AEZ365" s="49"/>
      <c r="AFA365" s="49"/>
      <c r="AFB365" s="49"/>
      <c r="AFC365" s="49"/>
      <c r="AFD365" s="49"/>
      <c r="AFE365" s="49"/>
      <c r="AFF365" s="49"/>
      <c r="AFG365" s="49"/>
      <c r="AFH365" s="49"/>
      <c r="AFI365" s="49"/>
      <c r="AFJ365" s="49"/>
      <c r="AFK365" s="49"/>
      <c r="AFL365" s="49"/>
      <c r="AFM365" s="49"/>
      <c r="AFN365" s="49"/>
      <c r="AFO365" s="49"/>
      <c r="AFP365" s="49"/>
      <c r="AFQ365" s="49"/>
      <c r="AFR365" s="49"/>
      <c r="AFS365" s="49"/>
      <c r="AFT365" s="49"/>
      <c r="AFU365" s="49"/>
      <c r="AFV365" s="49"/>
      <c r="AFW365" s="49"/>
      <c r="AFX365" s="49"/>
      <c r="AFY365" s="49"/>
      <c r="AFZ365" s="49"/>
      <c r="AGA365" s="49"/>
      <c r="AGB365" s="49"/>
      <c r="AGC365" s="49"/>
      <c r="AGD365" s="49"/>
      <c r="AGE365" s="49"/>
      <c r="AGF365" s="49"/>
      <c r="AGG365" s="49"/>
      <c r="AGH365" s="49"/>
      <c r="AGI365" s="49"/>
      <c r="AGJ365" s="49"/>
      <c r="AGK365" s="49"/>
      <c r="AGL365" s="49"/>
      <c r="AGM365" s="49"/>
      <c r="AGN365" s="49"/>
      <c r="AGO365" s="49"/>
      <c r="AGP365" s="49"/>
      <c r="AGQ365" s="49"/>
      <c r="AGR365" s="49"/>
      <c r="AGS365" s="49"/>
      <c r="AGT365" s="49"/>
      <c r="AGU365" s="49"/>
      <c r="AGV365" s="49"/>
      <c r="AGW365" s="49"/>
      <c r="AGX365" s="49"/>
      <c r="AGY365" s="49"/>
      <c r="AGZ365" s="49"/>
      <c r="AHA365" s="49"/>
      <c r="AHB365" s="49"/>
      <c r="AHC365" s="49"/>
      <c r="AHD365" s="49"/>
      <c r="AHE365" s="49"/>
      <c r="AHF365" s="49"/>
      <c r="AHG365" s="49"/>
      <c r="AHH365" s="49"/>
      <c r="AHI365" s="49"/>
      <c r="AHJ365" s="49"/>
      <c r="AHK365" s="49"/>
      <c r="AHL365" s="49"/>
      <c r="AHM365" s="49"/>
      <c r="AHN365" s="49"/>
      <c r="AHO365" s="49"/>
      <c r="AHP365" s="49"/>
      <c r="AHQ365" s="49"/>
      <c r="AHR365" s="49"/>
      <c r="AHS365" s="49"/>
      <c r="AHT365" s="49"/>
      <c r="AHU365" s="49"/>
      <c r="AHV365" s="49"/>
      <c r="AHW365" s="49"/>
      <c r="AHX365" s="49"/>
      <c r="AHY365" s="49"/>
      <c r="AHZ365" s="49"/>
      <c r="AIA365" s="49"/>
      <c r="AIB365" s="49"/>
      <c r="AIC365" s="49"/>
      <c r="AID365" s="49"/>
      <c r="AIE365" s="49"/>
      <c r="AIF365" s="49"/>
      <c r="AIG365" s="49"/>
      <c r="AIH365" s="49"/>
      <c r="AII365" s="49"/>
      <c r="AIJ365" s="49"/>
      <c r="AIK365" s="49"/>
      <c r="AIL365" s="49"/>
      <c r="AIM365" s="49"/>
      <c r="AIN365" s="49"/>
      <c r="AIO365" s="49"/>
      <c r="AIP365" s="49"/>
      <c r="AIQ365" s="49"/>
      <c r="AIR365" s="49"/>
      <c r="AIS365" s="49"/>
      <c r="AIT365" s="49"/>
      <c r="AIU365" s="49"/>
      <c r="AIV365" s="49"/>
      <c r="AIW365" s="49"/>
      <c r="AIX365" s="49"/>
      <c r="AIY365" s="49"/>
      <c r="AIZ365" s="49"/>
      <c r="AJA365" s="49"/>
      <c r="AJB365" s="49"/>
      <c r="AJC365" s="49"/>
      <c r="AJD365" s="49"/>
      <c r="AJE365" s="49"/>
      <c r="AJF365" s="49"/>
      <c r="AJG365" s="49"/>
      <c r="AJH365" s="49"/>
      <c r="AJI365" s="49"/>
      <c r="AJJ365" s="49"/>
      <c r="AJK365" s="49"/>
      <c r="AJL365" s="49"/>
      <c r="AJM365" s="49"/>
      <c r="AJN365" s="49"/>
      <c r="AJO365" s="49"/>
      <c r="AJP365" s="49"/>
      <c r="AJQ365" s="49"/>
      <c r="AJR365" s="49"/>
      <c r="AJS365" s="49"/>
      <c r="AJT365" s="49"/>
      <c r="AJU365" s="49"/>
      <c r="AJV365" s="49"/>
      <c r="AJW365" s="49"/>
      <c r="AJX365" s="49"/>
      <c r="AJY365" s="49"/>
      <c r="AJZ365" s="49"/>
      <c r="AKA365" s="49"/>
      <c r="AKB365" s="49"/>
      <c r="AKC365" s="49"/>
      <c r="AKD365" s="49"/>
      <c r="AKE365" s="49"/>
      <c r="AKF365" s="49"/>
      <c r="AKG365" s="49"/>
      <c r="AKH365" s="49"/>
      <c r="AKI365" s="49"/>
      <c r="AKJ365" s="49"/>
      <c r="AKK365" s="49"/>
      <c r="AKL365" s="49"/>
      <c r="AKM365" s="49"/>
      <c r="AKN365" s="49"/>
      <c r="AKO365" s="49"/>
      <c r="AKP365" s="49"/>
      <c r="AKQ365" s="49"/>
      <c r="AKR365" s="49"/>
      <c r="AKS365" s="49"/>
      <c r="AKT365" s="49"/>
      <c r="AKU365" s="49"/>
      <c r="AKV365" s="49"/>
      <c r="AKW365" s="49"/>
      <c r="AKX365" s="49"/>
      <c r="AKY365" s="49"/>
      <c r="AKZ365" s="49"/>
      <c r="ALA365" s="49"/>
      <c r="ALB365" s="49"/>
      <c r="ALC365" s="49"/>
      <c r="ALD365" s="49"/>
      <c r="ALE365" s="49"/>
      <c r="ALF365" s="49"/>
      <c r="ALG365" s="49"/>
      <c r="ALH365" s="49"/>
      <c r="ALI365" s="49"/>
      <c r="ALJ365" s="49"/>
      <c r="ALK365" s="49"/>
      <c r="ALL365" s="49"/>
      <c r="ALM365" s="49"/>
      <c r="ALN365" s="49"/>
      <c r="ALO365" s="49"/>
      <c r="ALP365" s="49"/>
      <c r="ALQ365" s="49"/>
      <c r="ALR365" s="49"/>
      <c r="ALS365" s="49"/>
      <c r="ALT365" s="49"/>
      <c r="ALU365" s="49"/>
      <c r="ALV365" s="49"/>
      <c r="ALW365" s="49"/>
      <c r="ALX365" s="49"/>
      <c r="ALY365" s="49"/>
      <c r="ALZ365" s="49"/>
      <c r="AMA365" s="49"/>
      <c r="AMB365" s="49"/>
      <c r="AMC365" s="49"/>
      <c r="AMD365" s="49"/>
      <c r="AME365" s="49"/>
      <c r="AMF365" s="49"/>
      <c r="AMG365" s="49"/>
      <c r="AMH365" s="49"/>
      <c r="AMI365" s="49"/>
      <c r="AMJ365" s="49"/>
      <c r="AMK365" s="49"/>
      <c r="AML365" s="49"/>
      <c r="AMM365" s="49"/>
      <c r="AMN365" s="49"/>
      <c r="AMO365" s="49"/>
    </row>
    <row r="366" spans="1:1029">
      <c r="A366" s="17"/>
      <c r="B366" s="18"/>
      <c r="C366" s="17"/>
      <c r="D366" s="17"/>
      <c r="E366" s="17"/>
      <c r="F366" s="17"/>
      <c r="G366" s="17"/>
      <c r="H366" s="17"/>
      <c r="I366" s="17"/>
      <c r="J366" s="17"/>
      <c r="K366" s="17"/>
      <c r="L366" s="17"/>
      <c r="M366" s="17"/>
      <c r="N366" s="17"/>
      <c r="O366" s="17"/>
      <c r="P366" s="17"/>
      <c r="Q366" s="17"/>
      <c r="R366" s="17"/>
      <c r="S366" s="8"/>
      <c r="T366" s="8"/>
      <c r="U366" s="8"/>
      <c r="V366" s="8"/>
      <c r="W366" s="8"/>
      <c r="X366" s="8"/>
      <c r="Y366" s="8"/>
      <c r="Z366" s="8"/>
      <c r="AA366" s="8"/>
      <c r="AB366" s="8"/>
      <c r="AC366" s="8"/>
      <c r="AD366" s="8"/>
      <c r="AE366" s="8"/>
      <c r="AF366" s="31"/>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c r="BH366" s="49"/>
      <c r="BI366" s="49"/>
      <c r="BJ366" s="49"/>
      <c r="BK366" s="49"/>
      <c r="BL366" s="49"/>
      <c r="BM366" s="49"/>
      <c r="BN366" s="49"/>
      <c r="BO366" s="49"/>
      <c r="BP366" s="49"/>
      <c r="BQ366" s="49"/>
      <c r="BR366" s="49"/>
      <c r="BS366" s="49"/>
      <c r="BT366" s="49"/>
      <c r="BU366" s="49"/>
      <c r="BV366" s="49"/>
      <c r="BW366" s="49"/>
      <c r="BX366" s="49"/>
      <c r="BY366" s="49"/>
      <c r="BZ366" s="49"/>
      <c r="CA366" s="49"/>
      <c r="CB366" s="49"/>
      <c r="CC366" s="49"/>
      <c r="CD366" s="49"/>
      <c r="CE366" s="49"/>
      <c r="CF366" s="49"/>
      <c r="CG366" s="49"/>
      <c r="CH366" s="49"/>
      <c r="CI366" s="49"/>
      <c r="CJ366" s="49"/>
      <c r="CK366" s="49"/>
      <c r="CL366" s="49"/>
      <c r="CM366" s="49"/>
      <c r="CN366" s="49"/>
      <c r="CO366" s="49"/>
      <c r="CP366" s="49"/>
      <c r="CQ366" s="49"/>
      <c r="CR366" s="49"/>
      <c r="CS366" s="49"/>
      <c r="CT366" s="49"/>
      <c r="CU366" s="49"/>
      <c r="CV366" s="49"/>
      <c r="CW366" s="49"/>
      <c r="CX366" s="49"/>
      <c r="CY366" s="49"/>
      <c r="CZ366" s="49"/>
      <c r="DA366" s="49"/>
      <c r="DB366" s="49"/>
      <c r="DC366" s="49"/>
      <c r="DD366" s="49"/>
      <c r="DE366" s="49"/>
      <c r="DF366" s="49"/>
      <c r="DG366" s="49"/>
      <c r="DH366" s="49"/>
      <c r="DI366" s="49"/>
      <c r="DJ366" s="49"/>
      <c r="DK366" s="49"/>
      <c r="DL366" s="49"/>
      <c r="DM366" s="49"/>
      <c r="DN366" s="49"/>
      <c r="DO366" s="49"/>
      <c r="DP366" s="49"/>
      <c r="DQ366" s="49"/>
      <c r="DR366" s="49"/>
      <c r="DS366" s="49"/>
      <c r="DT366" s="49"/>
      <c r="DU366" s="49"/>
      <c r="DV366" s="49"/>
      <c r="DW366" s="49"/>
      <c r="DX366" s="49"/>
      <c r="DY366" s="49"/>
      <c r="DZ366" s="49"/>
      <c r="EA366" s="49"/>
      <c r="EB366" s="49"/>
      <c r="EC366" s="49"/>
      <c r="ED366" s="49"/>
      <c r="EE366" s="49"/>
      <c r="EF366" s="49"/>
      <c r="EG366" s="49"/>
      <c r="EH366" s="49"/>
      <c r="EI366" s="49"/>
      <c r="EJ366" s="49"/>
      <c r="EK366" s="49"/>
      <c r="EL366" s="49"/>
      <c r="EM366" s="49"/>
      <c r="EN366" s="49"/>
      <c r="EO366" s="49"/>
      <c r="EP366" s="49"/>
      <c r="EQ366" s="49"/>
      <c r="ER366" s="49"/>
      <c r="ES366" s="49"/>
      <c r="ET366" s="49"/>
      <c r="EU366" s="49"/>
      <c r="EV366" s="49"/>
      <c r="EW366" s="49"/>
      <c r="EX366" s="49"/>
      <c r="EY366" s="49"/>
      <c r="EZ366" s="49"/>
      <c r="FA366" s="49"/>
      <c r="FB366" s="49"/>
      <c r="FC366" s="49"/>
      <c r="FD366" s="49"/>
      <c r="FE366" s="49"/>
      <c r="FF366" s="49"/>
      <c r="FG366" s="49"/>
      <c r="FH366" s="49"/>
      <c r="FI366" s="49"/>
      <c r="FJ366" s="49"/>
      <c r="FK366" s="49"/>
      <c r="FL366" s="49"/>
      <c r="FM366" s="49"/>
      <c r="FN366" s="49"/>
      <c r="FO366" s="49"/>
      <c r="FP366" s="49"/>
      <c r="FQ366" s="49"/>
      <c r="FR366" s="49"/>
      <c r="FS366" s="49"/>
      <c r="FT366" s="49"/>
      <c r="FU366" s="49"/>
      <c r="FV366" s="49"/>
      <c r="FW366" s="49"/>
      <c r="FX366" s="49"/>
      <c r="FY366" s="49"/>
      <c r="FZ366" s="49"/>
      <c r="GA366" s="49"/>
      <c r="GB366" s="49"/>
      <c r="GC366" s="49"/>
      <c r="GD366" s="49"/>
      <c r="GE366" s="49"/>
      <c r="GF366" s="49"/>
      <c r="GG366" s="49"/>
      <c r="GH366" s="49"/>
      <c r="GI366" s="49"/>
      <c r="GJ366" s="49"/>
      <c r="GK366" s="49"/>
      <c r="GL366" s="49"/>
      <c r="GM366" s="49"/>
      <c r="GN366" s="49"/>
      <c r="GO366" s="49"/>
      <c r="GP366" s="49"/>
      <c r="GQ366" s="49"/>
      <c r="GR366" s="49"/>
      <c r="GS366" s="49"/>
      <c r="GT366" s="49"/>
      <c r="GU366" s="49"/>
      <c r="GV366" s="49"/>
      <c r="GW366" s="49"/>
      <c r="GX366" s="49"/>
      <c r="GY366" s="49"/>
      <c r="GZ366" s="49"/>
      <c r="HA366" s="49"/>
      <c r="HB366" s="49"/>
      <c r="HC366" s="49"/>
      <c r="HD366" s="49"/>
      <c r="HE366" s="49"/>
      <c r="HF366" s="49"/>
      <c r="HG366" s="49"/>
      <c r="HH366" s="49"/>
      <c r="HI366" s="49"/>
      <c r="HJ366" s="49"/>
      <c r="HK366" s="49"/>
      <c r="HL366" s="49"/>
      <c r="HM366" s="49"/>
      <c r="HN366" s="49"/>
      <c r="HO366" s="49"/>
      <c r="HP366" s="49"/>
      <c r="HQ366" s="49"/>
      <c r="HR366" s="49"/>
      <c r="HS366" s="49"/>
      <c r="HT366" s="49"/>
      <c r="HU366" s="49"/>
      <c r="HV366" s="49"/>
      <c r="HW366" s="49"/>
      <c r="HX366" s="49"/>
      <c r="HY366" s="49"/>
      <c r="HZ366" s="49"/>
      <c r="IA366" s="49"/>
      <c r="IB366" s="49"/>
      <c r="IC366" s="49"/>
      <c r="ID366" s="49"/>
      <c r="IE366" s="49"/>
      <c r="IF366" s="49"/>
      <c r="IG366" s="49"/>
      <c r="IH366" s="49"/>
      <c r="II366" s="49"/>
      <c r="IJ366" s="49"/>
      <c r="IK366" s="49"/>
      <c r="IL366" s="49"/>
      <c r="IM366" s="49"/>
      <c r="IN366" s="49"/>
      <c r="IO366" s="49"/>
      <c r="IP366" s="49"/>
      <c r="IQ366" s="49"/>
      <c r="IR366" s="49"/>
      <c r="IS366" s="49"/>
      <c r="IT366" s="49"/>
      <c r="IU366" s="49"/>
      <c r="IV366" s="49"/>
      <c r="IW366" s="49"/>
      <c r="IX366" s="49"/>
      <c r="IY366" s="49"/>
      <c r="IZ366" s="49"/>
      <c r="JA366" s="49"/>
      <c r="JB366" s="49"/>
      <c r="JC366" s="49"/>
      <c r="JD366" s="49"/>
      <c r="JE366" s="49"/>
      <c r="JF366" s="49"/>
      <c r="JG366" s="49"/>
      <c r="JH366" s="49"/>
      <c r="JI366" s="49"/>
      <c r="JJ366" s="49"/>
      <c r="JK366" s="49"/>
      <c r="JL366" s="49"/>
      <c r="JM366" s="49"/>
      <c r="JN366" s="49"/>
      <c r="JO366" s="49"/>
      <c r="JP366" s="49"/>
      <c r="JQ366" s="49"/>
      <c r="JR366" s="49"/>
      <c r="JS366" s="49"/>
      <c r="JT366" s="49"/>
      <c r="JU366" s="49"/>
      <c r="JV366" s="49"/>
      <c r="JW366" s="49"/>
      <c r="JX366" s="49"/>
      <c r="JY366" s="49"/>
      <c r="JZ366" s="49"/>
      <c r="KA366" s="49"/>
      <c r="KB366" s="49"/>
      <c r="KC366" s="49"/>
      <c r="KD366" s="49"/>
      <c r="KE366" s="49"/>
      <c r="KF366" s="49"/>
      <c r="KG366" s="49"/>
      <c r="KH366" s="49"/>
      <c r="KI366" s="49"/>
      <c r="KJ366" s="49"/>
      <c r="KK366" s="49"/>
      <c r="KL366" s="49"/>
      <c r="KM366" s="49"/>
      <c r="KN366" s="49"/>
      <c r="KO366" s="49"/>
      <c r="KP366" s="49"/>
      <c r="KQ366" s="49"/>
      <c r="KR366" s="49"/>
      <c r="KS366" s="49"/>
      <c r="KT366" s="49"/>
      <c r="KU366" s="49"/>
      <c r="KV366" s="49"/>
      <c r="KW366" s="49"/>
      <c r="KX366" s="49"/>
      <c r="KY366" s="49"/>
      <c r="KZ366" s="49"/>
      <c r="LA366" s="49"/>
      <c r="LB366" s="49"/>
      <c r="LC366" s="49"/>
      <c r="LD366" s="49"/>
      <c r="LE366" s="49"/>
      <c r="LF366" s="49"/>
      <c r="LG366" s="49"/>
      <c r="LH366" s="49"/>
      <c r="LI366" s="49"/>
      <c r="LJ366" s="49"/>
      <c r="LK366" s="49"/>
      <c r="LL366" s="49"/>
      <c r="LM366" s="49"/>
      <c r="LN366" s="49"/>
      <c r="LO366" s="49"/>
      <c r="LP366" s="49"/>
      <c r="LQ366" s="49"/>
      <c r="LR366" s="49"/>
      <c r="LS366" s="49"/>
      <c r="LT366" s="49"/>
      <c r="LU366" s="49"/>
      <c r="LV366" s="49"/>
      <c r="LW366" s="49"/>
      <c r="LX366" s="49"/>
      <c r="LY366" s="49"/>
      <c r="LZ366" s="49"/>
      <c r="MA366" s="49"/>
      <c r="MB366" s="49"/>
      <c r="MC366" s="49"/>
      <c r="MD366" s="49"/>
      <c r="ME366" s="49"/>
      <c r="MF366" s="49"/>
      <c r="MG366" s="49"/>
      <c r="MH366" s="49"/>
      <c r="MI366" s="49"/>
      <c r="MJ366" s="49"/>
      <c r="MK366" s="49"/>
      <c r="ML366" s="49"/>
      <c r="MM366" s="49"/>
      <c r="MN366" s="49"/>
      <c r="MO366" s="49"/>
      <c r="MP366" s="49"/>
      <c r="MQ366" s="49"/>
      <c r="MR366" s="49"/>
      <c r="MS366" s="49"/>
      <c r="MT366" s="49"/>
      <c r="MU366" s="49"/>
      <c r="MV366" s="49"/>
      <c r="MW366" s="49"/>
      <c r="MX366" s="49"/>
      <c r="MY366" s="49"/>
      <c r="MZ366" s="49"/>
      <c r="NA366" s="49"/>
      <c r="NB366" s="49"/>
      <c r="NC366" s="49"/>
      <c r="ND366" s="49"/>
      <c r="NE366" s="49"/>
      <c r="NF366" s="49"/>
      <c r="NG366" s="49"/>
      <c r="NH366" s="49"/>
      <c r="NI366" s="49"/>
      <c r="NJ366" s="49"/>
      <c r="NK366" s="49"/>
      <c r="NL366" s="49"/>
      <c r="NM366" s="49"/>
      <c r="NN366" s="49"/>
      <c r="NO366" s="49"/>
      <c r="NP366" s="49"/>
      <c r="NQ366" s="49"/>
      <c r="NR366" s="49"/>
      <c r="NS366" s="49"/>
      <c r="NT366" s="49"/>
      <c r="NU366" s="49"/>
      <c r="NV366" s="49"/>
      <c r="NW366" s="49"/>
      <c r="NX366" s="49"/>
      <c r="NY366" s="49"/>
      <c r="NZ366" s="49"/>
      <c r="OA366" s="49"/>
      <c r="OB366" s="49"/>
      <c r="OC366" s="49"/>
      <c r="OD366" s="49"/>
      <c r="OE366" s="49"/>
      <c r="OF366" s="49"/>
      <c r="OG366" s="49"/>
      <c r="OH366" s="49"/>
      <c r="OI366" s="49"/>
      <c r="OJ366" s="49"/>
      <c r="OK366" s="49"/>
      <c r="OL366" s="49"/>
      <c r="OM366" s="49"/>
      <c r="ON366" s="49"/>
      <c r="OO366" s="49"/>
      <c r="OP366" s="49"/>
      <c r="OQ366" s="49"/>
      <c r="OR366" s="49"/>
      <c r="OS366" s="49"/>
      <c r="OT366" s="49"/>
      <c r="OU366" s="49"/>
      <c r="OV366" s="49"/>
      <c r="OW366" s="49"/>
      <c r="OX366" s="49"/>
      <c r="OY366" s="49"/>
      <c r="OZ366" s="49"/>
      <c r="PA366" s="49"/>
      <c r="PB366" s="49"/>
      <c r="PC366" s="49"/>
      <c r="PD366" s="49"/>
      <c r="PE366" s="49"/>
      <c r="PF366" s="49"/>
      <c r="PG366" s="49"/>
      <c r="PH366" s="49"/>
      <c r="PI366" s="49"/>
      <c r="PJ366" s="49"/>
      <c r="PK366" s="49"/>
      <c r="PL366" s="49"/>
      <c r="PM366" s="49"/>
      <c r="PN366" s="49"/>
      <c r="PO366" s="49"/>
      <c r="PP366" s="49"/>
      <c r="PQ366" s="49"/>
      <c r="PR366" s="49"/>
      <c r="PS366" s="49"/>
      <c r="PT366" s="49"/>
      <c r="PU366" s="49"/>
      <c r="PV366" s="49"/>
      <c r="PW366" s="49"/>
      <c r="PX366" s="49"/>
      <c r="PY366" s="49"/>
      <c r="PZ366" s="49"/>
      <c r="QA366" s="49"/>
      <c r="QB366" s="49"/>
      <c r="QC366" s="49"/>
      <c r="QD366" s="49"/>
      <c r="QE366" s="49"/>
      <c r="QF366" s="49"/>
      <c r="QG366" s="49"/>
      <c r="QH366" s="49"/>
      <c r="QI366" s="49"/>
      <c r="QJ366" s="49"/>
      <c r="QK366" s="49"/>
      <c r="QL366" s="49"/>
      <c r="QM366" s="49"/>
      <c r="QN366" s="49"/>
      <c r="QO366" s="49"/>
      <c r="QP366" s="49"/>
      <c r="QQ366" s="49"/>
      <c r="QR366" s="49"/>
      <c r="QS366" s="49"/>
      <c r="QT366" s="49"/>
      <c r="QU366" s="49"/>
      <c r="QV366" s="49"/>
      <c r="QW366" s="49"/>
      <c r="QX366" s="49"/>
      <c r="QY366" s="49"/>
      <c r="QZ366" s="49"/>
      <c r="RA366" s="49"/>
      <c r="RB366" s="49"/>
      <c r="RC366" s="49"/>
      <c r="RD366" s="49"/>
      <c r="RE366" s="49"/>
      <c r="RF366" s="49"/>
      <c r="RG366" s="49"/>
      <c r="RH366" s="49"/>
      <c r="RI366" s="49"/>
      <c r="RJ366" s="49"/>
      <c r="RK366" s="49"/>
      <c r="RL366" s="49"/>
      <c r="RM366" s="49"/>
      <c r="RN366" s="49"/>
      <c r="RO366" s="49"/>
      <c r="RP366" s="49"/>
      <c r="RQ366" s="49"/>
      <c r="RR366" s="49"/>
      <c r="RS366" s="49"/>
      <c r="RT366" s="49"/>
      <c r="RU366" s="49"/>
      <c r="RV366" s="49"/>
      <c r="RW366" s="49"/>
      <c r="RX366" s="49"/>
      <c r="RY366" s="49"/>
      <c r="RZ366" s="49"/>
      <c r="SA366" s="49"/>
      <c r="SB366" s="49"/>
      <c r="SC366" s="49"/>
      <c r="SD366" s="49"/>
      <c r="SE366" s="49"/>
      <c r="SF366" s="49"/>
      <c r="SG366" s="49"/>
      <c r="SH366" s="49"/>
      <c r="SI366" s="49"/>
      <c r="SJ366" s="49"/>
      <c r="SK366" s="49"/>
      <c r="SL366" s="49"/>
      <c r="SM366" s="49"/>
      <c r="SN366" s="49"/>
      <c r="SO366" s="49"/>
      <c r="SP366" s="49"/>
      <c r="SQ366" s="49"/>
      <c r="SR366" s="49"/>
      <c r="SS366" s="49"/>
      <c r="ST366" s="49"/>
      <c r="SU366" s="49"/>
      <c r="SV366" s="49"/>
      <c r="SW366" s="49"/>
      <c r="SX366" s="49"/>
      <c r="SY366" s="49"/>
      <c r="SZ366" s="49"/>
      <c r="TA366" s="49"/>
      <c r="TB366" s="49"/>
      <c r="TC366" s="49"/>
      <c r="TD366" s="49"/>
      <c r="TE366" s="49"/>
      <c r="TF366" s="49"/>
      <c r="TG366" s="49"/>
      <c r="TH366" s="49"/>
      <c r="TI366" s="49"/>
      <c r="TJ366" s="49"/>
      <c r="TK366" s="49"/>
      <c r="TL366" s="49"/>
      <c r="TM366" s="49"/>
      <c r="TN366" s="49"/>
      <c r="TO366" s="49"/>
      <c r="TP366" s="49"/>
      <c r="TQ366" s="49"/>
      <c r="TR366" s="49"/>
      <c r="TS366" s="49"/>
      <c r="TT366" s="49"/>
      <c r="TU366" s="49"/>
      <c r="TV366" s="49"/>
      <c r="TW366" s="49"/>
      <c r="TX366" s="49"/>
      <c r="TY366" s="49"/>
      <c r="TZ366" s="49"/>
      <c r="UA366" s="49"/>
      <c r="UB366" s="49"/>
      <c r="UC366" s="49"/>
      <c r="UD366" s="49"/>
      <c r="UE366" s="49"/>
      <c r="UF366" s="49"/>
      <c r="UG366" s="49"/>
      <c r="UH366" s="49"/>
      <c r="UI366" s="49"/>
      <c r="UJ366" s="49"/>
      <c r="UK366" s="49"/>
      <c r="UL366" s="49"/>
      <c r="UM366" s="49"/>
      <c r="UN366" s="49"/>
      <c r="UO366" s="49"/>
      <c r="UP366" s="49"/>
      <c r="UQ366" s="49"/>
      <c r="UR366" s="49"/>
      <c r="US366" s="49"/>
      <c r="UT366" s="49"/>
      <c r="UU366" s="49"/>
      <c r="UV366" s="49"/>
      <c r="UW366" s="49"/>
      <c r="UX366" s="49"/>
      <c r="UY366" s="49"/>
      <c r="UZ366" s="49"/>
      <c r="VA366" s="49"/>
      <c r="VB366" s="49"/>
      <c r="VC366" s="49"/>
      <c r="VD366" s="49"/>
      <c r="VE366" s="49"/>
      <c r="VF366" s="49"/>
      <c r="VG366" s="49"/>
      <c r="VH366" s="49"/>
      <c r="VI366" s="49"/>
      <c r="VJ366" s="49"/>
      <c r="VK366" s="49"/>
      <c r="VL366" s="49"/>
      <c r="VM366" s="49"/>
      <c r="VN366" s="49"/>
      <c r="VO366" s="49"/>
      <c r="VP366" s="49"/>
      <c r="VQ366" s="49"/>
      <c r="VR366" s="49"/>
      <c r="VS366" s="49"/>
      <c r="VT366" s="49"/>
      <c r="VU366" s="49"/>
      <c r="VV366" s="49"/>
      <c r="VW366" s="49"/>
      <c r="VX366" s="49"/>
      <c r="VY366" s="49"/>
      <c r="VZ366" s="49"/>
      <c r="WA366" s="49"/>
      <c r="WB366" s="49"/>
      <c r="WC366" s="49"/>
      <c r="WD366" s="49"/>
      <c r="WE366" s="49"/>
      <c r="WF366" s="49"/>
      <c r="WG366" s="49"/>
      <c r="WH366" s="49"/>
      <c r="WI366" s="49"/>
      <c r="WJ366" s="49"/>
      <c r="WK366" s="49"/>
      <c r="WL366" s="49"/>
      <c r="WM366" s="49"/>
      <c r="WN366" s="49"/>
      <c r="WO366" s="49"/>
      <c r="WP366" s="49"/>
      <c r="WQ366" s="49"/>
      <c r="WR366" s="49"/>
      <c r="WS366" s="49"/>
      <c r="WT366" s="49"/>
      <c r="WU366" s="49"/>
      <c r="WV366" s="49"/>
      <c r="WW366" s="49"/>
      <c r="WX366" s="49"/>
      <c r="WY366" s="49"/>
      <c r="WZ366" s="49"/>
      <c r="XA366" s="49"/>
      <c r="XB366" s="49"/>
      <c r="XC366" s="49"/>
      <c r="XD366" s="49"/>
      <c r="XE366" s="49"/>
      <c r="XF366" s="49"/>
      <c r="XG366" s="49"/>
      <c r="XH366" s="49"/>
      <c r="XI366" s="49"/>
      <c r="XJ366" s="49"/>
      <c r="XK366" s="49"/>
      <c r="XL366" s="49"/>
      <c r="XM366" s="49"/>
      <c r="XN366" s="49"/>
      <c r="XO366" s="49"/>
      <c r="XP366" s="49"/>
      <c r="XQ366" s="49"/>
      <c r="XR366" s="49"/>
      <c r="XS366" s="49"/>
      <c r="XT366" s="49"/>
      <c r="XU366" s="49"/>
      <c r="XV366" s="49"/>
      <c r="XW366" s="49"/>
      <c r="XX366" s="49"/>
      <c r="XY366" s="49"/>
      <c r="XZ366" s="49"/>
      <c r="YA366" s="49"/>
      <c r="YB366" s="49"/>
      <c r="YC366" s="49"/>
      <c r="YD366" s="49"/>
      <c r="YE366" s="49"/>
      <c r="YF366" s="49"/>
      <c r="YG366" s="49"/>
      <c r="YH366" s="49"/>
      <c r="YI366" s="49"/>
      <c r="YJ366" s="49"/>
      <c r="YK366" s="49"/>
      <c r="YL366" s="49"/>
      <c r="YM366" s="49"/>
      <c r="YN366" s="49"/>
      <c r="YO366" s="49"/>
      <c r="YP366" s="49"/>
      <c r="YQ366" s="49"/>
      <c r="YR366" s="49"/>
      <c r="YS366" s="49"/>
      <c r="YT366" s="49"/>
      <c r="YU366" s="49"/>
      <c r="YV366" s="49"/>
      <c r="YW366" s="49"/>
      <c r="YX366" s="49"/>
      <c r="YY366" s="49"/>
      <c r="YZ366" s="49"/>
      <c r="ZA366" s="49"/>
      <c r="ZB366" s="49"/>
      <c r="ZC366" s="49"/>
      <c r="ZD366" s="49"/>
      <c r="ZE366" s="49"/>
      <c r="ZF366" s="49"/>
      <c r="ZG366" s="49"/>
      <c r="ZH366" s="49"/>
      <c r="ZI366" s="49"/>
      <c r="ZJ366" s="49"/>
      <c r="ZK366" s="49"/>
      <c r="ZL366" s="49"/>
      <c r="ZM366" s="49"/>
      <c r="ZN366" s="49"/>
      <c r="ZO366" s="49"/>
      <c r="ZP366" s="49"/>
      <c r="ZQ366" s="49"/>
      <c r="ZR366" s="49"/>
      <c r="ZS366" s="49"/>
      <c r="ZT366" s="49"/>
      <c r="ZU366" s="49"/>
      <c r="ZV366" s="49"/>
      <c r="ZW366" s="49"/>
      <c r="ZX366" s="49"/>
      <c r="ZY366" s="49"/>
      <c r="ZZ366" s="49"/>
      <c r="AAA366" s="49"/>
      <c r="AAB366" s="49"/>
      <c r="AAC366" s="49"/>
      <c r="AAD366" s="49"/>
      <c r="AAE366" s="49"/>
      <c r="AAF366" s="49"/>
      <c r="AAG366" s="49"/>
      <c r="AAH366" s="49"/>
      <c r="AAI366" s="49"/>
      <c r="AAJ366" s="49"/>
      <c r="AAK366" s="49"/>
      <c r="AAL366" s="49"/>
      <c r="AAM366" s="49"/>
      <c r="AAN366" s="49"/>
      <c r="AAO366" s="49"/>
      <c r="AAP366" s="49"/>
      <c r="AAQ366" s="49"/>
      <c r="AAR366" s="49"/>
      <c r="AAS366" s="49"/>
      <c r="AAT366" s="49"/>
      <c r="AAU366" s="49"/>
      <c r="AAV366" s="49"/>
      <c r="AAW366" s="49"/>
      <c r="AAX366" s="49"/>
      <c r="AAY366" s="49"/>
      <c r="AAZ366" s="49"/>
      <c r="ABA366" s="49"/>
      <c r="ABB366" s="49"/>
      <c r="ABC366" s="49"/>
      <c r="ABD366" s="49"/>
      <c r="ABE366" s="49"/>
      <c r="ABF366" s="49"/>
      <c r="ABG366" s="49"/>
      <c r="ABH366" s="49"/>
      <c r="ABI366" s="49"/>
      <c r="ABJ366" s="49"/>
      <c r="ABK366" s="49"/>
      <c r="ABL366" s="49"/>
      <c r="ABM366" s="49"/>
      <c r="ABN366" s="49"/>
      <c r="ABO366" s="49"/>
      <c r="ABP366" s="49"/>
      <c r="ABQ366" s="49"/>
      <c r="ABR366" s="49"/>
      <c r="ABS366" s="49"/>
      <c r="ABT366" s="49"/>
      <c r="ABU366" s="49"/>
      <c r="ABV366" s="49"/>
      <c r="ABW366" s="49"/>
      <c r="ABX366" s="49"/>
      <c r="ABY366" s="49"/>
      <c r="ABZ366" s="49"/>
      <c r="ACA366" s="49"/>
      <c r="ACB366" s="49"/>
      <c r="ACC366" s="49"/>
      <c r="ACD366" s="49"/>
      <c r="ACE366" s="49"/>
      <c r="ACF366" s="49"/>
      <c r="ACG366" s="49"/>
      <c r="ACH366" s="49"/>
      <c r="ACI366" s="49"/>
      <c r="ACJ366" s="49"/>
      <c r="ACK366" s="49"/>
      <c r="ACL366" s="49"/>
      <c r="ACM366" s="49"/>
      <c r="ACN366" s="49"/>
      <c r="ACO366" s="49"/>
      <c r="ACP366" s="49"/>
      <c r="ACQ366" s="49"/>
      <c r="ACR366" s="49"/>
      <c r="ACS366" s="49"/>
      <c r="ACT366" s="49"/>
      <c r="ACU366" s="49"/>
      <c r="ACV366" s="49"/>
      <c r="ACW366" s="49"/>
      <c r="ACX366" s="49"/>
      <c r="ACY366" s="49"/>
      <c r="ACZ366" s="49"/>
      <c r="ADA366" s="49"/>
      <c r="ADB366" s="49"/>
      <c r="ADC366" s="49"/>
      <c r="ADD366" s="49"/>
      <c r="ADE366" s="49"/>
      <c r="ADF366" s="49"/>
      <c r="ADG366" s="49"/>
      <c r="ADH366" s="49"/>
      <c r="ADI366" s="49"/>
      <c r="ADJ366" s="49"/>
      <c r="ADK366" s="49"/>
      <c r="ADL366" s="49"/>
      <c r="ADM366" s="49"/>
      <c r="ADN366" s="49"/>
      <c r="ADO366" s="49"/>
      <c r="ADP366" s="49"/>
      <c r="ADQ366" s="49"/>
      <c r="ADR366" s="49"/>
      <c r="ADS366" s="49"/>
      <c r="ADT366" s="49"/>
      <c r="ADU366" s="49"/>
      <c r="ADV366" s="49"/>
      <c r="ADW366" s="49"/>
      <c r="ADX366" s="49"/>
      <c r="ADY366" s="49"/>
      <c r="ADZ366" s="49"/>
      <c r="AEA366" s="49"/>
      <c r="AEB366" s="49"/>
      <c r="AEC366" s="49"/>
      <c r="AED366" s="49"/>
      <c r="AEE366" s="49"/>
      <c r="AEF366" s="49"/>
      <c r="AEG366" s="49"/>
      <c r="AEH366" s="49"/>
      <c r="AEI366" s="49"/>
      <c r="AEJ366" s="49"/>
      <c r="AEK366" s="49"/>
      <c r="AEL366" s="49"/>
      <c r="AEM366" s="49"/>
      <c r="AEN366" s="49"/>
      <c r="AEO366" s="49"/>
      <c r="AEP366" s="49"/>
      <c r="AEQ366" s="49"/>
      <c r="AER366" s="49"/>
      <c r="AES366" s="49"/>
      <c r="AET366" s="49"/>
      <c r="AEU366" s="49"/>
      <c r="AEV366" s="49"/>
      <c r="AEW366" s="49"/>
      <c r="AEX366" s="49"/>
      <c r="AEY366" s="49"/>
      <c r="AEZ366" s="49"/>
      <c r="AFA366" s="49"/>
      <c r="AFB366" s="49"/>
      <c r="AFC366" s="49"/>
      <c r="AFD366" s="49"/>
      <c r="AFE366" s="49"/>
      <c r="AFF366" s="49"/>
      <c r="AFG366" s="49"/>
      <c r="AFH366" s="49"/>
      <c r="AFI366" s="49"/>
      <c r="AFJ366" s="49"/>
      <c r="AFK366" s="49"/>
      <c r="AFL366" s="49"/>
      <c r="AFM366" s="49"/>
      <c r="AFN366" s="49"/>
      <c r="AFO366" s="49"/>
      <c r="AFP366" s="49"/>
      <c r="AFQ366" s="49"/>
      <c r="AFR366" s="49"/>
      <c r="AFS366" s="49"/>
      <c r="AFT366" s="49"/>
      <c r="AFU366" s="49"/>
      <c r="AFV366" s="49"/>
      <c r="AFW366" s="49"/>
      <c r="AFX366" s="49"/>
      <c r="AFY366" s="49"/>
      <c r="AFZ366" s="49"/>
      <c r="AGA366" s="49"/>
      <c r="AGB366" s="49"/>
      <c r="AGC366" s="49"/>
      <c r="AGD366" s="49"/>
      <c r="AGE366" s="49"/>
      <c r="AGF366" s="49"/>
      <c r="AGG366" s="49"/>
      <c r="AGH366" s="49"/>
      <c r="AGI366" s="49"/>
      <c r="AGJ366" s="49"/>
      <c r="AGK366" s="49"/>
      <c r="AGL366" s="49"/>
      <c r="AGM366" s="49"/>
      <c r="AGN366" s="49"/>
      <c r="AGO366" s="49"/>
      <c r="AGP366" s="49"/>
      <c r="AGQ366" s="49"/>
      <c r="AGR366" s="49"/>
      <c r="AGS366" s="49"/>
      <c r="AGT366" s="49"/>
      <c r="AGU366" s="49"/>
      <c r="AGV366" s="49"/>
      <c r="AGW366" s="49"/>
      <c r="AGX366" s="49"/>
      <c r="AGY366" s="49"/>
      <c r="AGZ366" s="49"/>
      <c r="AHA366" s="49"/>
      <c r="AHB366" s="49"/>
      <c r="AHC366" s="49"/>
      <c r="AHD366" s="49"/>
      <c r="AHE366" s="49"/>
      <c r="AHF366" s="49"/>
      <c r="AHG366" s="49"/>
      <c r="AHH366" s="49"/>
      <c r="AHI366" s="49"/>
      <c r="AHJ366" s="49"/>
      <c r="AHK366" s="49"/>
      <c r="AHL366" s="49"/>
      <c r="AHM366" s="49"/>
      <c r="AHN366" s="49"/>
      <c r="AHO366" s="49"/>
      <c r="AHP366" s="49"/>
      <c r="AHQ366" s="49"/>
      <c r="AHR366" s="49"/>
      <c r="AHS366" s="49"/>
      <c r="AHT366" s="49"/>
      <c r="AHU366" s="49"/>
      <c r="AHV366" s="49"/>
      <c r="AHW366" s="49"/>
      <c r="AHX366" s="49"/>
      <c r="AHY366" s="49"/>
      <c r="AHZ366" s="49"/>
      <c r="AIA366" s="49"/>
      <c r="AIB366" s="49"/>
      <c r="AIC366" s="49"/>
      <c r="AID366" s="49"/>
      <c r="AIE366" s="49"/>
      <c r="AIF366" s="49"/>
      <c r="AIG366" s="49"/>
      <c r="AIH366" s="49"/>
      <c r="AII366" s="49"/>
      <c r="AIJ366" s="49"/>
      <c r="AIK366" s="49"/>
      <c r="AIL366" s="49"/>
      <c r="AIM366" s="49"/>
      <c r="AIN366" s="49"/>
      <c r="AIO366" s="49"/>
      <c r="AIP366" s="49"/>
      <c r="AIQ366" s="49"/>
      <c r="AIR366" s="49"/>
      <c r="AIS366" s="49"/>
      <c r="AIT366" s="49"/>
      <c r="AIU366" s="49"/>
      <c r="AIV366" s="49"/>
      <c r="AIW366" s="49"/>
      <c r="AIX366" s="49"/>
      <c r="AIY366" s="49"/>
      <c r="AIZ366" s="49"/>
      <c r="AJA366" s="49"/>
      <c r="AJB366" s="49"/>
      <c r="AJC366" s="49"/>
      <c r="AJD366" s="49"/>
      <c r="AJE366" s="49"/>
      <c r="AJF366" s="49"/>
      <c r="AJG366" s="49"/>
      <c r="AJH366" s="49"/>
      <c r="AJI366" s="49"/>
      <c r="AJJ366" s="49"/>
      <c r="AJK366" s="49"/>
      <c r="AJL366" s="49"/>
      <c r="AJM366" s="49"/>
      <c r="AJN366" s="49"/>
      <c r="AJO366" s="49"/>
      <c r="AJP366" s="49"/>
      <c r="AJQ366" s="49"/>
      <c r="AJR366" s="49"/>
      <c r="AJS366" s="49"/>
      <c r="AJT366" s="49"/>
      <c r="AJU366" s="49"/>
      <c r="AJV366" s="49"/>
      <c r="AJW366" s="49"/>
      <c r="AJX366" s="49"/>
      <c r="AJY366" s="49"/>
      <c r="AJZ366" s="49"/>
      <c r="AKA366" s="49"/>
      <c r="AKB366" s="49"/>
      <c r="AKC366" s="49"/>
      <c r="AKD366" s="49"/>
      <c r="AKE366" s="49"/>
      <c r="AKF366" s="49"/>
      <c r="AKG366" s="49"/>
      <c r="AKH366" s="49"/>
      <c r="AKI366" s="49"/>
      <c r="AKJ366" s="49"/>
      <c r="AKK366" s="49"/>
      <c r="AKL366" s="49"/>
      <c r="AKM366" s="49"/>
      <c r="AKN366" s="49"/>
      <c r="AKO366" s="49"/>
      <c r="AKP366" s="49"/>
      <c r="AKQ366" s="49"/>
      <c r="AKR366" s="49"/>
      <c r="AKS366" s="49"/>
      <c r="AKT366" s="49"/>
      <c r="AKU366" s="49"/>
      <c r="AKV366" s="49"/>
      <c r="AKW366" s="49"/>
      <c r="AKX366" s="49"/>
      <c r="AKY366" s="49"/>
      <c r="AKZ366" s="49"/>
      <c r="ALA366" s="49"/>
      <c r="ALB366" s="49"/>
      <c r="ALC366" s="49"/>
      <c r="ALD366" s="49"/>
      <c r="ALE366" s="49"/>
      <c r="ALF366" s="49"/>
      <c r="ALG366" s="49"/>
      <c r="ALH366" s="49"/>
      <c r="ALI366" s="49"/>
      <c r="ALJ366" s="49"/>
      <c r="ALK366" s="49"/>
      <c r="ALL366" s="49"/>
      <c r="ALM366" s="49"/>
      <c r="ALN366" s="49"/>
      <c r="ALO366" s="49"/>
      <c r="ALP366" s="49"/>
      <c r="ALQ366" s="49"/>
      <c r="ALR366" s="49"/>
      <c r="ALS366" s="49"/>
      <c r="ALT366" s="49"/>
      <c r="ALU366" s="49"/>
      <c r="ALV366" s="49"/>
      <c r="ALW366" s="49"/>
      <c r="ALX366" s="49"/>
      <c r="ALY366" s="49"/>
      <c r="ALZ366" s="49"/>
      <c r="AMA366" s="49"/>
      <c r="AMB366" s="49"/>
      <c r="AMC366" s="49"/>
      <c r="AMD366" s="49"/>
      <c r="AME366" s="49"/>
      <c r="AMF366" s="49"/>
      <c r="AMG366" s="49"/>
      <c r="AMH366" s="49"/>
      <c r="AMI366" s="49"/>
      <c r="AMJ366" s="49"/>
      <c r="AMK366" s="49"/>
      <c r="AML366" s="49"/>
      <c r="AMM366" s="49"/>
      <c r="AMN366" s="49"/>
      <c r="AMO366" s="49"/>
    </row>
    <row r="367" spans="1:1029">
      <c r="A367" s="17"/>
      <c r="B367" s="18"/>
      <c r="C367" s="17"/>
      <c r="D367" s="17"/>
      <c r="E367" s="17"/>
      <c r="F367" s="17"/>
      <c r="G367" s="17"/>
      <c r="H367" s="17"/>
      <c r="I367" s="17"/>
      <c r="J367" s="17"/>
      <c r="K367" s="17"/>
      <c r="L367" s="17"/>
      <c r="M367" s="17"/>
      <c r="N367" s="17"/>
      <c r="O367" s="17"/>
      <c r="P367" s="17"/>
      <c r="Q367" s="17"/>
      <c r="R367" s="17"/>
      <c r="S367" s="8"/>
      <c r="T367" s="8"/>
      <c r="U367" s="8"/>
      <c r="V367" s="8"/>
      <c r="W367" s="8"/>
      <c r="X367" s="8"/>
      <c r="Y367" s="8"/>
      <c r="Z367" s="8"/>
      <c r="AA367" s="8"/>
      <c r="AB367" s="8"/>
      <c r="AC367" s="8"/>
      <c r="AD367" s="8"/>
      <c r="AE367" s="8"/>
      <c r="AF367" s="31"/>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c r="BH367" s="49"/>
      <c r="BI367" s="49"/>
      <c r="BJ367" s="49"/>
      <c r="BK367" s="49"/>
      <c r="BL367" s="49"/>
      <c r="BM367" s="49"/>
      <c r="BN367" s="49"/>
      <c r="BO367" s="49"/>
      <c r="BP367" s="49"/>
      <c r="BQ367" s="49"/>
      <c r="BR367" s="49"/>
      <c r="BS367" s="49"/>
      <c r="BT367" s="49"/>
      <c r="BU367" s="49"/>
      <c r="BV367" s="49"/>
      <c r="BW367" s="49"/>
      <c r="BX367" s="49"/>
      <c r="BY367" s="49"/>
      <c r="BZ367" s="49"/>
      <c r="CA367" s="49"/>
      <c r="CB367" s="49"/>
      <c r="CC367" s="49"/>
      <c r="CD367" s="49"/>
      <c r="CE367" s="49"/>
      <c r="CF367" s="49"/>
      <c r="CG367" s="49"/>
      <c r="CH367" s="49"/>
      <c r="CI367" s="49"/>
      <c r="CJ367" s="49"/>
      <c r="CK367" s="49"/>
      <c r="CL367" s="49"/>
      <c r="CM367" s="49"/>
      <c r="CN367" s="49"/>
      <c r="CO367" s="49"/>
      <c r="CP367" s="49"/>
      <c r="CQ367" s="49"/>
      <c r="CR367" s="49"/>
      <c r="CS367" s="49"/>
      <c r="CT367" s="49"/>
      <c r="CU367" s="49"/>
      <c r="CV367" s="49"/>
      <c r="CW367" s="49"/>
      <c r="CX367" s="49"/>
      <c r="CY367" s="49"/>
      <c r="CZ367" s="49"/>
      <c r="DA367" s="49"/>
      <c r="DB367" s="49"/>
      <c r="DC367" s="49"/>
      <c r="DD367" s="49"/>
      <c r="DE367" s="49"/>
      <c r="DF367" s="49"/>
      <c r="DG367" s="49"/>
      <c r="DH367" s="49"/>
      <c r="DI367" s="49"/>
      <c r="DJ367" s="49"/>
      <c r="DK367" s="49"/>
      <c r="DL367" s="49"/>
      <c r="DM367" s="49"/>
      <c r="DN367" s="49"/>
      <c r="DO367" s="49"/>
      <c r="DP367" s="49"/>
      <c r="DQ367" s="49"/>
      <c r="DR367" s="49"/>
      <c r="DS367" s="49"/>
      <c r="DT367" s="49"/>
      <c r="DU367" s="49"/>
      <c r="DV367" s="49"/>
      <c r="DW367" s="49"/>
      <c r="DX367" s="49"/>
      <c r="DY367" s="49"/>
      <c r="DZ367" s="49"/>
      <c r="EA367" s="49"/>
      <c r="EB367" s="49"/>
      <c r="EC367" s="49"/>
      <c r="ED367" s="49"/>
      <c r="EE367" s="49"/>
      <c r="EF367" s="49"/>
      <c r="EG367" s="49"/>
      <c r="EH367" s="49"/>
      <c r="EI367" s="49"/>
      <c r="EJ367" s="49"/>
      <c r="EK367" s="49"/>
      <c r="EL367" s="49"/>
      <c r="EM367" s="49"/>
      <c r="EN367" s="49"/>
      <c r="EO367" s="49"/>
      <c r="EP367" s="49"/>
      <c r="EQ367" s="49"/>
      <c r="ER367" s="49"/>
      <c r="ES367" s="49"/>
      <c r="ET367" s="49"/>
      <c r="EU367" s="49"/>
      <c r="EV367" s="49"/>
      <c r="EW367" s="49"/>
      <c r="EX367" s="49"/>
      <c r="EY367" s="49"/>
      <c r="EZ367" s="49"/>
      <c r="FA367" s="49"/>
      <c r="FB367" s="49"/>
      <c r="FC367" s="49"/>
      <c r="FD367" s="49"/>
      <c r="FE367" s="49"/>
      <c r="FF367" s="49"/>
      <c r="FG367" s="49"/>
      <c r="FH367" s="49"/>
      <c r="FI367" s="49"/>
      <c r="FJ367" s="49"/>
      <c r="FK367" s="49"/>
      <c r="FL367" s="49"/>
      <c r="FM367" s="49"/>
      <c r="FN367" s="49"/>
      <c r="FO367" s="49"/>
      <c r="FP367" s="49"/>
      <c r="FQ367" s="49"/>
      <c r="FR367" s="49"/>
      <c r="FS367" s="49"/>
      <c r="FT367" s="49"/>
      <c r="FU367" s="49"/>
      <c r="FV367" s="49"/>
      <c r="FW367" s="49"/>
      <c r="FX367" s="49"/>
      <c r="FY367" s="49"/>
      <c r="FZ367" s="49"/>
      <c r="GA367" s="49"/>
      <c r="GB367" s="49"/>
      <c r="GC367" s="49"/>
      <c r="GD367" s="49"/>
      <c r="GE367" s="49"/>
      <c r="GF367" s="49"/>
      <c r="GG367" s="49"/>
      <c r="GH367" s="49"/>
      <c r="GI367" s="49"/>
      <c r="GJ367" s="49"/>
      <c r="GK367" s="49"/>
      <c r="GL367" s="49"/>
      <c r="GM367" s="49"/>
      <c r="GN367" s="49"/>
      <c r="GO367" s="49"/>
      <c r="GP367" s="49"/>
      <c r="GQ367" s="49"/>
      <c r="GR367" s="49"/>
      <c r="GS367" s="49"/>
      <c r="GT367" s="49"/>
      <c r="GU367" s="49"/>
      <c r="GV367" s="49"/>
      <c r="GW367" s="49"/>
      <c r="GX367" s="49"/>
      <c r="GY367" s="49"/>
      <c r="GZ367" s="49"/>
      <c r="HA367" s="49"/>
      <c r="HB367" s="49"/>
      <c r="HC367" s="49"/>
      <c r="HD367" s="49"/>
      <c r="HE367" s="49"/>
      <c r="HF367" s="49"/>
      <c r="HG367" s="49"/>
      <c r="HH367" s="49"/>
      <c r="HI367" s="49"/>
      <c r="HJ367" s="49"/>
      <c r="HK367" s="49"/>
      <c r="HL367" s="49"/>
      <c r="HM367" s="49"/>
      <c r="HN367" s="49"/>
      <c r="HO367" s="49"/>
      <c r="HP367" s="49"/>
      <c r="HQ367" s="49"/>
      <c r="HR367" s="49"/>
      <c r="HS367" s="49"/>
      <c r="HT367" s="49"/>
      <c r="HU367" s="49"/>
      <c r="HV367" s="49"/>
      <c r="HW367" s="49"/>
      <c r="HX367" s="49"/>
      <c r="HY367" s="49"/>
      <c r="HZ367" s="49"/>
      <c r="IA367" s="49"/>
      <c r="IB367" s="49"/>
      <c r="IC367" s="49"/>
      <c r="ID367" s="49"/>
      <c r="IE367" s="49"/>
      <c r="IF367" s="49"/>
      <c r="IG367" s="49"/>
      <c r="IH367" s="49"/>
      <c r="II367" s="49"/>
      <c r="IJ367" s="49"/>
      <c r="IK367" s="49"/>
      <c r="IL367" s="49"/>
      <c r="IM367" s="49"/>
      <c r="IN367" s="49"/>
      <c r="IO367" s="49"/>
      <c r="IP367" s="49"/>
      <c r="IQ367" s="49"/>
      <c r="IR367" s="49"/>
      <c r="IS367" s="49"/>
      <c r="IT367" s="49"/>
      <c r="IU367" s="49"/>
      <c r="IV367" s="49"/>
      <c r="IW367" s="49"/>
      <c r="IX367" s="49"/>
      <c r="IY367" s="49"/>
      <c r="IZ367" s="49"/>
      <c r="JA367" s="49"/>
      <c r="JB367" s="49"/>
      <c r="JC367" s="49"/>
      <c r="JD367" s="49"/>
      <c r="JE367" s="49"/>
      <c r="JF367" s="49"/>
      <c r="JG367" s="49"/>
      <c r="JH367" s="49"/>
      <c r="JI367" s="49"/>
      <c r="JJ367" s="49"/>
      <c r="JK367" s="49"/>
      <c r="JL367" s="49"/>
      <c r="JM367" s="49"/>
      <c r="JN367" s="49"/>
      <c r="JO367" s="49"/>
      <c r="JP367" s="49"/>
      <c r="JQ367" s="49"/>
      <c r="JR367" s="49"/>
      <c r="JS367" s="49"/>
      <c r="JT367" s="49"/>
      <c r="JU367" s="49"/>
      <c r="JV367" s="49"/>
      <c r="JW367" s="49"/>
      <c r="JX367" s="49"/>
      <c r="JY367" s="49"/>
      <c r="JZ367" s="49"/>
      <c r="KA367" s="49"/>
      <c r="KB367" s="49"/>
      <c r="KC367" s="49"/>
      <c r="KD367" s="49"/>
      <c r="KE367" s="49"/>
      <c r="KF367" s="49"/>
      <c r="KG367" s="49"/>
      <c r="KH367" s="49"/>
      <c r="KI367" s="49"/>
      <c r="KJ367" s="49"/>
      <c r="KK367" s="49"/>
      <c r="KL367" s="49"/>
      <c r="KM367" s="49"/>
      <c r="KN367" s="49"/>
      <c r="KO367" s="49"/>
      <c r="KP367" s="49"/>
      <c r="KQ367" s="49"/>
      <c r="KR367" s="49"/>
      <c r="KS367" s="49"/>
      <c r="KT367" s="49"/>
      <c r="KU367" s="49"/>
      <c r="KV367" s="49"/>
      <c r="KW367" s="49"/>
      <c r="KX367" s="49"/>
      <c r="KY367" s="49"/>
      <c r="KZ367" s="49"/>
      <c r="LA367" s="49"/>
      <c r="LB367" s="49"/>
      <c r="LC367" s="49"/>
      <c r="LD367" s="49"/>
      <c r="LE367" s="49"/>
      <c r="LF367" s="49"/>
      <c r="LG367" s="49"/>
      <c r="LH367" s="49"/>
      <c r="LI367" s="49"/>
      <c r="LJ367" s="49"/>
      <c r="LK367" s="49"/>
      <c r="LL367" s="49"/>
      <c r="LM367" s="49"/>
      <c r="LN367" s="49"/>
      <c r="LO367" s="49"/>
      <c r="LP367" s="49"/>
      <c r="LQ367" s="49"/>
      <c r="LR367" s="49"/>
      <c r="LS367" s="49"/>
      <c r="LT367" s="49"/>
      <c r="LU367" s="49"/>
      <c r="LV367" s="49"/>
      <c r="LW367" s="49"/>
      <c r="LX367" s="49"/>
      <c r="LY367" s="49"/>
      <c r="LZ367" s="49"/>
      <c r="MA367" s="49"/>
      <c r="MB367" s="49"/>
      <c r="MC367" s="49"/>
      <c r="MD367" s="49"/>
      <c r="ME367" s="49"/>
      <c r="MF367" s="49"/>
      <c r="MG367" s="49"/>
      <c r="MH367" s="49"/>
      <c r="MI367" s="49"/>
      <c r="MJ367" s="49"/>
      <c r="MK367" s="49"/>
      <c r="ML367" s="49"/>
      <c r="MM367" s="49"/>
      <c r="MN367" s="49"/>
      <c r="MO367" s="49"/>
      <c r="MP367" s="49"/>
      <c r="MQ367" s="49"/>
      <c r="MR367" s="49"/>
      <c r="MS367" s="49"/>
      <c r="MT367" s="49"/>
      <c r="MU367" s="49"/>
      <c r="MV367" s="49"/>
      <c r="MW367" s="49"/>
      <c r="MX367" s="49"/>
      <c r="MY367" s="49"/>
      <c r="MZ367" s="49"/>
      <c r="NA367" s="49"/>
      <c r="NB367" s="49"/>
      <c r="NC367" s="49"/>
      <c r="ND367" s="49"/>
      <c r="NE367" s="49"/>
      <c r="NF367" s="49"/>
      <c r="NG367" s="49"/>
      <c r="NH367" s="49"/>
      <c r="NI367" s="49"/>
      <c r="NJ367" s="49"/>
      <c r="NK367" s="49"/>
      <c r="NL367" s="49"/>
      <c r="NM367" s="49"/>
      <c r="NN367" s="49"/>
      <c r="NO367" s="49"/>
      <c r="NP367" s="49"/>
      <c r="NQ367" s="49"/>
      <c r="NR367" s="49"/>
      <c r="NS367" s="49"/>
      <c r="NT367" s="49"/>
      <c r="NU367" s="49"/>
      <c r="NV367" s="49"/>
      <c r="NW367" s="49"/>
      <c r="NX367" s="49"/>
      <c r="NY367" s="49"/>
      <c r="NZ367" s="49"/>
      <c r="OA367" s="49"/>
      <c r="OB367" s="49"/>
      <c r="OC367" s="49"/>
      <c r="OD367" s="49"/>
      <c r="OE367" s="49"/>
      <c r="OF367" s="49"/>
      <c r="OG367" s="49"/>
      <c r="OH367" s="49"/>
      <c r="OI367" s="49"/>
      <c r="OJ367" s="49"/>
      <c r="OK367" s="49"/>
      <c r="OL367" s="49"/>
      <c r="OM367" s="49"/>
      <c r="ON367" s="49"/>
      <c r="OO367" s="49"/>
      <c r="OP367" s="49"/>
      <c r="OQ367" s="49"/>
      <c r="OR367" s="49"/>
      <c r="OS367" s="49"/>
      <c r="OT367" s="49"/>
      <c r="OU367" s="49"/>
      <c r="OV367" s="49"/>
      <c r="OW367" s="49"/>
      <c r="OX367" s="49"/>
      <c r="OY367" s="49"/>
      <c r="OZ367" s="49"/>
      <c r="PA367" s="49"/>
      <c r="PB367" s="49"/>
      <c r="PC367" s="49"/>
      <c r="PD367" s="49"/>
      <c r="PE367" s="49"/>
      <c r="PF367" s="49"/>
      <c r="PG367" s="49"/>
      <c r="PH367" s="49"/>
      <c r="PI367" s="49"/>
      <c r="PJ367" s="49"/>
      <c r="PK367" s="49"/>
      <c r="PL367" s="49"/>
      <c r="PM367" s="49"/>
      <c r="PN367" s="49"/>
      <c r="PO367" s="49"/>
      <c r="PP367" s="49"/>
      <c r="PQ367" s="49"/>
      <c r="PR367" s="49"/>
      <c r="PS367" s="49"/>
      <c r="PT367" s="49"/>
      <c r="PU367" s="49"/>
      <c r="PV367" s="49"/>
      <c r="PW367" s="49"/>
      <c r="PX367" s="49"/>
      <c r="PY367" s="49"/>
      <c r="PZ367" s="49"/>
      <c r="QA367" s="49"/>
      <c r="QB367" s="49"/>
      <c r="QC367" s="49"/>
      <c r="QD367" s="49"/>
      <c r="QE367" s="49"/>
      <c r="QF367" s="49"/>
      <c r="QG367" s="49"/>
      <c r="QH367" s="49"/>
      <c r="QI367" s="49"/>
      <c r="QJ367" s="49"/>
      <c r="QK367" s="49"/>
      <c r="QL367" s="49"/>
      <c r="QM367" s="49"/>
      <c r="QN367" s="49"/>
      <c r="QO367" s="49"/>
      <c r="QP367" s="49"/>
      <c r="QQ367" s="49"/>
      <c r="QR367" s="49"/>
      <c r="QS367" s="49"/>
      <c r="QT367" s="49"/>
      <c r="QU367" s="49"/>
      <c r="QV367" s="49"/>
      <c r="QW367" s="49"/>
      <c r="QX367" s="49"/>
      <c r="QY367" s="49"/>
      <c r="QZ367" s="49"/>
      <c r="RA367" s="49"/>
      <c r="RB367" s="49"/>
      <c r="RC367" s="49"/>
      <c r="RD367" s="49"/>
      <c r="RE367" s="49"/>
      <c r="RF367" s="49"/>
      <c r="RG367" s="49"/>
      <c r="RH367" s="49"/>
      <c r="RI367" s="49"/>
      <c r="RJ367" s="49"/>
      <c r="RK367" s="49"/>
      <c r="RL367" s="49"/>
      <c r="RM367" s="49"/>
      <c r="RN367" s="49"/>
      <c r="RO367" s="49"/>
      <c r="RP367" s="49"/>
      <c r="RQ367" s="49"/>
      <c r="RR367" s="49"/>
      <c r="RS367" s="49"/>
      <c r="RT367" s="49"/>
      <c r="RU367" s="49"/>
      <c r="RV367" s="49"/>
      <c r="RW367" s="49"/>
      <c r="RX367" s="49"/>
      <c r="RY367" s="49"/>
      <c r="RZ367" s="49"/>
      <c r="SA367" s="49"/>
      <c r="SB367" s="49"/>
      <c r="SC367" s="49"/>
      <c r="SD367" s="49"/>
      <c r="SE367" s="49"/>
      <c r="SF367" s="49"/>
      <c r="SG367" s="49"/>
      <c r="SH367" s="49"/>
      <c r="SI367" s="49"/>
      <c r="SJ367" s="49"/>
      <c r="SK367" s="49"/>
      <c r="SL367" s="49"/>
      <c r="SM367" s="49"/>
      <c r="SN367" s="49"/>
      <c r="SO367" s="49"/>
      <c r="SP367" s="49"/>
      <c r="SQ367" s="49"/>
      <c r="SR367" s="49"/>
      <c r="SS367" s="49"/>
      <c r="ST367" s="49"/>
      <c r="SU367" s="49"/>
      <c r="SV367" s="49"/>
      <c r="SW367" s="49"/>
      <c r="SX367" s="49"/>
      <c r="SY367" s="49"/>
      <c r="SZ367" s="49"/>
      <c r="TA367" s="49"/>
      <c r="TB367" s="49"/>
      <c r="TC367" s="49"/>
      <c r="TD367" s="49"/>
      <c r="TE367" s="49"/>
      <c r="TF367" s="49"/>
      <c r="TG367" s="49"/>
      <c r="TH367" s="49"/>
      <c r="TI367" s="49"/>
      <c r="TJ367" s="49"/>
      <c r="TK367" s="49"/>
      <c r="TL367" s="49"/>
      <c r="TM367" s="49"/>
      <c r="TN367" s="49"/>
      <c r="TO367" s="49"/>
      <c r="TP367" s="49"/>
      <c r="TQ367" s="49"/>
      <c r="TR367" s="49"/>
      <c r="TS367" s="49"/>
      <c r="TT367" s="49"/>
      <c r="TU367" s="49"/>
      <c r="TV367" s="49"/>
      <c r="TW367" s="49"/>
      <c r="TX367" s="49"/>
      <c r="TY367" s="49"/>
      <c r="TZ367" s="49"/>
      <c r="UA367" s="49"/>
      <c r="UB367" s="49"/>
      <c r="UC367" s="49"/>
      <c r="UD367" s="49"/>
      <c r="UE367" s="49"/>
      <c r="UF367" s="49"/>
      <c r="UG367" s="49"/>
      <c r="UH367" s="49"/>
      <c r="UI367" s="49"/>
      <c r="UJ367" s="49"/>
      <c r="UK367" s="49"/>
      <c r="UL367" s="49"/>
      <c r="UM367" s="49"/>
      <c r="UN367" s="49"/>
      <c r="UO367" s="49"/>
      <c r="UP367" s="49"/>
      <c r="UQ367" s="49"/>
      <c r="UR367" s="49"/>
      <c r="US367" s="49"/>
      <c r="UT367" s="49"/>
      <c r="UU367" s="49"/>
      <c r="UV367" s="49"/>
      <c r="UW367" s="49"/>
      <c r="UX367" s="49"/>
      <c r="UY367" s="49"/>
      <c r="UZ367" s="49"/>
      <c r="VA367" s="49"/>
      <c r="VB367" s="49"/>
      <c r="VC367" s="49"/>
      <c r="VD367" s="49"/>
      <c r="VE367" s="49"/>
      <c r="VF367" s="49"/>
      <c r="VG367" s="49"/>
      <c r="VH367" s="49"/>
      <c r="VI367" s="49"/>
      <c r="VJ367" s="49"/>
      <c r="VK367" s="49"/>
      <c r="VL367" s="49"/>
      <c r="VM367" s="49"/>
      <c r="VN367" s="49"/>
      <c r="VO367" s="49"/>
      <c r="VP367" s="49"/>
      <c r="VQ367" s="49"/>
      <c r="VR367" s="49"/>
      <c r="VS367" s="49"/>
      <c r="VT367" s="49"/>
      <c r="VU367" s="49"/>
      <c r="VV367" s="49"/>
      <c r="VW367" s="49"/>
      <c r="VX367" s="49"/>
      <c r="VY367" s="49"/>
      <c r="VZ367" s="49"/>
      <c r="WA367" s="49"/>
      <c r="WB367" s="49"/>
      <c r="WC367" s="49"/>
      <c r="WD367" s="49"/>
      <c r="WE367" s="49"/>
      <c r="WF367" s="49"/>
      <c r="WG367" s="49"/>
      <c r="WH367" s="49"/>
      <c r="WI367" s="49"/>
      <c r="WJ367" s="49"/>
      <c r="WK367" s="49"/>
      <c r="WL367" s="49"/>
      <c r="WM367" s="49"/>
      <c r="WN367" s="49"/>
      <c r="WO367" s="49"/>
      <c r="WP367" s="49"/>
      <c r="WQ367" s="49"/>
      <c r="WR367" s="49"/>
      <c r="WS367" s="49"/>
      <c r="WT367" s="49"/>
      <c r="WU367" s="49"/>
      <c r="WV367" s="49"/>
      <c r="WW367" s="49"/>
      <c r="WX367" s="49"/>
      <c r="WY367" s="49"/>
      <c r="WZ367" s="49"/>
      <c r="XA367" s="49"/>
      <c r="XB367" s="49"/>
      <c r="XC367" s="49"/>
      <c r="XD367" s="49"/>
      <c r="XE367" s="49"/>
      <c r="XF367" s="49"/>
      <c r="XG367" s="49"/>
      <c r="XH367" s="49"/>
      <c r="XI367" s="49"/>
      <c r="XJ367" s="49"/>
      <c r="XK367" s="49"/>
      <c r="XL367" s="49"/>
      <c r="XM367" s="49"/>
      <c r="XN367" s="49"/>
      <c r="XO367" s="49"/>
      <c r="XP367" s="49"/>
      <c r="XQ367" s="49"/>
      <c r="XR367" s="49"/>
      <c r="XS367" s="49"/>
      <c r="XT367" s="49"/>
      <c r="XU367" s="49"/>
      <c r="XV367" s="49"/>
      <c r="XW367" s="49"/>
      <c r="XX367" s="49"/>
      <c r="XY367" s="49"/>
      <c r="XZ367" s="49"/>
      <c r="YA367" s="49"/>
      <c r="YB367" s="49"/>
      <c r="YC367" s="49"/>
      <c r="YD367" s="49"/>
      <c r="YE367" s="49"/>
      <c r="YF367" s="49"/>
      <c r="YG367" s="49"/>
      <c r="YH367" s="49"/>
      <c r="YI367" s="49"/>
      <c r="YJ367" s="49"/>
      <c r="YK367" s="49"/>
      <c r="YL367" s="49"/>
      <c r="YM367" s="49"/>
      <c r="YN367" s="49"/>
      <c r="YO367" s="49"/>
      <c r="YP367" s="49"/>
      <c r="YQ367" s="49"/>
      <c r="YR367" s="49"/>
      <c r="YS367" s="49"/>
      <c r="YT367" s="49"/>
      <c r="YU367" s="49"/>
      <c r="YV367" s="49"/>
      <c r="YW367" s="49"/>
      <c r="YX367" s="49"/>
      <c r="YY367" s="49"/>
      <c r="YZ367" s="49"/>
      <c r="ZA367" s="49"/>
      <c r="ZB367" s="49"/>
      <c r="ZC367" s="49"/>
      <c r="ZD367" s="49"/>
      <c r="ZE367" s="49"/>
      <c r="ZF367" s="49"/>
      <c r="ZG367" s="49"/>
      <c r="ZH367" s="49"/>
      <c r="ZI367" s="49"/>
      <c r="ZJ367" s="49"/>
      <c r="ZK367" s="49"/>
      <c r="ZL367" s="49"/>
      <c r="ZM367" s="49"/>
      <c r="ZN367" s="49"/>
      <c r="ZO367" s="49"/>
      <c r="ZP367" s="49"/>
      <c r="ZQ367" s="49"/>
      <c r="ZR367" s="49"/>
      <c r="ZS367" s="49"/>
      <c r="ZT367" s="49"/>
      <c r="ZU367" s="49"/>
      <c r="ZV367" s="49"/>
      <c r="ZW367" s="49"/>
      <c r="ZX367" s="49"/>
      <c r="ZY367" s="49"/>
      <c r="ZZ367" s="49"/>
      <c r="AAA367" s="49"/>
      <c r="AAB367" s="49"/>
      <c r="AAC367" s="49"/>
      <c r="AAD367" s="49"/>
      <c r="AAE367" s="49"/>
      <c r="AAF367" s="49"/>
      <c r="AAG367" s="49"/>
      <c r="AAH367" s="49"/>
      <c r="AAI367" s="49"/>
      <c r="AAJ367" s="49"/>
      <c r="AAK367" s="49"/>
      <c r="AAL367" s="49"/>
      <c r="AAM367" s="49"/>
      <c r="AAN367" s="49"/>
      <c r="AAO367" s="49"/>
      <c r="AAP367" s="49"/>
      <c r="AAQ367" s="49"/>
      <c r="AAR367" s="49"/>
      <c r="AAS367" s="49"/>
      <c r="AAT367" s="49"/>
      <c r="AAU367" s="49"/>
      <c r="AAV367" s="49"/>
      <c r="AAW367" s="49"/>
      <c r="AAX367" s="49"/>
      <c r="AAY367" s="49"/>
      <c r="AAZ367" s="49"/>
      <c r="ABA367" s="49"/>
      <c r="ABB367" s="49"/>
      <c r="ABC367" s="49"/>
      <c r="ABD367" s="49"/>
      <c r="ABE367" s="49"/>
      <c r="ABF367" s="49"/>
      <c r="ABG367" s="49"/>
      <c r="ABH367" s="49"/>
      <c r="ABI367" s="49"/>
      <c r="ABJ367" s="49"/>
      <c r="ABK367" s="49"/>
      <c r="ABL367" s="49"/>
      <c r="ABM367" s="49"/>
      <c r="ABN367" s="49"/>
      <c r="ABO367" s="49"/>
      <c r="ABP367" s="49"/>
      <c r="ABQ367" s="49"/>
      <c r="ABR367" s="49"/>
      <c r="ABS367" s="49"/>
      <c r="ABT367" s="49"/>
      <c r="ABU367" s="49"/>
      <c r="ABV367" s="49"/>
      <c r="ABW367" s="49"/>
      <c r="ABX367" s="49"/>
      <c r="ABY367" s="49"/>
      <c r="ABZ367" s="49"/>
      <c r="ACA367" s="49"/>
      <c r="ACB367" s="49"/>
      <c r="ACC367" s="49"/>
      <c r="ACD367" s="49"/>
      <c r="ACE367" s="49"/>
      <c r="ACF367" s="49"/>
      <c r="ACG367" s="49"/>
      <c r="ACH367" s="49"/>
      <c r="ACI367" s="49"/>
      <c r="ACJ367" s="49"/>
      <c r="ACK367" s="49"/>
      <c r="ACL367" s="49"/>
      <c r="ACM367" s="49"/>
      <c r="ACN367" s="49"/>
      <c r="ACO367" s="49"/>
      <c r="ACP367" s="49"/>
      <c r="ACQ367" s="49"/>
      <c r="ACR367" s="49"/>
      <c r="ACS367" s="49"/>
      <c r="ACT367" s="49"/>
      <c r="ACU367" s="49"/>
      <c r="ACV367" s="49"/>
      <c r="ACW367" s="49"/>
      <c r="ACX367" s="49"/>
      <c r="ACY367" s="49"/>
      <c r="ACZ367" s="49"/>
      <c r="ADA367" s="49"/>
      <c r="ADB367" s="49"/>
      <c r="ADC367" s="49"/>
      <c r="ADD367" s="49"/>
      <c r="ADE367" s="49"/>
      <c r="ADF367" s="49"/>
      <c r="ADG367" s="49"/>
      <c r="ADH367" s="49"/>
      <c r="ADI367" s="49"/>
      <c r="ADJ367" s="49"/>
      <c r="ADK367" s="49"/>
      <c r="ADL367" s="49"/>
      <c r="ADM367" s="49"/>
      <c r="ADN367" s="49"/>
      <c r="ADO367" s="49"/>
      <c r="ADP367" s="49"/>
      <c r="ADQ367" s="49"/>
      <c r="ADR367" s="49"/>
      <c r="ADS367" s="49"/>
      <c r="ADT367" s="49"/>
      <c r="ADU367" s="49"/>
      <c r="ADV367" s="49"/>
      <c r="ADW367" s="49"/>
      <c r="ADX367" s="49"/>
      <c r="ADY367" s="49"/>
      <c r="ADZ367" s="49"/>
      <c r="AEA367" s="49"/>
      <c r="AEB367" s="49"/>
      <c r="AEC367" s="49"/>
      <c r="AED367" s="49"/>
      <c r="AEE367" s="49"/>
      <c r="AEF367" s="49"/>
      <c r="AEG367" s="49"/>
      <c r="AEH367" s="49"/>
      <c r="AEI367" s="49"/>
      <c r="AEJ367" s="49"/>
      <c r="AEK367" s="49"/>
      <c r="AEL367" s="49"/>
      <c r="AEM367" s="49"/>
      <c r="AEN367" s="49"/>
      <c r="AEO367" s="49"/>
      <c r="AEP367" s="49"/>
      <c r="AEQ367" s="49"/>
      <c r="AER367" s="49"/>
      <c r="AES367" s="49"/>
      <c r="AET367" s="49"/>
      <c r="AEU367" s="49"/>
      <c r="AEV367" s="49"/>
      <c r="AEW367" s="49"/>
      <c r="AEX367" s="49"/>
      <c r="AEY367" s="49"/>
      <c r="AEZ367" s="49"/>
      <c r="AFA367" s="49"/>
      <c r="AFB367" s="49"/>
      <c r="AFC367" s="49"/>
      <c r="AFD367" s="49"/>
      <c r="AFE367" s="49"/>
      <c r="AFF367" s="49"/>
      <c r="AFG367" s="49"/>
      <c r="AFH367" s="49"/>
      <c r="AFI367" s="49"/>
      <c r="AFJ367" s="49"/>
      <c r="AFK367" s="49"/>
      <c r="AFL367" s="49"/>
      <c r="AFM367" s="49"/>
      <c r="AFN367" s="49"/>
      <c r="AFO367" s="49"/>
      <c r="AFP367" s="49"/>
      <c r="AFQ367" s="49"/>
      <c r="AFR367" s="49"/>
      <c r="AFS367" s="49"/>
      <c r="AFT367" s="49"/>
      <c r="AFU367" s="49"/>
      <c r="AFV367" s="49"/>
      <c r="AFW367" s="49"/>
      <c r="AFX367" s="49"/>
      <c r="AFY367" s="49"/>
      <c r="AFZ367" s="49"/>
      <c r="AGA367" s="49"/>
      <c r="AGB367" s="49"/>
      <c r="AGC367" s="49"/>
      <c r="AGD367" s="49"/>
      <c r="AGE367" s="49"/>
      <c r="AGF367" s="49"/>
      <c r="AGG367" s="49"/>
      <c r="AGH367" s="49"/>
      <c r="AGI367" s="49"/>
      <c r="AGJ367" s="49"/>
      <c r="AGK367" s="49"/>
      <c r="AGL367" s="49"/>
      <c r="AGM367" s="49"/>
      <c r="AGN367" s="49"/>
      <c r="AGO367" s="49"/>
      <c r="AGP367" s="49"/>
      <c r="AGQ367" s="49"/>
      <c r="AGR367" s="49"/>
      <c r="AGS367" s="49"/>
      <c r="AGT367" s="49"/>
      <c r="AGU367" s="49"/>
      <c r="AGV367" s="49"/>
      <c r="AGW367" s="49"/>
      <c r="AGX367" s="49"/>
      <c r="AGY367" s="49"/>
      <c r="AGZ367" s="49"/>
      <c r="AHA367" s="49"/>
      <c r="AHB367" s="49"/>
      <c r="AHC367" s="49"/>
      <c r="AHD367" s="49"/>
      <c r="AHE367" s="49"/>
      <c r="AHF367" s="49"/>
      <c r="AHG367" s="49"/>
      <c r="AHH367" s="49"/>
      <c r="AHI367" s="49"/>
      <c r="AHJ367" s="49"/>
      <c r="AHK367" s="49"/>
      <c r="AHL367" s="49"/>
      <c r="AHM367" s="49"/>
      <c r="AHN367" s="49"/>
      <c r="AHO367" s="49"/>
      <c r="AHP367" s="49"/>
      <c r="AHQ367" s="49"/>
      <c r="AHR367" s="49"/>
      <c r="AHS367" s="49"/>
      <c r="AHT367" s="49"/>
      <c r="AHU367" s="49"/>
      <c r="AHV367" s="49"/>
      <c r="AHW367" s="49"/>
      <c r="AHX367" s="49"/>
      <c r="AHY367" s="49"/>
      <c r="AHZ367" s="49"/>
      <c r="AIA367" s="49"/>
      <c r="AIB367" s="49"/>
      <c r="AIC367" s="49"/>
      <c r="AID367" s="49"/>
      <c r="AIE367" s="49"/>
      <c r="AIF367" s="49"/>
      <c r="AIG367" s="49"/>
      <c r="AIH367" s="49"/>
      <c r="AII367" s="49"/>
      <c r="AIJ367" s="49"/>
      <c r="AIK367" s="49"/>
      <c r="AIL367" s="49"/>
      <c r="AIM367" s="49"/>
      <c r="AIN367" s="49"/>
      <c r="AIO367" s="49"/>
      <c r="AIP367" s="49"/>
      <c r="AIQ367" s="49"/>
      <c r="AIR367" s="49"/>
      <c r="AIS367" s="49"/>
      <c r="AIT367" s="49"/>
      <c r="AIU367" s="49"/>
      <c r="AIV367" s="49"/>
      <c r="AIW367" s="49"/>
      <c r="AIX367" s="49"/>
      <c r="AIY367" s="49"/>
      <c r="AIZ367" s="49"/>
      <c r="AJA367" s="49"/>
      <c r="AJB367" s="49"/>
      <c r="AJC367" s="49"/>
      <c r="AJD367" s="49"/>
      <c r="AJE367" s="49"/>
      <c r="AJF367" s="49"/>
      <c r="AJG367" s="49"/>
      <c r="AJH367" s="49"/>
      <c r="AJI367" s="49"/>
      <c r="AJJ367" s="49"/>
      <c r="AJK367" s="49"/>
      <c r="AJL367" s="49"/>
      <c r="AJM367" s="49"/>
      <c r="AJN367" s="49"/>
      <c r="AJO367" s="49"/>
      <c r="AJP367" s="49"/>
      <c r="AJQ367" s="49"/>
      <c r="AJR367" s="49"/>
      <c r="AJS367" s="49"/>
      <c r="AJT367" s="49"/>
      <c r="AJU367" s="49"/>
      <c r="AJV367" s="49"/>
      <c r="AJW367" s="49"/>
      <c r="AJX367" s="49"/>
      <c r="AJY367" s="49"/>
      <c r="AJZ367" s="49"/>
      <c r="AKA367" s="49"/>
      <c r="AKB367" s="49"/>
      <c r="AKC367" s="49"/>
      <c r="AKD367" s="49"/>
      <c r="AKE367" s="49"/>
      <c r="AKF367" s="49"/>
      <c r="AKG367" s="49"/>
      <c r="AKH367" s="49"/>
      <c r="AKI367" s="49"/>
      <c r="AKJ367" s="49"/>
      <c r="AKK367" s="49"/>
      <c r="AKL367" s="49"/>
      <c r="AKM367" s="49"/>
      <c r="AKN367" s="49"/>
      <c r="AKO367" s="49"/>
      <c r="AKP367" s="49"/>
      <c r="AKQ367" s="49"/>
      <c r="AKR367" s="49"/>
      <c r="AKS367" s="49"/>
      <c r="AKT367" s="49"/>
      <c r="AKU367" s="49"/>
      <c r="AKV367" s="49"/>
      <c r="AKW367" s="49"/>
      <c r="AKX367" s="49"/>
      <c r="AKY367" s="49"/>
      <c r="AKZ367" s="49"/>
      <c r="ALA367" s="49"/>
      <c r="ALB367" s="49"/>
      <c r="ALC367" s="49"/>
      <c r="ALD367" s="49"/>
      <c r="ALE367" s="49"/>
      <c r="ALF367" s="49"/>
      <c r="ALG367" s="49"/>
      <c r="ALH367" s="49"/>
      <c r="ALI367" s="49"/>
      <c r="ALJ367" s="49"/>
      <c r="ALK367" s="49"/>
      <c r="ALL367" s="49"/>
      <c r="ALM367" s="49"/>
      <c r="ALN367" s="49"/>
      <c r="ALO367" s="49"/>
      <c r="ALP367" s="49"/>
      <c r="ALQ367" s="49"/>
      <c r="ALR367" s="49"/>
      <c r="ALS367" s="49"/>
      <c r="ALT367" s="49"/>
      <c r="ALU367" s="49"/>
      <c r="ALV367" s="49"/>
      <c r="ALW367" s="49"/>
      <c r="ALX367" s="49"/>
      <c r="ALY367" s="49"/>
      <c r="ALZ367" s="49"/>
      <c r="AMA367" s="49"/>
      <c r="AMB367" s="49"/>
      <c r="AMC367" s="49"/>
      <c r="AMD367" s="49"/>
      <c r="AME367" s="49"/>
      <c r="AMF367" s="49"/>
      <c r="AMG367" s="49"/>
      <c r="AMH367" s="49"/>
      <c r="AMI367" s="49"/>
      <c r="AMJ367" s="49"/>
      <c r="AMK367" s="49"/>
      <c r="AML367" s="49"/>
      <c r="AMM367" s="49"/>
      <c r="AMN367" s="49"/>
      <c r="AMO367" s="49"/>
    </row>
    <row r="368" spans="1:1029">
      <c r="A368" s="17"/>
      <c r="B368" s="18"/>
      <c r="C368" s="17"/>
      <c r="D368" s="17"/>
      <c r="E368" s="17"/>
      <c r="F368" s="17"/>
      <c r="G368" s="17"/>
      <c r="H368" s="17"/>
      <c r="I368" s="17"/>
      <c r="J368" s="17"/>
      <c r="K368" s="17"/>
      <c r="L368" s="17"/>
      <c r="M368" s="17"/>
      <c r="N368" s="17"/>
      <c r="O368" s="17"/>
      <c r="P368" s="17"/>
      <c r="Q368" s="17"/>
      <c r="R368" s="17"/>
      <c r="S368" s="8"/>
      <c r="T368" s="8"/>
      <c r="U368" s="8"/>
      <c r="V368" s="8"/>
      <c r="W368" s="8"/>
      <c r="X368" s="8"/>
      <c r="Y368" s="8"/>
      <c r="Z368" s="8"/>
      <c r="AA368" s="8"/>
      <c r="AB368" s="8"/>
      <c r="AC368" s="8"/>
      <c r="AD368" s="8"/>
      <c r="AE368" s="8"/>
      <c r="AF368" s="31"/>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c r="BH368" s="49"/>
      <c r="BI368" s="49"/>
      <c r="BJ368" s="49"/>
      <c r="BK368" s="49"/>
      <c r="BL368" s="49"/>
      <c r="BM368" s="49"/>
      <c r="BN368" s="49"/>
      <c r="BO368" s="49"/>
      <c r="BP368" s="49"/>
      <c r="BQ368" s="49"/>
      <c r="BR368" s="49"/>
      <c r="BS368" s="49"/>
      <c r="BT368" s="49"/>
      <c r="BU368" s="49"/>
      <c r="BV368" s="49"/>
      <c r="BW368" s="49"/>
      <c r="BX368" s="49"/>
      <c r="BY368" s="49"/>
      <c r="BZ368" s="49"/>
      <c r="CA368" s="49"/>
      <c r="CB368" s="49"/>
      <c r="CC368" s="49"/>
      <c r="CD368" s="49"/>
      <c r="CE368" s="49"/>
      <c r="CF368" s="49"/>
      <c r="CG368" s="49"/>
      <c r="CH368" s="49"/>
      <c r="CI368" s="49"/>
      <c r="CJ368" s="49"/>
      <c r="CK368" s="49"/>
      <c r="CL368" s="49"/>
      <c r="CM368" s="49"/>
      <c r="CN368" s="49"/>
      <c r="CO368" s="49"/>
      <c r="CP368" s="49"/>
      <c r="CQ368" s="49"/>
      <c r="CR368" s="49"/>
      <c r="CS368" s="49"/>
      <c r="CT368" s="49"/>
      <c r="CU368" s="49"/>
      <c r="CV368" s="49"/>
      <c r="CW368" s="49"/>
      <c r="CX368" s="49"/>
      <c r="CY368" s="49"/>
      <c r="CZ368" s="49"/>
      <c r="DA368" s="49"/>
      <c r="DB368" s="49"/>
      <c r="DC368" s="49"/>
      <c r="DD368" s="49"/>
      <c r="DE368" s="49"/>
      <c r="DF368" s="49"/>
      <c r="DG368" s="49"/>
      <c r="DH368" s="49"/>
      <c r="DI368" s="49"/>
      <c r="DJ368" s="49"/>
      <c r="DK368" s="49"/>
      <c r="DL368" s="49"/>
      <c r="DM368" s="49"/>
      <c r="DN368" s="49"/>
      <c r="DO368" s="49"/>
      <c r="DP368" s="49"/>
      <c r="DQ368" s="49"/>
      <c r="DR368" s="49"/>
      <c r="DS368" s="49"/>
      <c r="DT368" s="49"/>
      <c r="DU368" s="49"/>
      <c r="DV368" s="49"/>
      <c r="DW368" s="49"/>
      <c r="DX368" s="49"/>
      <c r="DY368" s="49"/>
      <c r="DZ368" s="49"/>
      <c r="EA368" s="49"/>
      <c r="EB368" s="49"/>
      <c r="EC368" s="49"/>
      <c r="ED368" s="49"/>
      <c r="EE368" s="49"/>
      <c r="EF368" s="49"/>
      <c r="EG368" s="49"/>
      <c r="EH368" s="49"/>
      <c r="EI368" s="49"/>
      <c r="EJ368" s="49"/>
      <c r="EK368" s="49"/>
      <c r="EL368" s="49"/>
      <c r="EM368" s="49"/>
      <c r="EN368" s="49"/>
      <c r="EO368" s="49"/>
      <c r="EP368" s="49"/>
      <c r="EQ368" s="49"/>
      <c r="ER368" s="49"/>
      <c r="ES368" s="49"/>
      <c r="ET368" s="49"/>
      <c r="EU368" s="49"/>
      <c r="EV368" s="49"/>
      <c r="EW368" s="49"/>
      <c r="EX368" s="49"/>
      <c r="EY368" s="49"/>
      <c r="EZ368" s="49"/>
      <c r="FA368" s="49"/>
      <c r="FB368" s="49"/>
      <c r="FC368" s="49"/>
      <c r="FD368" s="49"/>
      <c r="FE368" s="49"/>
      <c r="FF368" s="49"/>
      <c r="FG368" s="49"/>
      <c r="FH368" s="49"/>
      <c r="FI368" s="49"/>
      <c r="FJ368" s="49"/>
      <c r="FK368" s="49"/>
      <c r="FL368" s="49"/>
      <c r="FM368" s="49"/>
      <c r="FN368" s="49"/>
      <c r="FO368" s="49"/>
      <c r="FP368" s="49"/>
      <c r="FQ368" s="49"/>
      <c r="FR368" s="49"/>
      <c r="FS368" s="49"/>
      <c r="FT368" s="49"/>
      <c r="FU368" s="49"/>
      <c r="FV368" s="49"/>
      <c r="FW368" s="49"/>
      <c r="FX368" s="49"/>
      <c r="FY368" s="49"/>
      <c r="FZ368" s="49"/>
      <c r="GA368" s="49"/>
      <c r="GB368" s="49"/>
      <c r="GC368" s="49"/>
      <c r="GD368" s="49"/>
      <c r="GE368" s="49"/>
      <c r="GF368" s="49"/>
      <c r="GG368" s="49"/>
      <c r="GH368" s="49"/>
      <c r="GI368" s="49"/>
      <c r="GJ368" s="49"/>
      <c r="GK368" s="49"/>
      <c r="GL368" s="49"/>
      <c r="GM368" s="49"/>
      <c r="GN368" s="49"/>
      <c r="GO368" s="49"/>
      <c r="GP368" s="49"/>
      <c r="GQ368" s="49"/>
      <c r="GR368" s="49"/>
      <c r="GS368" s="49"/>
      <c r="GT368" s="49"/>
      <c r="GU368" s="49"/>
      <c r="GV368" s="49"/>
      <c r="GW368" s="49"/>
      <c r="GX368" s="49"/>
      <c r="GY368" s="49"/>
      <c r="GZ368" s="49"/>
      <c r="HA368" s="49"/>
      <c r="HB368" s="49"/>
      <c r="HC368" s="49"/>
      <c r="HD368" s="49"/>
      <c r="HE368" s="49"/>
      <c r="HF368" s="49"/>
      <c r="HG368" s="49"/>
      <c r="HH368" s="49"/>
      <c r="HI368" s="49"/>
      <c r="HJ368" s="49"/>
      <c r="HK368" s="49"/>
      <c r="HL368" s="49"/>
      <c r="HM368" s="49"/>
      <c r="HN368" s="49"/>
      <c r="HO368" s="49"/>
      <c r="HP368" s="49"/>
      <c r="HQ368" s="49"/>
      <c r="HR368" s="49"/>
      <c r="HS368" s="49"/>
      <c r="HT368" s="49"/>
      <c r="HU368" s="49"/>
      <c r="HV368" s="49"/>
      <c r="HW368" s="49"/>
      <c r="HX368" s="49"/>
      <c r="HY368" s="49"/>
      <c r="HZ368" s="49"/>
      <c r="IA368" s="49"/>
      <c r="IB368" s="49"/>
      <c r="IC368" s="49"/>
      <c r="ID368" s="49"/>
      <c r="IE368" s="49"/>
      <c r="IF368" s="49"/>
      <c r="IG368" s="49"/>
      <c r="IH368" s="49"/>
      <c r="II368" s="49"/>
      <c r="IJ368" s="49"/>
      <c r="IK368" s="49"/>
      <c r="IL368" s="49"/>
      <c r="IM368" s="49"/>
      <c r="IN368" s="49"/>
      <c r="IO368" s="49"/>
      <c r="IP368" s="49"/>
      <c r="IQ368" s="49"/>
      <c r="IR368" s="49"/>
      <c r="IS368" s="49"/>
      <c r="IT368" s="49"/>
      <c r="IU368" s="49"/>
      <c r="IV368" s="49"/>
      <c r="IW368" s="49"/>
      <c r="IX368" s="49"/>
      <c r="IY368" s="49"/>
      <c r="IZ368" s="49"/>
      <c r="JA368" s="49"/>
      <c r="JB368" s="49"/>
      <c r="JC368" s="49"/>
      <c r="JD368" s="49"/>
      <c r="JE368" s="49"/>
      <c r="JF368" s="49"/>
      <c r="JG368" s="49"/>
      <c r="JH368" s="49"/>
      <c r="JI368" s="49"/>
      <c r="JJ368" s="49"/>
      <c r="JK368" s="49"/>
      <c r="JL368" s="49"/>
      <c r="JM368" s="49"/>
      <c r="JN368" s="49"/>
      <c r="JO368" s="49"/>
      <c r="JP368" s="49"/>
      <c r="JQ368" s="49"/>
      <c r="JR368" s="49"/>
      <c r="JS368" s="49"/>
      <c r="JT368" s="49"/>
      <c r="JU368" s="49"/>
      <c r="JV368" s="49"/>
      <c r="JW368" s="49"/>
      <c r="JX368" s="49"/>
      <c r="JY368" s="49"/>
      <c r="JZ368" s="49"/>
      <c r="KA368" s="49"/>
      <c r="KB368" s="49"/>
      <c r="KC368" s="49"/>
      <c r="KD368" s="49"/>
      <c r="KE368" s="49"/>
      <c r="KF368" s="49"/>
      <c r="KG368" s="49"/>
      <c r="KH368" s="49"/>
      <c r="KI368" s="49"/>
      <c r="KJ368" s="49"/>
      <c r="KK368" s="49"/>
      <c r="KL368" s="49"/>
      <c r="KM368" s="49"/>
      <c r="KN368" s="49"/>
      <c r="KO368" s="49"/>
      <c r="KP368" s="49"/>
      <c r="KQ368" s="49"/>
      <c r="KR368" s="49"/>
      <c r="KS368" s="49"/>
      <c r="KT368" s="49"/>
      <c r="KU368" s="49"/>
      <c r="KV368" s="49"/>
      <c r="KW368" s="49"/>
      <c r="KX368" s="49"/>
      <c r="KY368" s="49"/>
      <c r="KZ368" s="49"/>
      <c r="LA368" s="49"/>
      <c r="LB368" s="49"/>
      <c r="LC368" s="49"/>
      <c r="LD368" s="49"/>
      <c r="LE368" s="49"/>
      <c r="LF368" s="49"/>
      <c r="LG368" s="49"/>
      <c r="LH368" s="49"/>
      <c r="LI368" s="49"/>
      <c r="LJ368" s="49"/>
      <c r="LK368" s="49"/>
      <c r="LL368" s="49"/>
      <c r="LM368" s="49"/>
      <c r="LN368" s="49"/>
      <c r="LO368" s="49"/>
      <c r="LP368" s="49"/>
      <c r="LQ368" s="49"/>
      <c r="LR368" s="49"/>
      <c r="LS368" s="49"/>
      <c r="LT368" s="49"/>
      <c r="LU368" s="49"/>
      <c r="LV368" s="49"/>
      <c r="LW368" s="49"/>
      <c r="LX368" s="49"/>
      <c r="LY368" s="49"/>
      <c r="LZ368" s="49"/>
      <c r="MA368" s="49"/>
      <c r="MB368" s="49"/>
      <c r="MC368" s="49"/>
      <c r="MD368" s="49"/>
      <c r="ME368" s="49"/>
      <c r="MF368" s="49"/>
      <c r="MG368" s="49"/>
      <c r="MH368" s="49"/>
      <c r="MI368" s="49"/>
      <c r="MJ368" s="49"/>
      <c r="MK368" s="49"/>
      <c r="ML368" s="49"/>
      <c r="MM368" s="49"/>
      <c r="MN368" s="49"/>
      <c r="MO368" s="49"/>
      <c r="MP368" s="49"/>
      <c r="MQ368" s="49"/>
      <c r="MR368" s="49"/>
      <c r="MS368" s="49"/>
      <c r="MT368" s="49"/>
      <c r="MU368" s="49"/>
      <c r="MV368" s="49"/>
      <c r="MW368" s="49"/>
      <c r="MX368" s="49"/>
      <c r="MY368" s="49"/>
      <c r="MZ368" s="49"/>
      <c r="NA368" s="49"/>
      <c r="NB368" s="49"/>
      <c r="NC368" s="49"/>
      <c r="ND368" s="49"/>
      <c r="NE368" s="49"/>
      <c r="NF368" s="49"/>
      <c r="NG368" s="49"/>
      <c r="NH368" s="49"/>
      <c r="NI368" s="49"/>
      <c r="NJ368" s="49"/>
      <c r="NK368" s="49"/>
      <c r="NL368" s="49"/>
      <c r="NM368" s="49"/>
      <c r="NN368" s="49"/>
      <c r="NO368" s="49"/>
      <c r="NP368" s="49"/>
      <c r="NQ368" s="49"/>
      <c r="NR368" s="49"/>
      <c r="NS368" s="49"/>
      <c r="NT368" s="49"/>
      <c r="NU368" s="49"/>
      <c r="NV368" s="49"/>
      <c r="NW368" s="49"/>
      <c r="NX368" s="49"/>
      <c r="NY368" s="49"/>
      <c r="NZ368" s="49"/>
      <c r="OA368" s="49"/>
      <c r="OB368" s="49"/>
      <c r="OC368" s="49"/>
      <c r="OD368" s="49"/>
      <c r="OE368" s="49"/>
      <c r="OF368" s="49"/>
      <c r="OG368" s="49"/>
      <c r="OH368" s="49"/>
      <c r="OI368" s="49"/>
      <c r="OJ368" s="49"/>
      <c r="OK368" s="49"/>
      <c r="OL368" s="49"/>
      <c r="OM368" s="49"/>
      <c r="ON368" s="49"/>
      <c r="OO368" s="49"/>
      <c r="OP368" s="49"/>
      <c r="OQ368" s="49"/>
      <c r="OR368" s="49"/>
      <c r="OS368" s="49"/>
      <c r="OT368" s="49"/>
      <c r="OU368" s="49"/>
      <c r="OV368" s="49"/>
      <c r="OW368" s="49"/>
      <c r="OX368" s="49"/>
      <c r="OY368" s="49"/>
      <c r="OZ368" s="49"/>
      <c r="PA368" s="49"/>
      <c r="PB368" s="49"/>
      <c r="PC368" s="49"/>
      <c r="PD368" s="49"/>
      <c r="PE368" s="49"/>
      <c r="PF368" s="49"/>
      <c r="PG368" s="49"/>
      <c r="PH368" s="49"/>
      <c r="PI368" s="49"/>
      <c r="PJ368" s="49"/>
      <c r="PK368" s="49"/>
      <c r="PL368" s="49"/>
      <c r="PM368" s="49"/>
      <c r="PN368" s="49"/>
      <c r="PO368" s="49"/>
      <c r="PP368" s="49"/>
      <c r="PQ368" s="49"/>
      <c r="PR368" s="49"/>
      <c r="PS368" s="49"/>
      <c r="PT368" s="49"/>
      <c r="PU368" s="49"/>
      <c r="PV368" s="49"/>
      <c r="PW368" s="49"/>
      <c r="PX368" s="49"/>
      <c r="PY368" s="49"/>
      <c r="PZ368" s="49"/>
      <c r="QA368" s="49"/>
      <c r="QB368" s="49"/>
      <c r="QC368" s="49"/>
      <c r="QD368" s="49"/>
      <c r="QE368" s="49"/>
      <c r="QF368" s="49"/>
      <c r="QG368" s="49"/>
      <c r="QH368" s="49"/>
      <c r="QI368" s="49"/>
      <c r="QJ368" s="49"/>
      <c r="QK368" s="49"/>
      <c r="QL368" s="49"/>
      <c r="QM368" s="49"/>
      <c r="QN368" s="49"/>
      <c r="QO368" s="49"/>
      <c r="QP368" s="49"/>
      <c r="QQ368" s="49"/>
      <c r="QR368" s="49"/>
      <c r="QS368" s="49"/>
      <c r="QT368" s="49"/>
      <c r="QU368" s="49"/>
      <c r="QV368" s="49"/>
      <c r="QW368" s="49"/>
      <c r="QX368" s="49"/>
      <c r="QY368" s="49"/>
      <c r="QZ368" s="49"/>
      <c r="RA368" s="49"/>
      <c r="RB368" s="49"/>
      <c r="RC368" s="49"/>
      <c r="RD368" s="49"/>
      <c r="RE368" s="49"/>
      <c r="RF368" s="49"/>
      <c r="RG368" s="49"/>
      <c r="RH368" s="49"/>
      <c r="RI368" s="49"/>
      <c r="RJ368" s="49"/>
      <c r="RK368" s="49"/>
      <c r="RL368" s="49"/>
      <c r="RM368" s="49"/>
      <c r="RN368" s="49"/>
      <c r="RO368" s="49"/>
      <c r="RP368" s="49"/>
      <c r="RQ368" s="49"/>
      <c r="RR368" s="49"/>
      <c r="RS368" s="49"/>
      <c r="RT368" s="49"/>
      <c r="RU368" s="49"/>
      <c r="RV368" s="49"/>
      <c r="RW368" s="49"/>
      <c r="RX368" s="49"/>
      <c r="RY368" s="49"/>
      <c r="RZ368" s="49"/>
      <c r="SA368" s="49"/>
      <c r="SB368" s="49"/>
      <c r="SC368" s="49"/>
      <c r="SD368" s="49"/>
      <c r="SE368" s="49"/>
      <c r="SF368" s="49"/>
      <c r="SG368" s="49"/>
      <c r="SH368" s="49"/>
      <c r="SI368" s="49"/>
      <c r="SJ368" s="49"/>
      <c r="SK368" s="49"/>
      <c r="SL368" s="49"/>
      <c r="SM368" s="49"/>
      <c r="SN368" s="49"/>
      <c r="SO368" s="49"/>
      <c r="SP368" s="49"/>
      <c r="SQ368" s="49"/>
      <c r="SR368" s="49"/>
      <c r="SS368" s="49"/>
      <c r="ST368" s="49"/>
      <c r="SU368" s="49"/>
      <c r="SV368" s="49"/>
      <c r="SW368" s="49"/>
      <c r="SX368" s="49"/>
      <c r="SY368" s="49"/>
      <c r="SZ368" s="49"/>
      <c r="TA368" s="49"/>
      <c r="TB368" s="49"/>
      <c r="TC368" s="49"/>
      <c r="TD368" s="49"/>
      <c r="TE368" s="49"/>
      <c r="TF368" s="49"/>
      <c r="TG368" s="49"/>
      <c r="TH368" s="49"/>
      <c r="TI368" s="49"/>
      <c r="TJ368" s="49"/>
      <c r="TK368" s="49"/>
      <c r="TL368" s="49"/>
      <c r="TM368" s="49"/>
      <c r="TN368" s="49"/>
      <c r="TO368" s="49"/>
      <c r="TP368" s="49"/>
      <c r="TQ368" s="49"/>
      <c r="TR368" s="49"/>
      <c r="TS368" s="49"/>
      <c r="TT368" s="49"/>
      <c r="TU368" s="49"/>
      <c r="TV368" s="49"/>
      <c r="TW368" s="49"/>
      <c r="TX368" s="49"/>
      <c r="TY368" s="49"/>
      <c r="TZ368" s="49"/>
      <c r="UA368" s="49"/>
      <c r="UB368" s="49"/>
      <c r="UC368" s="49"/>
      <c r="UD368" s="49"/>
      <c r="UE368" s="49"/>
      <c r="UF368" s="49"/>
      <c r="UG368" s="49"/>
      <c r="UH368" s="49"/>
      <c r="UI368" s="49"/>
      <c r="UJ368" s="49"/>
      <c r="UK368" s="49"/>
      <c r="UL368" s="49"/>
      <c r="UM368" s="49"/>
      <c r="UN368" s="49"/>
      <c r="UO368" s="49"/>
      <c r="UP368" s="49"/>
      <c r="UQ368" s="49"/>
      <c r="UR368" s="49"/>
      <c r="US368" s="49"/>
      <c r="UT368" s="49"/>
      <c r="UU368" s="49"/>
      <c r="UV368" s="49"/>
      <c r="UW368" s="49"/>
      <c r="UX368" s="49"/>
      <c r="UY368" s="49"/>
      <c r="UZ368" s="49"/>
      <c r="VA368" s="49"/>
      <c r="VB368" s="49"/>
      <c r="VC368" s="49"/>
      <c r="VD368" s="49"/>
      <c r="VE368" s="49"/>
      <c r="VF368" s="49"/>
      <c r="VG368" s="49"/>
      <c r="VH368" s="49"/>
      <c r="VI368" s="49"/>
      <c r="VJ368" s="49"/>
      <c r="VK368" s="49"/>
      <c r="VL368" s="49"/>
      <c r="VM368" s="49"/>
      <c r="VN368" s="49"/>
      <c r="VO368" s="49"/>
      <c r="VP368" s="49"/>
      <c r="VQ368" s="49"/>
      <c r="VR368" s="49"/>
      <c r="VS368" s="49"/>
      <c r="VT368" s="49"/>
      <c r="VU368" s="49"/>
      <c r="VV368" s="49"/>
      <c r="VW368" s="49"/>
      <c r="VX368" s="49"/>
      <c r="VY368" s="49"/>
      <c r="VZ368" s="49"/>
      <c r="WA368" s="49"/>
      <c r="WB368" s="49"/>
      <c r="WC368" s="49"/>
      <c r="WD368" s="49"/>
      <c r="WE368" s="49"/>
      <c r="WF368" s="49"/>
      <c r="WG368" s="49"/>
      <c r="WH368" s="49"/>
      <c r="WI368" s="49"/>
      <c r="WJ368" s="49"/>
      <c r="WK368" s="49"/>
      <c r="WL368" s="49"/>
      <c r="WM368" s="49"/>
      <c r="WN368" s="49"/>
      <c r="WO368" s="49"/>
      <c r="WP368" s="49"/>
      <c r="WQ368" s="49"/>
      <c r="WR368" s="49"/>
      <c r="WS368" s="49"/>
      <c r="WT368" s="49"/>
      <c r="WU368" s="49"/>
      <c r="WV368" s="49"/>
      <c r="WW368" s="49"/>
      <c r="WX368" s="49"/>
      <c r="WY368" s="49"/>
      <c r="WZ368" s="49"/>
      <c r="XA368" s="49"/>
      <c r="XB368" s="49"/>
      <c r="XC368" s="49"/>
      <c r="XD368" s="49"/>
      <c r="XE368" s="49"/>
      <c r="XF368" s="49"/>
      <c r="XG368" s="49"/>
      <c r="XH368" s="49"/>
      <c r="XI368" s="49"/>
      <c r="XJ368" s="49"/>
      <c r="XK368" s="49"/>
      <c r="XL368" s="49"/>
      <c r="XM368" s="49"/>
      <c r="XN368" s="49"/>
      <c r="XO368" s="49"/>
      <c r="XP368" s="49"/>
      <c r="XQ368" s="49"/>
      <c r="XR368" s="49"/>
      <c r="XS368" s="49"/>
      <c r="XT368" s="49"/>
      <c r="XU368" s="49"/>
      <c r="XV368" s="49"/>
      <c r="XW368" s="49"/>
      <c r="XX368" s="49"/>
      <c r="XY368" s="49"/>
      <c r="XZ368" s="49"/>
      <c r="YA368" s="49"/>
      <c r="YB368" s="49"/>
      <c r="YC368" s="49"/>
      <c r="YD368" s="49"/>
      <c r="YE368" s="49"/>
      <c r="YF368" s="49"/>
      <c r="YG368" s="49"/>
      <c r="YH368" s="49"/>
      <c r="YI368" s="49"/>
      <c r="YJ368" s="49"/>
      <c r="YK368" s="49"/>
      <c r="YL368" s="49"/>
      <c r="YM368" s="49"/>
      <c r="YN368" s="49"/>
      <c r="YO368" s="49"/>
      <c r="YP368" s="49"/>
      <c r="YQ368" s="49"/>
      <c r="YR368" s="49"/>
      <c r="YS368" s="49"/>
      <c r="YT368" s="49"/>
      <c r="YU368" s="49"/>
      <c r="YV368" s="49"/>
      <c r="YW368" s="49"/>
      <c r="YX368" s="49"/>
      <c r="YY368" s="49"/>
      <c r="YZ368" s="49"/>
      <c r="ZA368" s="49"/>
      <c r="ZB368" s="49"/>
      <c r="ZC368" s="49"/>
      <c r="ZD368" s="49"/>
      <c r="ZE368" s="49"/>
      <c r="ZF368" s="49"/>
      <c r="ZG368" s="49"/>
      <c r="ZH368" s="49"/>
      <c r="ZI368" s="49"/>
      <c r="ZJ368" s="49"/>
      <c r="ZK368" s="49"/>
      <c r="ZL368" s="49"/>
      <c r="ZM368" s="49"/>
      <c r="ZN368" s="49"/>
      <c r="ZO368" s="49"/>
      <c r="ZP368" s="49"/>
      <c r="ZQ368" s="49"/>
      <c r="ZR368" s="49"/>
      <c r="ZS368" s="49"/>
      <c r="ZT368" s="49"/>
      <c r="ZU368" s="49"/>
      <c r="ZV368" s="49"/>
      <c r="ZW368" s="49"/>
      <c r="ZX368" s="49"/>
      <c r="ZY368" s="49"/>
      <c r="ZZ368" s="49"/>
      <c r="AAA368" s="49"/>
      <c r="AAB368" s="49"/>
      <c r="AAC368" s="49"/>
      <c r="AAD368" s="49"/>
      <c r="AAE368" s="49"/>
      <c r="AAF368" s="49"/>
      <c r="AAG368" s="49"/>
      <c r="AAH368" s="49"/>
      <c r="AAI368" s="49"/>
      <c r="AAJ368" s="49"/>
      <c r="AAK368" s="49"/>
      <c r="AAL368" s="49"/>
      <c r="AAM368" s="49"/>
      <c r="AAN368" s="49"/>
      <c r="AAO368" s="49"/>
      <c r="AAP368" s="49"/>
      <c r="AAQ368" s="49"/>
      <c r="AAR368" s="49"/>
      <c r="AAS368" s="49"/>
      <c r="AAT368" s="49"/>
      <c r="AAU368" s="49"/>
      <c r="AAV368" s="49"/>
      <c r="AAW368" s="49"/>
      <c r="AAX368" s="49"/>
      <c r="AAY368" s="49"/>
      <c r="AAZ368" s="49"/>
      <c r="ABA368" s="49"/>
      <c r="ABB368" s="49"/>
      <c r="ABC368" s="49"/>
      <c r="ABD368" s="49"/>
      <c r="ABE368" s="49"/>
      <c r="ABF368" s="49"/>
      <c r="ABG368" s="49"/>
      <c r="ABH368" s="49"/>
      <c r="ABI368" s="49"/>
      <c r="ABJ368" s="49"/>
      <c r="ABK368" s="49"/>
      <c r="ABL368" s="49"/>
      <c r="ABM368" s="49"/>
      <c r="ABN368" s="49"/>
      <c r="ABO368" s="49"/>
      <c r="ABP368" s="49"/>
      <c r="ABQ368" s="49"/>
      <c r="ABR368" s="49"/>
      <c r="ABS368" s="49"/>
      <c r="ABT368" s="49"/>
      <c r="ABU368" s="49"/>
      <c r="ABV368" s="49"/>
      <c r="ABW368" s="49"/>
      <c r="ABX368" s="49"/>
      <c r="ABY368" s="49"/>
      <c r="ABZ368" s="49"/>
      <c r="ACA368" s="49"/>
      <c r="ACB368" s="49"/>
      <c r="ACC368" s="49"/>
      <c r="ACD368" s="49"/>
      <c r="ACE368" s="49"/>
      <c r="ACF368" s="49"/>
      <c r="ACG368" s="49"/>
      <c r="ACH368" s="49"/>
      <c r="ACI368" s="49"/>
      <c r="ACJ368" s="49"/>
      <c r="ACK368" s="49"/>
      <c r="ACL368" s="49"/>
      <c r="ACM368" s="49"/>
      <c r="ACN368" s="49"/>
      <c r="ACO368" s="49"/>
      <c r="ACP368" s="49"/>
      <c r="ACQ368" s="49"/>
      <c r="ACR368" s="49"/>
      <c r="ACS368" s="49"/>
      <c r="ACT368" s="49"/>
      <c r="ACU368" s="49"/>
      <c r="ACV368" s="49"/>
      <c r="ACW368" s="49"/>
      <c r="ACX368" s="49"/>
      <c r="ACY368" s="49"/>
      <c r="ACZ368" s="49"/>
      <c r="ADA368" s="49"/>
      <c r="ADB368" s="49"/>
      <c r="ADC368" s="49"/>
      <c r="ADD368" s="49"/>
      <c r="ADE368" s="49"/>
      <c r="ADF368" s="49"/>
      <c r="ADG368" s="49"/>
      <c r="ADH368" s="49"/>
      <c r="ADI368" s="49"/>
      <c r="ADJ368" s="49"/>
      <c r="ADK368" s="49"/>
      <c r="ADL368" s="49"/>
      <c r="ADM368" s="49"/>
      <c r="ADN368" s="49"/>
      <c r="ADO368" s="49"/>
      <c r="ADP368" s="49"/>
      <c r="ADQ368" s="49"/>
      <c r="ADR368" s="49"/>
      <c r="ADS368" s="49"/>
      <c r="ADT368" s="49"/>
      <c r="ADU368" s="49"/>
      <c r="ADV368" s="49"/>
      <c r="ADW368" s="49"/>
      <c r="ADX368" s="49"/>
      <c r="ADY368" s="49"/>
      <c r="ADZ368" s="49"/>
      <c r="AEA368" s="49"/>
      <c r="AEB368" s="49"/>
      <c r="AEC368" s="49"/>
      <c r="AED368" s="49"/>
      <c r="AEE368" s="49"/>
      <c r="AEF368" s="49"/>
      <c r="AEG368" s="49"/>
      <c r="AEH368" s="49"/>
      <c r="AEI368" s="49"/>
      <c r="AEJ368" s="49"/>
      <c r="AEK368" s="49"/>
      <c r="AEL368" s="49"/>
      <c r="AEM368" s="49"/>
      <c r="AEN368" s="49"/>
      <c r="AEO368" s="49"/>
      <c r="AEP368" s="49"/>
      <c r="AEQ368" s="49"/>
      <c r="AER368" s="49"/>
      <c r="AES368" s="49"/>
      <c r="AET368" s="49"/>
      <c r="AEU368" s="49"/>
      <c r="AEV368" s="49"/>
      <c r="AEW368" s="49"/>
      <c r="AEX368" s="49"/>
      <c r="AEY368" s="49"/>
      <c r="AEZ368" s="49"/>
      <c r="AFA368" s="49"/>
      <c r="AFB368" s="49"/>
      <c r="AFC368" s="49"/>
      <c r="AFD368" s="49"/>
      <c r="AFE368" s="49"/>
      <c r="AFF368" s="49"/>
      <c r="AFG368" s="49"/>
      <c r="AFH368" s="49"/>
      <c r="AFI368" s="49"/>
      <c r="AFJ368" s="49"/>
      <c r="AFK368" s="49"/>
      <c r="AFL368" s="49"/>
      <c r="AFM368" s="49"/>
      <c r="AFN368" s="49"/>
      <c r="AFO368" s="49"/>
      <c r="AFP368" s="49"/>
      <c r="AFQ368" s="49"/>
      <c r="AFR368" s="49"/>
      <c r="AFS368" s="49"/>
      <c r="AFT368" s="49"/>
      <c r="AFU368" s="49"/>
      <c r="AFV368" s="49"/>
      <c r="AFW368" s="49"/>
      <c r="AFX368" s="49"/>
      <c r="AFY368" s="49"/>
      <c r="AFZ368" s="49"/>
      <c r="AGA368" s="49"/>
      <c r="AGB368" s="49"/>
      <c r="AGC368" s="49"/>
      <c r="AGD368" s="49"/>
      <c r="AGE368" s="49"/>
      <c r="AGF368" s="49"/>
      <c r="AGG368" s="49"/>
      <c r="AGH368" s="49"/>
      <c r="AGI368" s="49"/>
      <c r="AGJ368" s="49"/>
      <c r="AGK368" s="49"/>
      <c r="AGL368" s="49"/>
      <c r="AGM368" s="49"/>
      <c r="AGN368" s="49"/>
      <c r="AGO368" s="49"/>
      <c r="AGP368" s="49"/>
      <c r="AGQ368" s="49"/>
      <c r="AGR368" s="49"/>
      <c r="AGS368" s="49"/>
      <c r="AGT368" s="49"/>
      <c r="AGU368" s="49"/>
      <c r="AGV368" s="49"/>
      <c r="AGW368" s="49"/>
      <c r="AGX368" s="49"/>
      <c r="AGY368" s="49"/>
      <c r="AGZ368" s="49"/>
      <c r="AHA368" s="49"/>
      <c r="AHB368" s="49"/>
      <c r="AHC368" s="49"/>
      <c r="AHD368" s="49"/>
      <c r="AHE368" s="49"/>
      <c r="AHF368" s="49"/>
      <c r="AHG368" s="49"/>
      <c r="AHH368" s="49"/>
      <c r="AHI368" s="49"/>
      <c r="AHJ368" s="49"/>
      <c r="AHK368" s="49"/>
      <c r="AHL368" s="49"/>
      <c r="AHM368" s="49"/>
      <c r="AHN368" s="49"/>
      <c r="AHO368" s="49"/>
      <c r="AHP368" s="49"/>
      <c r="AHQ368" s="49"/>
      <c r="AHR368" s="49"/>
      <c r="AHS368" s="49"/>
      <c r="AHT368" s="49"/>
      <c r="AHU368" s="49"/>
      <c r="AHV368" s="49"/>
      <c r="AHW368" s="49"/>
      <c r="AHX368" s="49"/>
      <c r="AHY368" s="49"/>
      <c r="AHZ368" s="49"/>
      <c r="AIA368" s="49"/>
      <c r="AIB368" s="49"/>
      <c r="AIC368" s="49"/>
      <c r="AID368" s="49"/>
      <c r="AIE368" s="49"/>
      <c r="AIF368" s="49"/>
      <c r="AIG368" s="49"/>
      <c r="AIH368" s="49"/>
      <c r="AII368" s="49"/>
      <c r="AIJ368" s="49"/>
      <c r="AIK368" s="49"/>
      <c r="AIL368" s="49"/>
      <c r="AIM368" s="49"/>
      <c r="AIN368" s="49"/>
      <c r="AIO368" s="49"/>
      <c r="AIP368" s="49"/>
      <c r="AIQ368" s="49"/>
      <c r="AIR368" s="49"/>
      <c r="AIS368" s="49"/>
      <c r="AIT368" s="49"/>
      <c r="AIU368" s="49"/>
      <c r="AIV368" s="49"/>
      <c r="AIW368" s="49"/>
      <c r="AIX368" s="49"/>
      <c r="AIY368" s="49"/>
      <c r="AIZ368" s="49"/>
      <c r="AJA368" s="49"/>
      <c r="AJB368" s="49"/>
      <c r="AJC368" s="49"/>
      <c r="AJD368" s="49"/>
      <c r="AJE368" s="49"/>
      <c r="AJF368" s="49"/>
      <c r="AJG368" s="49"/>
      <c r="AJH368" s="49"/>
      <c r="AJI368" s="49"/>
      <c r="AJJ368" s="49"/>
      <c r="AJK368" s="49"/>
      <c r="AJL368" s="49"/>
      <c r="AJM368" s="49"/>
      <c r="AJN368" s="49"/>
      <c r="AJO368" s="49"/>
      <c r="AJP368" s="49"/>
      <c r="AJQ368" s="49"/>
      <c r="AJR368" s="49"/>
      <c r="AJS368" s="49"/>
      <c r="AJT368" s="49"/>
      <c r="AJU368" s="49"/>
      <c r="AJV368" s="49"/>
      <c r="AJW368" s="49"/>
      <c r="AJX368" s="49"/>
      <c r="AJY368" s="49"/>
      <c r="AJZ368" s="49"/>
      <c r="AKA368" s="49"/>
      <c r="AKB368" s="49"/>
      <c r="AKC368" s="49"/>
      <c r="AKD368" s="49"/>
      <c r="AKE368" s="49"/>
      <c r="AKF368" s="49"/>
      <c r="AKG368" s="49"/>
      <c r="AKH368" s="49"/>
      <c r="AKI368" s="49"/>
      <c r="AKJ368" s="49"/>
      <c r="AKK368" s="49"/>
      <c r="AKL368" s="49"/>
      <c r="AKM368" s="49"/>
      <c r="AKN368" s="49"/>
      <c r="AKO368" s="49"/>
      <c r="AKP368" s="49"/>
      <c r="AKQ368" s="49"/>
      <c r="AKR368" s="49"/>
      <c r="AKS368" s="49"/>
      <c r="AKT368" s="49"/>
      <c r="AKU368" s="49"/>
      <c r="AKV368" s="49"/>
      <c r="AKW368" s="49"/>
      <c r="AKX368" s="49"/>
      <c r="AKY368" s="49"/>
      <c r="AKZ368" s="49"/>
      <c r="ALA368" s="49"/>
      <c r="ALB368" s="49"/>
      <c r="ALC368" s="49"/>
      <c r="ALD368" s="49"/>
      <c r="ALE368" s="49"/>
      <c r="ALF368" s="49"/>
      <c r="ALG368" s="49"/>
      <c r="ALH368" s="49"/>
      <c r="ALI368" s="49"/>
      <c r="ALJ368" s="49"/>
      <c r="ALK368" s="49"/>
      <c r="ALL368" s="49"/>
      <c r="ALM368" s="49"/>
      <c r="ALN368" s="49"/>
      <c r="ALO368" s="49"/>
      <c r="ALP368" s="49"/>
      <c r="ALQ368" s="49"/>
      <c r="ALR368" s="49"/>
      <c r="ALS368" s="49"/>
      <c r="ALT368" s="49"/>
      <c r="ALU368" s="49"/>
      <c r="ALV368" s="49"/>
      <c r="ALW368" s="49"/>
      <c r="ALX368" s="49"/>
      <c r="ALY368" s="49"/>
      <c r="ALZ368" s="49"/>
      <c r="AMA368" s="49"/>
      <c r="AMB368" s="49"/>
      <c r="AMC368" s="49"/>
      <c r="AMD368" s="49"/>
      <c r="AME368" s="49"/>
      <c r="AMF368" s="49"/>
      <c r="AMG368" s="49"/>
      <c r="AMH368" s="49"/>
      <c r="AMI368" s="49"/>
      <c r="AMJ368" s="49"/>
      <c r="AMK368" s="49"/>
      <c r="AML368" s="49"/>
      <c r="AMM368" s="49"/>
      <c r="AMN368" s="49"/>
      <c r="AMO368" s="49"/>
    </row>
    <row r="369" spans="1:1029">
      <c r="A369" s="17"/>
      <c r="B369" s="18"/>
      <c r="C369" s="17"/>
      <c r="D369" s="17"/>
      <c r="E369" s="17"/>
      <c r="F369" s="17"/>
      <c r="G369" s="17"/>
      <c r="H369" s="17"/>
      <c r="I369" s="17"/>
      <c r="J369" s="17"/>
      <c r="K369" s="17"/>
      <c r="L369" s="17"/>
      <c r="M369" s="17"/>
      <c r="N369" s="17"/>
      <c r="O369" s="17"/>
      <c r="P369" s="17"/>
      <c r="Q369" s="17"/>
      <c r="R369" s="17"/>
      <c r="S369" s="8"/>
      <c r="T369" s="8"/>
      <c r="U369" s="8"/>
      <c r="V369" s="8"/>
      <c r="W369" s="8"/>
      <c r="X369" s="8"/>
      <c r="Y369" s="8"/>
      <c r="Z369" s="8"/>
      <c r="AA369" s="8"/>
      <c r="AB369" s="8"/>
      <c r="AC369" s="8"/>
      <c r="AD369" s="8"/>
      <c r="AE369" s="8"/>
      <c r="AF369" s="31"/>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c r="BH369" s="49"/>
      <c r="BI369" s="49"/>
      <c r="BJ369" s="49"/>
      <c r="BK369" s="49"/>
      <c r="BL369" s="49"/>
      <c r="BM369" s="49"/>
      <c r="BN369" s="49"/>
      <c r="BO369" s="49"/>
      <c r="BP369" s="49"/>
      <c r="BQ369" s="49"/>
      <c r="BR369" s="49"/>
      <c r="BS369" s="49"/>
      <c r="BT369" s="49"/>
      <c r="BU369" s="49"/>
      <c r="BV369" s="49"/>
      <c r="BW369" s="49"/>
      <c r="BX369" s="49"/>
      <c r="BY369" s="49"/>
      <c r="BZ369" s="49"/>
      <c r="CA369" s="49"/>
      <c r="CB369" s="49"/>
      <c r="CC369" s="49"/>
      <c r="CD369" s="49"/>
      <c r="CE369" s="49"/>
      <c r="CF369" s="49"/>
      <c r="CG369" s="49"/>
      <c r="CH369" s="49"/>
      <c r="CI369" s="49"/>
      <c r="CJ369" s="49"/>
      <c r="CK369" s="49"/>
      <c r="CL369" s="49"/>
      <c r="CM369" s="49"/>
      <c r="CN369" s="49"/>
      <c r="CO369" s="49"/>
      <c r="CP369" s="49"/>
      <c r="CQ369" s="49"/>
      <c r="CR369" s="49"/>
      <c r="CS369" s="49"/>
      <c r="CT369" s="49"/>
      <c r="CU369" s="49"/>
      <c r="CV369" s="49"/>
      <c r="CW369" s="49"/>
      <c r="CX369" s="49"/>
      <c r="CY369" s="49"/>
      <c r="CZ369" s="49"/>
      <c r="DA369" s="49"/>
      <c r="DB369" s="49"/>
      <c r="DC369" s="49"/>
      <c r="DD369" s="49"/>
      <c r="DE369" s="49"/>
      <c r="DF369" s="49"/>
      <c r="DG369" s="49"/>
      <c r="DH369" s="49"/>
      <c r="DI369" s="49"/>
      <c r="DJ369" s="49"/>
      <c r="DK369" s="49"/>
      <c r="DL369" s="49"/>
      <c r="DM369" s="49"/>
      <c r="DN369" s="49"/>
      <c r="DO369" s="49"/>
      <c r="DP369" s="49"/>
      <c r="DQ369" s="49"/>
      <c r="DR369" s="49"/>
      <c r="DS369" s="49"/>
      <c r="DT369" s="49"/>
      <c r="DU369" s="49"/>
      <c r="DV369" s="49"/>
      <c r="DW369" s="49"/>
      <c r="DX369" s="49"/>
      <c r="DY369" s="49"/>
      <c r="DZ369" s="49"/>
      <c r="EA369" s="49"/>
      <c r="EB369" s="49"/>
      <c r="EC369" s="49"/>
      <c r="ED369" s="49"/>
      <c r="EE369" s="49"/>
      <c r="EF369" s="49"/>
      <c r="EG369" s="49"/>
      <c r="EH369" s="49"/>
      <c r="EI369" s="49"/>
      <c r="EJ369" s="49"/>
      <c r="EK369" s="49"/>
      <c r="EL369" s="49"/>
      <c r="EM369" s="49"/>
      <c r="EN369" s="49"/>
      <c r="EO369" s="49"/>
      <c r="EP369" s="49"/>
      <c r="EQ369" s="49"/>
      <c r="ER369" s="49"/>
      <c r="ES369" s="49"/>
      <c r="ET369" s="49"/>
      <c r="EU369" s="49"/>
      <c r="EV369" s="49"/>
      <c r="EW369" s="49"/>
      <c r="EX369" s="49"/>
      <c r="EY369" s="49"/>
      <c r="EZ369" s="49"/>
      <c r="FA369" s="49"/>
      <c r="FB369" s="49"/>
      <c r="FC369" s="49"/>
      <c r="FD369" s="49"/>
      <c r="FE369" s="49"/>
      <c r="FF369" s="49"/>
      <c r="FG369" s="49"/>
      <c r="FH369" s="49"/>
      <c r="FI369" s="49"/>
      <c r="FJ369" s="49"/>
      <c r="FK369" s="49"/>
      <c r="FL369" s="49"/>
      <c r="FM369" s="49"/>
      <c r="FN369" s="49"/>
      <c r="FO369" s="49"/>
      <c r="FP369" s="49"/>
      <c r="FQ369" s="49"/>
      <c r="FR369" s="49"/>
      <c r="FS369" s="49"/>
      <c r="FT369" s="49"/>
      <c r="FU369" s="49"/>
      <c r="FV369" s="49"/>
      <c r="FW369" s="49"/>
      <c r="FX369" s="49"/>
      <c r="FY369" s="49"/>
      <c r="FZ369" s="49"/>
      <c r="GA369" s="49"/>
      <c r="GB369" s="49"/>
      <c r="GC369" s="49"/>
      <c r="GD369" s="49"/>
      <c r="GE369" s="49"/>
      <c r="GF369" s="49"/>
      <c r="GG369" s="49"/>
      <c r="GH369" s="49"/>
      <c r="GI369" s="49"/>
      <c r="GJ369" s="49"/>
      <c r="GK369" s="49"/>
      <c r="GL369" s="49"/>
      <c r="GM369" s="49"/>
      <c r="GN369" s="49"/>
      <c r="GO369" s="49"/>
      <c r="GP369" s="49"/>
      <c r="GQ369" s="49"/>
      <c r="GR369" s="49"/>
      <c r="GS369" s="49"/>
      <c r="GT369" s="49"/>
      <c r="GU369" s="49"/>
      <c r="GV369" s="49"/>
      <c r="GW369" s="49"/>
      <c r="GX369" s="49"/>
      <c r="GY369" s="49"/>
      <c r="GZ369" s="49"/>
      <c r="HA369" s="49"/>
      <c r="HB369" s="49"/>
      <c r="HC369" s="49"/>
      <c r="HD369" s="49"/>
      <c r="HE369" s="49"/>
      <c r="HF369" s="49"/>
      <c r="HG369" s="49"/>
      <c r="HH369" s="49"/>
      <c r="HI369" s="49"/>
      <c r="HJ369" s="49"/>
      <c r="HK369" s="49"/>
      <c r="HL369" s="49"/>
      <c r="HM369" s="49"/>
      <c r="HN369" s="49"/>
      <c r="HO369" s="49"/>
      <c r="HP369" s="49"/>
      <c r="HQ369" s="49"/>
      <c r="HR369" s="49"/>
      <c r="HS369" s="49"/>
      <c r="HT369" s="49"/>
      <c r="HU369" s="49"/>
      <c r="HV369" s="49"/>
      <c r="HW369" s="49"/>
      <c r="HX369" s="49"/>
      <c r="HY369" s="49"/>
      <c r="HZ369" s="49"/>
      <c r="IA369" s="49"/>
      <c r="IB369" s="49"/>
      <c r="IC369" s="49"/>
      <c r="ID369" s="49"/>
      <c r="IE369" s="49"/>
      <c r="IF369" s="49"/>
      <c r="IG369" s="49"/>
      <c r="IH369" s="49"/>
      <c r="II369" s="49"/>
      <c r="IJ369" s="49"/>
      <c r="IK369" s="49"/>
      <c r="IL369" s="49"/>
      <c r="IM369" s="49"/>
      <c r="IN369" s="49"/>
      <c r="IO369" s="49"/>
      <c r="IP369" s="49"/>
      <c r="IQ369" s="49"/>
      <c r="IR369" s="49"/>
      <c r="IS369" s="49"/>
      <c r="IT369" s="49"/>
      <c r="IU369" s="49"/>
      <c r="IV369" s="49"/>
      <c r="IW369" s="49"/>
      <c r="IX369" s="49"/>
      <c r="IY369" s="49"/>
      <c r="IZ369" s="49"/>
      <c r="JA369" s="49"/>
      <c r="JB369" s="49"/>
      <c r="JC369" s="49"/>
      <c r="JD369" s="49"/>
      <c r="JE369" s="49"/>
      <c r="JF369" s="49"/>
      <c r="JG369" s="49"/>
      <c r="JH369" s="49"/>
      <c r="JI369" s="49"/>
      <c r="JJ369" s="49"/>
      <c r="JK369" s="49"/>
      <c r="JL369" s="49"/>
      <c r="JM369" s="49"/>
      <c r="JN369" s="49"/>
      <c r="JO369" s="49"/>
      <c r="JP369" s="49"/>
      <c r="JQ369" s="49"/>
      <c r="JR369" s="49"/>
      <c r="JS369" s="49"/>
      <c r="JT369" s="49"/>
      <c r="JU369" s="49"/>
      <c r="JV369" s="49"/>
      <c r="JW369" s="49"/>
      <c r="JX369" s="49"/>
      <c r="JY369" s="49"/>
      <c r="JZ369" s="49"/>
      <c r="KA369" s="49"/>
      <c r="KB369" s="49"/>
      <c r="KC369" s="49"/>
      <c r="KD369" s="49"/>
      <c r="KE369" s="49"/>
      <c r="KF369" s="49"/>
      <c r="KG369" s="49"/>
      <c r="KH369" s="49"/>
      <c r="KI369" s="49"/>
      <c r="KJ369" s="49"/>
      <c r="KK369" s="49"/>
      <c r="KL369" s="49"/>
      <c r="KM369" s="49"/>
      <c r="KN369" s="49"/>
      <c r="KO369" s="49"/>
      <c r="KP369" s="49"/>
      <c r="KQ369" s="49"/>
      <c r="KR369" s="49"/>
      <c r="KS369" s="49"/>
      <c r="KT369" s="49"/>
      <c r="KU369" s="49"/>
      <c r="KV369" s="49"/>
      <c r="KW369" s="49"/>
      <c r="KX369" s="49"/>
      <c r="KY369" s="49"/>
      <c r="KZ369" s="49"/>
      <c r="LA369" s="49"/>
      <c r="LB369" s="49"/>
      <c r="LC369" s="49"/>
      <c r="LD369" s="49"/>
      <c r="LE369" s="49"/>
      <c r="LF369" s="49"/>
      <c r="LG369" s="49"/>
      <c r="LH369" s="49"/>
      <c r="LI369" s="49"/>
      <c r="LJ369" s="49"/>
      <c r="LK369" s="49"/>
      <c r="LL369" s="49"/>
      <c r="LM369" s="49"/>
      <c r="LN369" s="49"/>
      <c r="LO369" s="49"/>
      <c r="LP369" s="49"/>
      <c r="LQ369" s="49"/>
      <c r="LR369" s="49"/>
      <c r="LS369" s="49"/>
      <c r="LT369" s="49"/>
      <c r="LU369" s="49"/>
      <c r="LV369" s="49"/>
      <c r="LW369" s="49"/>
      <c r="LX369" s="49"/>
      <c r="LY369" s="49"/>
      <c r="LZ369" s="49"/>
      <c r="MA369" s="49"/>
      <c r="MB369" s="49"/>
      <c r="MC369" s="49"/>
      <c r="MD369" s="49"/>
      <c r="ME369" s="49"/>
      <c r="MF369" s="49"/>
      <c r="MG369" s="49"/>
      <c r="MH369" s="49"/>
      <c r="MI369" s="49"/>
      <c r="MJ369" s="49"/>
      <c r="MK369" s="49"/>
      <c r="ML369" s="49"/>
      <c r="MM369" s="49"/>
      <c r="MN369" s="49"/>
      <c r="MO369" s="49"/>
      <c r="MP369" s="49"/>
      <c r="MQ369" s="49"/>
      <c r="MR369" s="49"/>
      <c r="MS369" s="49"/>
      <c r="MT369" s="49"/>
      <c r="MU369" s="49"/>
      <c r="MV369" s="49"/>
      <c r="MW369" s="49"/>
      <c r="MX369" s="49"/>
      <c r="MY369" s="49"/>
      <c r="MZ369" s="49"/>
      <c r="NA369" s="49"/>
      <c r="NB369" s="49"/>
      <c r="NC369" s="49"/>
      <c r="ND369" s="49"/>
      <c r="NE369" s="49"/>
      <c r="NF369" s="49"/>
      <c r="NG369" s="49"/>
      <c r="NH369" s="49"/>
      <c r="NI369" s="49"/>
      <c r="NJ369" s="49"/>
      <c r="NK369" s="49"/>
      <c r="NL369" s="49"/>
      <c r="NM369" s="49"/>
      <c r="NN369" s="49"/>
      <c r="NO369" s="49"/>
      <c r="NP369" s="49"/>
      <c r="NQ369" s="49"/>
      <c r="NR369" s="49"/>
      <c r="NS369" s="49"/>
      <c r="NT369" s="49"/>
      <c r="NU369" s="49"/>
      <c r="NV369" s="49"/>
      <c r="NW369" s="49"/>
      <c r="NX369" s="49"/>
      <c r="NY369" s="49"/>
      <c r="NZ369" s="49"/>
      <c r="OA369" s="49"/>
      <c r="OB369" s="49"/>
      <c r="OC369" s="49"/>
      <c r="OD369" s="49"/>
      <c r="OE369" s="49"/>
      <c r="OF369" s="49"/>
      <c r="OG369" s="49"/>
      <c r="OH369" s="49"/>
      <c r="OI369" s="49"/>
      <c r="OJ369" s="49"/>
      <c r="OK369" s="49"/>
      <c r="OL369" s="49"/>
      <c r="OM369" s="49"/>
      <c r="ON369" s="49"/>
      <c r="OO369" s="49"/>
      <c r="OP369" s="49"/>
      <c r="OQ369" s="49"/>
      <c r="OR369" s="49"/>
      <c r="OS369" s="49"/>
      <c r="OT369" s="49"/>
      <c r="OU369" s="49"/>
      <c r="OV369" s="49"/>
      <c r="OW369" s="49"/>
      <c r="OX369" s="49"/>
      <c r="OY369" s="49"/>
      <c r="OZ369" s="49"/>
      <c r="PA369" s="49"/>
      <c r="PB369" s="49"/>
      <c r="PC369" s="49"/>
      <c r="PD369" s="49"/>
      <c r="PE369" s="49"/>
      <c r="PF369" s="49"/>
      <c r="PG369" s="49"/>
      <c r="PH369" s="49"/>
      <c r="PI369" s="49"/>
      <c r="PJ369" s="49"/>
      <c r="PK369" s="49"/>
      <c r="PL369" s="49"/>
      <c r="PM369" s="49"/>
      <c r="PN369" s="49"/>
      <c r="PO369" s="49"/>
      <c r="PP369" s="49"/>
      <c r="PQ369" s="49"/>
      <c r="PR369" s="49"/>
      <c r="PS369" s="49"/>
      <c r="PT369" s="49"/>
      <c r="PU369" s="49"/>
      <c r="PV369" s="49"/>
      <c r="PW369" s="49"/>
      <c r="PX369" s="49"/>
      <c r="PY369" s="49"/>
      <c r="PZ369" s="49"/>
      <c r="QA369" s="49"/>
      <c r="QB369" s="49"/>
      <c r="QC369" s="49"/>
      <c r="QD369" s="49"/>
      <c r="QE369" s="49"/>
      <c r="QF369" s="49"/>
      <c r="QG369" s="49"/>
      <c r="QH369" s="49"/>
      <c r="QI369" s="49"/>
      <c r="QJ369" s="49"/>
      <c r="QK369" s="49"/>
      <c r="QL369" s="49"/>
      <c r="QM369" s="49"/>
      <c r="QN369" s="49"/>
      <c r="QO369" s="49"/>
      <c r="QP369" s="49"/>
      <c r="QQ369" s="49"/>
      <c r="QR369" s="49"/>
      <c r="QS369" s="49"/>
      <c r="QT369" s="49"/>
      <c r="QU369" s="49"/>
      <c r="QV369" s="49"/>
      <c r="QW369" s="49"/>
      <c r="QX369" s="49"/>
      <c r="QY369" s="49"/>
      <c r="QZ369" s="49"/>
      <c r="RA369" s="49"/>
      <c r="RB369" s="49"/>
      <c r="RC369" s="49"/>
      <c r="RD369" s="49"/>
      <c r="RE369" s="49"/>
      <c r="RF369" s="49"/>
      <c r="RG369" s="49"/>
      <c r="RH369" s="49"/>
      <c r="RI369" s="49"/>
      <c r="RJ369" s="49"/>
      <c r="RK369" s="49"/>
      <c r="RL369" s="49"/>
      <c r="RM369" s="49"/>
      <c r="RN369" s="49"/>
      <c r="RO369" s="49"/>
      <c r="RP369" s="49"/>
      <c r="RQ369" s="49"/>
      <c r="RR369" s="49"/>
      <c r="RS369" s="49"/>
      <c r="RT369" s="49"/>
      <c r="RU369" s="49"/>
      <c r="RV369" s="49"/>
      <c r="RW369" s="49"/>
      <c r="RX369" s="49"/>
      <c r="RY369" s="49"/>
      <c r="RZ369" s="49"/>
      <c r="SA369" s="49"/>
      <c r="SB369" s="49"/>
      <c r="SC369" s="49"/>
      <c r="SD369" s="49"/>
      <c r="SE369" s="49"/>
      <c r="SF369" s="49"/>
      <c r="SG369" s="49"/>
      <c r="SH369" s="49"/>
      <c r="SI369" s="49"/>
      <c r="SJ369" s="49"/>
      <c r="SK369" s="49"/>
      <c r="SL369" s="49"/>
      <c r="SM369" s="49"/>
      <c r="SN369" s="49"/>
      <c r="SO369" s="49"/>
      <c r="SP369" s="49"/>
      <c r="SQ369" s="49"/>
      <c r="SR369" s="49"/>
      <c r="SS369" s="49"/>
      <c r="ST369" s="49"/>
      <c r="SU369" s="49"/>
      <c r="SV369" s="49"/>
      <c r="SW369" s="49"/>
      <c r="SX369" s="49"/>
      <c r="SY369" s="49"/>
      <c r="SZ369" s="49"/>
      <c r="TA369" s="49"/>
      <c r="TB369" s="49"/>
      <c r="TC369" s="49"/>
      <c r="TD369" s="49"/>
      <c r="TE369" s="49"/>
      <c r="TF369" s="49"/>
      <c r="TG369" s="49"/>
      <c r="TH369" s="49"/>
      <c r="TI369" s="49"/>
      <c r="TJ369" s="49"/>
      <c r="TK369" s="49"/>
      <c r="TL369" s="49"/>
      <c r="TM369" s="49"/>
      <c r="TN369" s="49"/>
      <c r="TO369" s="49"/>
      <c r="TP369" s="49"/>
      <c r="TQ369" s="49"/>
      <c r="TR369" s="49"/>
      <c r="TS369" s="49"/>
      <c r="TT369" s="49"/>
      <c r="TU369" s="49"/>
      <c r="TV369" s="49"/>
      <c r="TW369" s="49"/>
      <c r="TX369" s="49"/>
      <c r="TY369" s="49"/>
      <c r="TZ369" s="49"/>
      <c r="UA369" s="49"/>
      <c r="UB369" s="49"/>
      <c r="UC369" s="49"/>
      <c r="UD369" s="49"/>
      <c r="UE369" s="49"/>
      <c r="UF369" s="49"/>
      <c r="UG369" s="49"/>
      <c r="UH369" s="49"/>
      <c r="UI369" s="49"/>
      <c r="UJ369" s="49"/>
      <c r="UK369" s="49"/>
      <c r="UL369" s="49"/>
      <c r="UM369" s="49"/>
      <c r="UN369" s="49"/>
      <c r="UO369" s="49"/>
      <c r="UP369" s="49"/>
      <c r="UQ369" s="49"/>
      <c r="UR369" s="49"/>
      <c r="US369" s="49"/>
      <c r="UT369" s="49"/>
      <c r="UU369" s="49"/>
      <c r="UV369" s="49"/>
      <c r="UW369" s="49"/>
      <c r="UX369" s="49"/>
      <c r="UY369" s="49"/>
      <c r="UZ369" s="49"/>
      <c r="VA369" s="49"/>
      <c r="VB369" s="49"/>
      <c r="VC369" s="49"/>
      <c r="VD369" s="49"/>
      <c r="VE369" s="49"/>
      <c r="VF369" s="49"/>
      <c r="VG369" s="49"/>
      <c r="VH369" s="49"/>
      <c r="VI369" s="49"/>
      <c r="VJ369" s="49"/>
      <c r="VK369" s="49"/>
      <c r="VL369" s="49"/>
      <c r="VM369" s="49"/>
      <c r="VN369" s="49"/>
      <c r="VO369" s="49"/>
      <c r="VP369" s="49"/>
      <c r="VQ369" s="49"/>
      <c r="VR369" s="49"/>
      <c r="VS369" s="49"/>
      <c r="VT369" s="49"/>
      <c r="VU369" s="49"/>
      <c r="VV369" s="49"/>
      <c r="VW369" s="49"/>
      <c r="VX369" s="49"/>
      <c r="VY369" s="49"/>
      <c r="VZ369" s="49"/>
      <c r="WA369" s="49"/>
      <c r="WB369" s="49"/>
      <c r="WC369" s="49"/>
      <c r="WD369" s="49"/>
      <c r="WE369" s="49"/>
      <c r="WF369" s="49"/>
      <c r="WG369" s="49"/>
      <c r="WH369" s="49"/>
      <c r="WI369" s="49"/>
      <c r="WJ369" s="49"/>
      <c r="WK369" s="49"/>
      <c r="WL369" s="49"/>
      <c r="WM369" s="49"/>
      <c r="WN369" s="49"/>
      <c r="WO369" s="49"/>
      <c r="WP369" s="49"/>
      <c r="WQ369" s="49"/>
      <c r="WR369" s="49"/>
      <c r="WS369" s="49"/>
      <c r="WT369" s="49"/>
      <c r="WU369" s="49"/>
      <c r="WV369" s="49"/>
      <c r="WW369" s="49"/>
      <c r="WX369" s="49"/>
      <c r="WY369" s="49"/>
      <c r="WZ369" s="49"/>
      <c r="XA369" s="49"/>
      <c r="XB369" s="49"/>
      <c r="XC369" s="49"/>
      <c r="XD369" s="49"/>
      <c r="XE369" s="49"/>
      <c r="XF369" s="49"/>
      <c r="XG369" s="49"/>
      <c r="XH369" s="49"/>
      <c r="XI369" s="49"/>
      <c r="XJ369" s="49"/>
      <c r="XK369" s="49"/>
      <c r="XL369" s="49"/>
      <c r="XM369" s="49"/>
      <c r="XN369" s="49"/>
      <c r="XO369" s="49"/>
      <c r="XP369" s="49"/>
      <c r="XQ369" s="49"/>
      <c r="XR369" s="49"/>
      <c r="XS369" s="49"/>
      <c r="XT369" s="49"/>
      <c r="XU369" s="49"/>
      <c r="XV369" s="49"/>
      <c r="XW369" s="49"/>
      <c r="XX369" s="49"/>
      <c r="XY369" s="49"/>
      <c r="XZ369" s="49"/>
      <c r="YA369" s="49"/>
      <c r="YB369" s="49"/>
      <c r="YC369" s="49"/>
      <c r="YD369" s="49"/>
      <c r="YE369" s="49"/>
      <c r="YF369" s="49"/>
      <c r="YG369" s="49"/>
      <c r="YH369" s="49"/>
      <c r="YI369" s="49"/>
      <c r="YJ369" s="49"/>
      <c r="YK369" s="49"/>
      <c r="YL369" s="49"/>
      <c r="YM369" s="49"/>
      <c r="YN369" s="49"/>
      <c r="YO369" s="49"/>
      <c r="YP369" s="49"/>
      <c r="YQ369" s="49"/>
      <c r="YR369" s="49"/>
      <c r="YS369" s="49"/>
      <c r="YT369" s="49"/>
      <c r="YU369" s="49"/>
      <c r="YV369" s="49"/>
      <c r="YW369" s="49"/>
      <c r="YX369" s="49"/>
      <c r="YY369" s="49"/>
      <c r="YZ369" s="49"/>
      <c r="ZA369" s="49"/>
      <c r="ZB369" s="49"/>
      <c r="ZC369" s="49"/>
      <c r="ZD369" s="49"/>
      <c r="ZE369" s="49"/>
      <c r="ZF369" s="49"/>
      <c r="ZG369" s="49"/>
      <c r="ZH369" s="49"/>
      <c r="ZI369" s="49"/>
      <c r="ZJ369" s="49"/>
      <c r="ZK369" s="49"/>
      <c r="ZL369" s="49"/>
      <c r="ZM369" s="49"/>
      <c r="ZN369" s="49"/>
      <c r="ZO369" s="49"/>
      <c r="ZP369" s="49"/>
      <c r="ZQ369" s="49"/>
      <c r="ZR369" s="49"/>
      <c r="ZS369" s="49"/>
      <c r="ZT369" s="49"/>
      <c r="ZU369" s="49"/>
      <c r="ZV369" s="49"/>
      <c r="ZW369" s="49"/>
      <c r="ZX369" s="49"/>
      <c r="ZY369" s="49"/>
      <c r="ZZ369" s="49"/>
      <c r="AAA369" s="49"/>
      <c r="AAB369" s="49"/>
      <c r="AAC369" s="49"/>
      <c r="AAD369" s="49"/>
      <c r="AAE369" s="49"/>
      <c r="AAF369" s="49"/>
      <c r="AAG369" s="49"/>
      <c r="AAH369" s="49"/>
      <c r="AAI369" s="49"/>
      <c r="AAJ369" s="49"/>
      <c r="AAK369" s="49"/>
      <c r="AAL369" s="49"/>
      <c r="AAM369" s="49"/>
      <c r="AAN369" s="49"/>
      <c r="AAO369" s="49"/>
      <c r="AAP369" s="49"/>
      <c r="AAQ369" s="49"/>
      <c r="AAR369" s="49"/>
      <c r="AAS369" s="49"/>
      <c r="AAT369" s="49"/>
      <c r="AAU369" s="49"/>
      <c r="AAV369" s="49"/>
      <c r="AAW369" s="49"/>
      <c r="AAX369" s="49"/>
      <c r="AAY369" s="49"/>
      <c r="AAZ369" s="49"/>
      <c r="ABA369" s="49"/>
      <c r="ABB369" s="49"/>
      <c r="ABC369" s="49"/>
      <c r="ABD369" s="49"/>
      <c r="ABE369" s="49"/>
      <c r="ABF369" s="49"/>
      <c r="ABG369" s="49"/>
      <c r="ABH369" s="49"/>
      <c r="ABI369" s="49"/>
      <c r="ABJ369" s="49"/>
      <c r="ABK369" s="49"/>
      <c r="ABL369" s="49"/>
      <c r="ABM369" s="49"/>
      <c r="ABN369" s="49"/>
      <c r="ABO369" s="49"/>
      <c r="ABP369" s="49"/>
      <c r="ABQ369" s="49"/>
      <c r="ABR369" s="49"/>
      <c r="ABS369" s="49"/>
      <c r="ABT369" s="49"/>
      <c r="ABU369" s="49"/>
      <c r="ABV369" s="49"/>
      <c r="ABW369" s="49"/>
      <c r="ABX369" s="49"/>
      <c r="ABY369" s="49"/>
      <c r="ABZ369" s="49"/>
      <c r="ACA369" s="49"/>
      <c r="ACB369" s="49"/>
      <c r="ACC369" s="49"/>
      <c r="ACD369" s="49"/>
      <c r="ACE369" s="49"/>
      <c r="ACF369" s="49"/>
      <c r="ACG369" s="49"/>
      <c r="ACH369" s="49"/>
      <c r="ACI369" s="49"/>
      <c r="ACJ369" s="49"/>
      <c r="ACK369" s="49"/>
      <c r="ACL369" s="49"/>
      <c r="ACM369" s="49"/>
      <c r="ACN369" s="49"/>
      <c r="ACO369" s="49"/>
      <c r="ACP369" s="49"/>
      <c r="ACQ369" s="49"/>
      <c r="ACR369" s="49"/>
      <c r="ACS369" s="49"/>
      <c r="ACT369" s="49"/>
      <c r="ACU369" s="49"/>
      <c r="ACV369" s="49"/>
      <c r="ACW369" s="49"/>
      <c r="ACX369" s="49"/>
      <c r="ACY369" s="49"/>
      <c r="ACZ369" s="49"/>
      <c r="ADA369" s="49"/>
      <c r="ADB369" s="49"/>
      <c r="ADC369" s="49"/>
      <c r="ADD369" s="49"/>
      <c r="ADE369" s="49"/>
      <c r="ADF369" s="49"/>
      <c r="ADG369" s="49"/>
      <c r="ADH369" s="49"/>
      <c r="ADI369" s="49"/>
      <c r="ADJ369" s="49"/>
      <c r="ADK369" s="49"/>
      <c r="ADL369" s="49"/>
      <c r="ADM369" s="49"/>
      <c r="ADN369" s="49"/>
      <c r="ADO369" s="49"/>
      <c r="ADP369" s="49"/>
      <c r="ADQ369" s="49"/>
      <c r="ADR369" s="49"/>
      <c r="ADS369" s="49"/>
      <c r="ADT369" s="49"/>
      <c r="ADU369" s="49"/>
      <c r="ADV369" s="49"/>
      <c r="ADW369" s="49"/>
      <c r="ADX369" s="49"/>
      <c r="ADY369" s="49"/>
      <c r="ADZ369" s="49"/>
      <c r="AEA369" s="49"/>
      <c r="AEB369" s="49"/>
      <c r="AEC369" s="49"/>
      <c r="AED369" s="49"/>
      <c r="AEE369" s="49"/>
      <c r="AEF369" s="49"/>
      <c r="AEG369" s="49"/>
      <c r="AEH369" s="49"/>
      <c r="AEI369" s="49"/>
      <c r="AEJ369" s="49"/>
      <c r="AEK369" s="49"/>
      <c r="AEL369" s="49"/>
      <c r="AEM369" s="49"/>
      <c r="AEN369" s="49"/>
      <c r="AEO369" s="49"/>
      <c r="AEP369" s="49"/>
      <c r="AEQ369" s="49"/>
      <c r="AER369" s="49"/>
      <c r="AES369" s="49"/>
      <c r="AET369" s="49"/>
      <c r="AEU369" s="49"/>
      <c r="AEV369" s="49"/>
      <c r="AEW369" s="49"/>
      <c r="AEX369" s="49"/>
      <c r="AEY369" s="49"/>
      <c r="AEZ369" s="49"/>
      <c r="AFA369" s="49"/>
      <c r="AFB369" s="49"/>
      <c r="AFC369" s="49"/>
      <c r="AFD369" s="49"/>
      <c r="AFE369" s="49"/>
      <c r="AFF369" s="49"/>
      <c r="AFG369" s="49"/>
      <c r="AFH369" s="49"/>
      <c r="AFI369" s="49"/>
      <c r="AFJ369" s="49"/>
      <c r="AFK369" s="49"/>
      <c r="AFL369" s="49"/>
      <c r="AFM369" s="49"/>
      <c r="AFN369" s="49"/>
      <c r="AFO369" s="49"/>
      <c r="AFP369" s="49"/>
      <c r="AFQ369" s="49"/>
      <c r="AFR369" s="49"/>
      <c r="AFS369" s="49"/>
      <c r="AFT369" s="49"/>
      <c r="AFU369" s="49"/>
      <c r="AFV369" s="49"/>
      <c r="AFW369" s="49"/>
      <c r="AFX369" s="49"/>
      <c r="AFY369" s="49"/>
      <c r="AFZ369" s="49"/>
      <c r="AGA369" s="49"/>
      <c r="AGB369" s="49"/>
      <c r="AGC369" s="49"/>
      <c r="AGD369" s="49"/>
      <c r="AGE369" s="49"/>
      <c r="AGF369" s="49"/>
      <c r="AGG369" s="49"/>
      <c r="AGH369" s="49"/>
      <c r="AGI369" s="49"/>
      <c r="AGJ369" s="49"/>
      <c r="AGK369" s="49"/>
      <c r="AGL369" s="49"/>
      <c r="AGM369" s="49"/>
      <c r="AGN369" s="49"/>
      <c r="AGO369" s="49"/>
      <c r="AGP369" s="49"/>
      <c r="AGQ369" s="49"/>
      <c r="AGR369" s="49"/>
      <c r="AGS369" s="49"/>
      <c r="AGT369" s="49"/>
      <c r="AGU369" s="49"/>
      <c r="AGV369" s="49"/>
      <c r="AGW369" s="49"/>
      <c r="AGX369" s="49"/>
      <c r="AGY369" s="49"/>
      <c r="AGZ369" s="49"/>
      <c r="AHA369" s="49"/>
      <c r="AHB369" s="49"/>
      <c r="AHC369" s="49"/>
      <c r="AHD369" s="49"/>
      <c r="AHE369" s="49"/>
      <c r="AHF369" s="49"/>
      <c r="AHG369" s="49"/>
      <c r="AHH369" s="49"/>
      <c r="AHI369" s="49"/>
      <c r="AHJ369" s="49"/>
      <c r="AHK369" s="49"/>
      <c r="AHL369" s="49"/>
      <c r="AHM369" s="49"/>
      <c r="AHN369" s="49"/>
      <c r="AHO369" s="49"/>
      <c r="AHP369" s="49"/>
      <c r="AHQ369" s="49"/>
      <c r="AHR369" s="49"/>
      <c r="AHS369" s="49"/>
      <c r="AHT369" s="49"/>
      <c r="AHU369" s="49"/>
      <c r="AHV369" s="49"/>
      <c r="AHW369" s="49"/>
      <c r="AHX369" s="49"/>
      <c r="AHY369" s="49"/>
      <c r="AHZ369" s="49"/>
      <c r="AIA369" s="49"/>
      <c r="AIB369" s="49"/>
      <c r="AIC369" s="49"/>
      <c r="AID369" s="49"/>
      <c r="AIE369" s="49"/>
      <c r="AIF369" s="49"/>
      <c r="AIG369" s="49"/>
      <c r="AIH369" s="49"/>
      <c r="AII369" s="49"/>
      <c r="AIJ369" s="49"/>
      <c r="AIK369" s="49"/>
      <c r="AIL369" s="49"/>
      <c r="AIM369" s="49"/>
      <c r="AIN369" s="49"/>
      <c r="AIO369" s="49"/>
      <c r="AIP369" s="49"/>
      <c r="AIQ369" s="49"/>
      <c r="AIR369" s="49"/>
      <c r="AIS369" s="49"/>
      <c r="AIT369" s="49"/>
      <c r="AIU369" s="49"/>
      <c r="AIV369" s="49"/>
      <c r="AIW369" s="49"/>
      <c r="AIX369" s="49"/>
      <c r="AIY369" s="49"/>
      <c r="AIZ369" s="49"/>
      <c r="AJA369" s="49"/>
      <c r="AJB369" s="49"/>
      <c r="AJC369" s="49"/>
      <c r="AJD369" s="49"/>
      <c r="AJE369" s="49"/>
      <c r="AJF369" s="49"/>
      <c r="AJG369" s="49"/>
      <c r="AJH369" s="49"/>
      <c r="AJI369" s="49"/>
      <c r="AJJ369" s="49"/>
      <c r="AJK369" s="49"/>
      <c r="AJL369" s="49"/>
      <c r="AJM369" s="49"/>
      <c r="AJN369" s="49"/>
      <c r="AJO369" s="49"/>
      <c r="AJP369" s="49"/>
      <c r="AJQ369" s="49"/>
      <c r="AJR369" s="49"/>
      <c r="AJS369" s="49"/>
      <c r="AJT369" s="49"/>
      <c r="AJU369" s="49"/>
      <c r="AJV369" s="49"/>
      <c r="AJW369" s="49"/>
      <c r="AJX369" s="49"/>
      <c r="AJY369" s="49"/>
      <c r="AJZ369" s="49"/>
      <c r="AKA369" s="49"/>
      <c r="AKB369" s="49"/>
      <c r="AKC369" s="49"/>
      <c r="AKD369" s="49"/>
      <c r="AKE369" s="49"/>
      <c r="AKF369" s="49"/>
      <c r="AKG369" s="49"/>
      <c r="AKH369" s="49"/>
      <c r="AKI369" s="49"/>
      <c r="AKJ369" s="49"/>
      <c r="AKK369" s="49"/>
      <c r="AKL369" s="49"/>
      <c r="AKM369" s="49"/>
      <c r="AKN369" s="49"/>
      <c r="AKO369" s="49"/>
      <c r="AKP369" s="49"/>
      <c r="AKQ369" s="49"/>
      <c r="AKR369" s="49"/>
      <c r="AKS369" s="49"/>
      <c r="AKT369" s="49"/>
      <c r="AKU369" s="49"/>
      <c r="AKV369" s="49"/>
      <c r="AKW369" s="49"/>
      <c r="AKX369" s="49"/>
      <c r="AKY369" s="49"/>
      <c r="AKZ369" s="49"/>
      <c r="ALA369" s="49"/>
      <c r="ALB369" s="49"/>
      <c r="ALC369" s="49"/>
      <c r="ALD369" s="49"/>
      <c r="ALE369" s="49"/>
      <c r="ALF369" s="49"/>
      <c r="ALG369" s="49"/>
      <c r="ALH369" s="49"/>
      <c r="ALI369" s="49"/>
      <c r="ALJ369" s="49"/>
      <c r="ALK369" s="49"/>
      <c r="ALL369" s="49"/>
      <c r="ALM369" s="49"/>
      <c r="ALN369" s="49"/>
      <c r="ALO369" s="49"/>
      <c r="ALP369" s="49"/>
      <c r="ALQ369" s="49"/>
      <c r="ALR369" s="49"/>
      <c r="ALS369" s="49"/>
      <c r="ALT369" s="49"/>
      <c r="ALU369" s="49"/>
      <c r="ALV369" s="49"/>
      <c r="ALW369" s="49"/>
      <c r="ALX369" s="49"/>
      <c r="ALY369" s="49"/>
      <c r="ALZ369" s="49"/>
      <c r="AMA369" s="49"/>
      <c r="AMB369" s="49"/>
      <c r="AMC369" s="49"/>
      <c r="AMD369" s="49"/>
      <c r="AME369" s="49"/>
      <c r="AMF369" s="49"/>
      <c r="AMG369" s="49"/>
      <c r="AMH369" s="49"/>
      <c r="AMI369" s="49"/>
      <c r="AMJ369" s="49"/>
      <c r="AMK369" s="49"/>
      <c r="AML369" s="49"/>
      <c r="AMM369" s="49"/>
      <c r="AMN369" s="49"/>
      <c r="AMO369" s="49"/>
    </row>
    <row r="370" spans="1:1029">
      <c r="A370" s="17"/>
      <c r="B370" s="18"/>
      <c r="C370" s="17"/>
      <c r="D370" s="17"/>
      <c r="E370" s="17"/>
      <c r="F370" s="17"/>
      <c r="G370" s="17"/>
      <c r="H370" s="17"/>
      <c r="I370" s="17"/>
      <c r="J370" s="17"/>
      <c r="K370" s="17"/>
      <c r="L370" s="17"/>
      <c r="M370" s="17"/>
      <c r="N370" s="17"/>
      <c r="O370" s="17"/>
      <c r="P370" s="17"/>
      <c r="Q370" s="17"/>
      <c r="R370" s="17"/>
      <c r="S370" s="8"/>
      <c r="T370" s="8"/>
      <c r="U370" s="8"/>
      <c r="V370" s="8"/>
      <c r="W370" s="8"/>
      <c r="X370" s="8"/>
      <c r="Y370" s="8"/>
      <c r="Z370" s="8"/>
      <c r="AA370" s="8"/>
      <c r="AB370" s="8"/>
      <c r="AC370" s="8"/>
      <c r="AD370" s="8"/>
      <c r="AE370" s="8"/>
      <c r="AF370" s="31"/>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c r="BH370" s="49"/>
      <c r="BI370" s="49"/>
      <c r="BJ370" s="49"/>
      <c r="BK370" s="49"/>
      <c r="BL370" s="49"/>
      <c r="BM370" s="49"/>
      <c r="BN370" s="49"/>
      <c r="BO370" s="49"/>
      <c r="BP370" s="49"/>
      <c r="BQ370" s="49"/>
      <c r="BR370" s="49"/>
      <c r="BS370" s="49"/>
      <c r="BT370" s="49"/>
      <c r="BU370" s="49"/>
      <c r="BV370" s="49"/>
      <c r="BW370" s="49"/>
      <c r="BX370" s="49"/>
      <c r="BY370" s="49"/>
      <c r="BZ370" s="49"/>
      <c r="CA370" s="49"/>
      <c r="CB370" s="49"/>
      <c r="CC370" s="49"/>
      <c r="CD370" s="49"/>
      <c r="CE370" s="49"/>
      <c r="CF370" s="49"/>
      <c r="CG370" s="49"/>
      <c r="CH370" s="49"/>
      <c r="CI370" s="49"/>
      <c r="CJ370" s="49"/>
      <c r="CK370" s="49"/>
      <c r="CL370" s="49"/>
      <c r="CM370" s="49"/>
      <c r="CN370" s="49"/>
      <c r="CO370" s="49"/>
      <c r="CP370" s="49"/>
      <c r="CQ370" s="49"/>
      <c r="CR370" s="49"/>
      <c r="CS370" s="49"/>
      <c r="CT370" s="49"/>
      <c r="CU370" s="49"/>
      <c r="CV370" s="49"/>
      <c r="CW370" s="49"/>
      <c r="CX370" s="49"/>
      <c r="CY370" s="49"/>
      <c r="CZ370" s="49"/>
      <c r="DA370" s="49"/>
      <c r="DB370" s="49"/>
      <c r="DC370" s="49"/>
      <c r="DD370" s="49"/>
      <c r="DE370" s="49"/>
      <c r="DF370" s="49"/>
      <c r="DG370" s="49"/>
      <c r="DH370" s="49"/>
      <c r="DI370" s="49"/>
      <c r="DJ370" s="49"/>
      <c r="DK370" s="49"/>
      <c r="DL370" s="49"/>
      <c r="DM370" s="49"/>
      <c r="DN370" s="49"/>
      <c r="DO370" s="49"/>
      <c r="DP370" s="49"/>
      <c r="DQ370" s="49"/>
      <c r="DR370" s="49"/>
      <c r="DS370" s="49"/>
      <c r="DT370" s="49"/>
      <c r="DU370" s="49"/>
      <c r="DV370" s="49"/>
      <c r="DW370" s="49"/>
      <c r="DX370" s="49"/>
      <c r="DY370" s="49"/>
      <c r="DZ370" s="49"/>
      <c r="EA370" s="49"/>
      <c r="EB370" s="49"/>
      <c r="EC370" s="49"/>
      <c r="ED370" s="49"/>
      <c r="EE370" s="49"/>
      <c r="EF370" s="49"/>
      <c r="EG370" s="49"/>
      <c r="EH370" s="49"/>
      <c r="EI370" s="49"/>
      <c r="EJ370" s="49"/>
      <c r="EK370" s="49"/>
      <c r="EL370" s="49"/>
      <c r="EM370" s="49"/>
      <c r="EN370" s="49"/>
      <c r="EO370" s="49"/>
      <c r="EP370" s="49"/>
      <c r="EQ370" s="49"/>
      <c r="ER370" s="49"/>
      <c r="ES370" s="49"/>
      <c r="ET370" s="49"/>
      <c r="EU370" s="49"/>
      <c r="EV370" s="49"/>
      <c r="EW370" s="49"/>
      <c r="EX370" s="49"/>
      <c r="EY370" s="49"/>
      <c r="EZ370" s="49"/>
      <c r="FA370" s="49"/>
      <c r="FB370" s="49"/>
      <c r="FC370" s="49"/>
      <c r="FD370" s="49"/>
      <c r="FE370" s="49"/>
      <c r="FF370" s="49"/>
      <c r="FG370" s="49"/>
      <c r="FH370" s="49"/>
      <c r="FI370" s="49"/>
      <c r="FJ370" s="49"/>
      <c r="FK370" s="49"/>
      <c r="FL370" s="49"/>
      <c r="FM370" s="49"/>
      <c r="FN370" s="49"/>
      <c r="FO370" s="49"/>
      <c r="FP370" s="49"/>
      <c r="FQ370" s="49"/>
      <c r="FR370" s="49"/>
      <c r="FS370" s="49"/>
      <c r="FT370" s="49"/>
      <c r="FU370" s="49"/>
      <c r="FV370" s="49"/>
      <c r="FW370" s="49"/>
      <c r="FX370" s="49"/>
      <c r="FY370" s="49"/>
      <c r="FZ370" s="49"/>
      <c r="GA370" s="49"/>
      <c r="GB370" s="49"/>
      <c r="GC370" s="49"/>
      <c r="GD370" s="49"/>
      <c r="GE370" s="49"/>
      <c r="GF370" s="49"/>
      <c r="GG370" s="49"/>
      <c r="GH370" s="49"/>
      <c r="GI370" s="49"/>
      <c r="GJ370" s="49"/>
      <c r="GK370" s="49"/>
      <c r="GL370" s="49"/>
      <c r="GM370" s="49"/>
      <c r="GN370" s="49"/>
      <c r="GO370" s="49"/>
      <c r="GP370" s="49"/>
      <c r="GQ370" s="49"/>
      <c r="GR370" s="49"/>
      <c r="GS370" s="49"/>
      <c r="GT370" s="49"/>
      <c r="GU370" s="49"/>
      <c r="GV370" s="49"/>
      <c r="GW370" s="49"/>
      <c r="GX370" s="49"/>
      <c r="GY370" s="49"/>
      <c r="GZ370" s="49"/>
      <c r="HA370" s="49"/>
      <c r="HB370" s="49"/>
      <c r="HC370" s="49"/>
      <c r="HD370" s="49"/>
      <c r="HE370" s="49"/>
      <c r="HF370" s="49"/>
      <c r="HG370" s="49"/>
      <c r="HH370" s="49"/>
      <c r="HI370" s="49"/>
      <c r="HJ370" s="49"/>
      <c r="HK370" s="49"/>
      <c r="HL370" s="49"/>
      <c r="HM370" s="49"/>
      <c r="HN370" s="49"/>
      <c r="HO370" s="49"/>
      <c r="HP370" s="49"/>
      <c r="HQ370" s="49"/>
      <c r="HR370" s="49"/>
      <c r="HS370" s="49"/>
      <c r="HT370" s="49"/>
      <c r="HU370" s="49"/>
      <c r="HV370" s="49"/>
      <c r="HW370" s="49"/>
      <c r="HX370" s="49"/>
      <c r="HY370" s="49"/>
      <c r="HZ370" s="49"/>
      <c r="IA370" s="49"/>
      <c r="IB370" s="49"/>
      <c r="IC370" s="49"/>
      <c r="ID370" s="49"/>
      <c r="IE370" s="49"/>
      <c r="IF370" s="49"/>
      <c r="IG370" s="49"/>
      <c r="IH370" s="49"/>
      <c r="II370" s="49"/>
      <c r="IJ370" s="49"/>
      <c r="IK370" s="49"/>
      <c r="IL370" s="49"/>
      <c r="IM370" s="49"/>
      <c r="IN370" s="49"/>
      <c r="IO370" s="49"/>
      <c r="IP370" s="49"/>
      <c r="IQ370" s="49"/>
      <c r="IR370" s="49"/>
      <c r="IS370" s="49"/>
      <c r="IT370" s="49"/>
      <c r="IU370" s="49"/>
      <c r="IV370" s="49"/>
      <c r="IW370" s="49"/>
      <c r="IX370" s="49"/>
      <c r="IY370" s="49"/>
      <c r="IZ370" s="49"/>
      <c r="JA370" s="49"/>
      <c r="JB370" s="49"/>
      <c r="JC370" s="49"/>
      <c r="JD370" s="49"/>
      <c r="JE370" s="49"/>
      <c r="JF370" s="49"/>
      <c r="JG370" s="49"/>
      <c r="JH370" s="49"/>
      <c r="JI370" s="49"/>
      <c r="JJ370" s="49"/>
      <c r="JK370" s="49"/>
      <c r="JL370" s="49"/>
      <c r="JM370" s="49"/>
      <c r="JN370" s="49"/>
      <c r="JO370" s="49"/>
      <c r="JP370" s="49"/>
      <c r="JQ370" s="49"/>
      <c r="JR370" s="49"/>
      <c r="JS370" s="49"/>
      <c r="JT370" s="49"/>
      <c r="JU370" s="49"/>
      <c r="JV370" s="49"/>
      <c r="JW370" s="49"/>
      <c r="JX370" s="49"/>
      <c r="JY370" s="49"/>
      <c r="JZ370" s="49"/>
      <c r="KA370" s="49"/>
      <c r="KB370" s="49"/>
      <c r="KC370" s="49"/>
      <c r="KD370" s="49"/>
      <c r="KE370" s="49"/>
      <c r="KF370" s="49"/>
      <c r="KG370" s="49"/>
      <c r="KH370" s="49"/>
      <c r="KI370" s="49"/>
      <c r="KJ370" s="49"/>
      <c r="KK370" s="49"/>
      <c r="KL370" s="49"/>
      <c r="KM370" s="49"/>
      <c r="KN370" s="49"/>
      <c r="KO370" s="49"/>
      <c r="KP370" s="49"/>
      <c r="KQ370" s="49"/>
      <c r="KR370" s="49"/>
      <c r="KS370" s="49"/>
      <c r="KT370" s="49"/>
      <c r="KU370" s="49"/>
      <c r="KV370" s="49"/>
      <c r="KW370" s="49"/>
      <c r="KX370" s="49"/>
      <c r="KY370" s="49"/>
      <c r="KZ370" s="49"/>
      <c r="LA370" s="49"/>
      <c r="LB370" s="49"/>
      <c r="LC370" s="49"/>
      <c r="LD370" s="49"/>
      <c r="LE370" s="49"/>
      <c r="LF370" s="49"/>
      <c r="LG370" s="49"/>
      <c r="LH370" s="49"/>
      <c r="LI370" s="49"/>
      <c r="LJ370" s="49"/>
      <c r="LK370" s="49"/>
      <c r="LL370" s="49"/>
      <c r="LM370" s="49"/>
      <c r="LN370" s="49"/>
      <c r="LO370" s="49"/>
      <c r="LP370" s="49"/>
      <c r="LQ370" s="49"/>
      <c r="LR370" s="49"/>
      <c r="LS370" s="49"/>
      <c r="LT370" s="49"/>
      <c r="LU370" s="49"/>
      <c r="LV370" s="49"/>
      <c r="LW370" s="49"/>
      <c r="LX370" s="49"/>
      <c r="LY370" s="49"/>
      <c r="LZ370" s="49"/>
      <c r="MA370" s="49"/>
      <c r="MB370" s="49"/>
      <c r="MC370" s="49"/>
      <c r="MD370" s="49"/>
      <c r="ME370" s="49"/>
      <c r="MF370" s="49"/>
      <c r="MG370" s="49"/>
      <c r="MH370" s="49"/>
      <c r="MI370" s="49"/>
      <c r="MJ370" s="49"/>
      <c r="MK370" s="49"/>
      <c r="ML370" s="49"/>
      <c r="MM370" s="49"/>
      <c r="MN370" s="49"/>
      <c r="MO370" s="49"/>
      <c r="MP370" s="49"/>
      <c r="MQ370" s="49"/>
      <c r="MR370" s="49"/>
      <c r="MS370" s="49"/>
      <c r="MT370" s="49"/>
      <c r="MU370" s="49"/>
      <c r="MV370" s="49"/>
      <c r="MW370" s="49"/>
      <c r="MX370" s="49"/>
      <c r="MY370" s="49"/>
      <c r="MZ370" s="49"/>
      <c r="NA370" s="49"/>
      <c r="NB370" s="49"/>
      <c r="NC370" s="49"/>
      <c r="ND370" s="49"/>
      <c r="NE370" s="49"/>
      <c r="NF370" s="49"/>
      <c r="NG370" s="49"/>
      <c r="NH370" s="49"/>
      <c r="NI370" s="49"/>
      <c r="NJ370" s="49"/>
      <c r="NK370" s="49"/>
      <c r="NL370" s="49"/>
      <c r="NM370" s="49"/>
      <c r="NN370" s="49"/>
      <c r="NO370" s="49"/>
      <c r="NP370" s="49"/>
      <c r="NQ370" s="49"/>
      <c r="NR370" s="49"/>
      <c r="NS370" s="49"/>
      <c r="NT370" s="49"/>
      <c r="NU370" s="49"/>
      <c r="NV370" s="49"/>
      <c r="NW370" s="49"/>
      <c r="NX370" s="49"/>
      <c r="NY370" s="49"/>
      <c r="NZ370" s="49"/>
      <c r="OA370" s="49"/>
      <c r="OB370" s="49"/>
      <c r="OC370" s="49"/>
      <c r="OD370" s="49"/>
      <c r="OE370" s="49"/>
      <c r="OF370" s="49"/>
      <c r="OG370" s="49"/>
      <c r="OH370" s="49"/>
      <c r="OI370" s="49"/>
      <c r="OJ370" s="49"/>
      <c r="OK370" s="49"/>
      <c r="OL370" s="49"/>
      <c r="OM370" s="49"/>
      <c r="ON370" s="49"/>
      <c r="OO370" s="49"/>
      <c r="OP370" s="49"/>
      <c r="OQ370" s="49"/>
      <c r="OR370" s="49"/>
      <c r="OS370" s="49"/>
      <c r="OT370" s="49"/>
      <c r="OU370" s="49"/>
      <c r="OV370" s="49"/>
      <c r="OW370" s="49"/>
      <c r="OX370" s="49"/>
      <c r="OY370" s="49"/>
      <c r="OZ370" s="49"/>
      <c r="PA370" s="49"/>
      <c r="PB370" s="49"/>
      <c r="PC370" s="49"/>
      <c r="PD370" s="49"/>
      <c r="PE370" s="49"/>
      <c r="PF370" s="49"/>
      <c r="PG370" s="49"/>
      <c r="PH370" s="49"/>
      <c r="PI370" s="49"/>
      <c r="PJ370" s="49"/>
      <c r="PK370" s="49"/>
      <c r="PL370" s="49"/>
      <c r="PM370" s="49"/>
      <c r="PN370" s="49"/>
      <c r="PO370" s="49"/>
      <c r="PP370" s="49"/>
      <c r="PQ370" s="49"/>
      <c r="PR370" s="49"/>
      <c r="PS370" s="49"/>
      <c r="PT370" s="49"/>
      <c r="PU370" s="49"/>
      <c r="PV370" s="49"/>
      <c r="PW370" s="49"/>
      <c r="PX370" s="49"/>
      <c r="PY370" s="49"/>
      <c r="PZ370" s="49"/>
      <c r="QA370" s="49"/>
      <c r="QB370" s="49"/>
      <c r="QC370" s="49"/>
      <c r="QD370" s="49"/>
      <c r="QE370" s="49"/>
      <c r="QF370" s="49"/>
      <c r="QG370" s="49"/>
      <c r="QH370" s="49"/>
      <c r="QI370" s="49"/>
      <c r="QJ370" s="49"/>
      <c r="QK370" s="49"/>
      <c r="QL370" s="49"/>
      <c r="QM370" s="49"/>
      <c r="QN370" s="49"/>
      <c r="QO370" s="49"/>
      <c r="QP370" s="49"/>
      <c r="QQ370" s="49"/>
      <c r="QR370" s="49"/>
      <c r="QS370" s="49"/>
      <c r="QT370" s="49"/>
      <c r="QU370" s="49"/>
      <c r="QV370" s="49"/>
      <c r="QW370" s="49"/>
      <c r="QX370" s="49"/>
      <c r="QY370" s="49"/>
      <c r="QZ370" s="49"/>
      <c r="RA370" s="49"/>
      <c r="RB370" s="49"/>
      <c r="RC370" s="49"/>
      <c r="RD370" s="49"/>
      <c r="RE370" s="49"/>
      <c r="RF370" s="49"/>
      <c r="RG370" s="49"/>
      <c r="RH370" s="49"/>
      <c r="RI370" s="49"/>
      <c r="RJ370" s="49"/>
      <c r="RK370" s="49"/>
      <c r="RL370" s="49"/>
      <c r="RM370" s="49"/>
      <c r="RN370" s="49"/>
      <c r="RO370" s="49"/>
      <c r="RP370" s="49"/>
      <c r="RQ370" s="49"/>
      <c r="RR370" s="49"/>
      <c r="RS370" s="49"/>
      <c r="RT370" s="49"/>
      <c r="RU370" s="49"/>
      <c r="RV370" s="49"/>
      <c r="RW370" s="49"/>
      <c r="RX370" s="49"/>
      <c r="RY370" s="49"/>
      <c r="RZ370" s="49"/>
      <c r="SA370" s="49"/>
      <c r="SB370" s="49"/>
      <c r="SC370" s="49"/>
      <c r="SD370" s="49"/>
      <c r="SE370" s="49"/>
      <c r="SF370" s="49"/>
      <c r="SG370" s="49"/>
      <c r="SH370" s="49"/>
      <c r="SI370" s="49"/>
      <c r="SJ370" s="49"/>
      <c r="SK370" s="49"/>
      <c r="SL370" s="49"/>
      <c r="SM370" s="49"/>
      <c r="SN370" s="49"/>
      <c r="SO370" s="49"/>
      <c r="SP370" s="49"/>
      <c r="SQ370" s="49"/>
      <c r="SR370" s="49"/>
      <c r="SS370" s="49"/>
      <c r="ST370" s="49"/>
      <c r="SU370" s="49"/>
      <c r="SV370" s="49"/>
      <c r="SW370" s="49"/>
      <c r="SX370" s="49"/>
      <c r="SY370" s="49"/>
      <c r="SZ370" s="49"/>
      <c r="TA370" s="49"/>
      <c r="TB370" s="49"/>
      <c r="TC370" s="49"/>
      <c r="TD370" s="49"/>
      <c r="TE370" s="49"/>
      <c r="TF370" s="49"/>
      <c r="TG370" s="49"/>
      <c r="TH370" s="49"/>
      <c r="TI370" s="49"/>
      <c r="TJ370" s="49"/>
      <c r="TK370" s="49"/>
      <c r="TL370" s="49"/>
      <c r="TM370" s="49"/>
      <c r="TN370" s="49"/>
      <c r="TO370" s="49"/>
      <c r="TP370" s="49"/>
      <c r="TQ370" s="49"/>
      <c r="TR370" s="49"/>
      <c r="TS370" s="49"/>
      <c r="TT370" s="49"/>
      <c r="TU370" s="49"/>
      <c r="TV370" s="49"/>
      <c r="TW370" s="49"/>
      <c r="TX370" s="49"/>
      <c r="TY370" s="49"/>
      <c r="TZ370" s="49"/>
      <c r="UA370" s="49"/>
      <c r="UB370" s="49"/>
      <c r="UC370" s="49"/>
      <c r="UD370" s="49"/>
      <c r="UE370" s="49"/>
      <c r="UF370" s="49"/>
      <c r="UG370" s="49"/>
      <c r="UH370" s="49"/>
      <c r="UI370" s="49"/>
      <c r="UJ370" s="49"/>
      <c r="UK370" s="49"/>
      <c r="UL370" s="49"/>
      <c r="UM370" s="49"/>
      <c r="UN370" s="49"/>
      <c r="UO370" s="49"/>
      <c r="UP370" s="49"/>
      <c r="UQ370" s="49"/>
      <c r="UR370" s="49"/>
      <c r="US370" s="49"/>
      <c r="UT370" s="49"/>
      <c r="UU370" s="49"/>
      <c r="UV370" s="49"/>
      <c r="UW370" s="49"/>
      <c r="UX370" s="49"/>
      <c r="UY370" s="49"/>
      <c r="UZ370" s="49"/>
      <c r="VA370" s="49"/>
      <c r="VB370" s="49"/>
      <c r="VC370" s="49"/>
      <c r="VD370" s="49"/>
      <c r="VE370" s="49"/>
      <c r="VF370" s="49"/>
      <c r="VG370" s="49"/>
      <c r="VH370" s="49"/>
      <c r="VI370" s="49"/>
      <c r="VJ370" s="49"/>
      <c r="VK370" s="49"/>
      <c r="VL370" s="49"/>
      <c r="VM370" s="49"/>
      <c r="VN370" s="49"/>
      <c r="VO370" s="49"/>
      <c r="VP370" s="49"/>
      <c r="VQ370" s="49"/>
      <c r="VR370" s="49"/>
      <c r="VS370" s="49"/>
      <c r="VT370" s="49"/>
      <c r="VU370" s="49"/>
      <c r="VV370" s="49"/>
      <c r="VW370" s="49"/>
      <c r="VX370" s="49"/>
      <c r="VY370" s="49"/>
      <c r="VZ370" s="49"/>
      <c r="WA370" s="49"/>
      <c r="WB370" s="49"/>
      <c r="WC370" s="49"/>
      <c r="WD370" s="49"/>
      <c r="WE370" s="49"/>
      <c r="WF370" s="49"/>
      <c r="WG370" s="49"/>
      <c r="WH370" s="49"/>
      <c r="WI370" s="49"/>
      <c r="WJ370" s="49"/>
      <c r="WK370" s="49"/>
      <c r="WL370" s="49"/>
      <c r="WM370" s="49"/>
      <c r="WN370" s="49"/>
      <c r="WO370" s="49"/>
      <c r="WP370" s="49"/>
      <c r="WQ370" s="49"/>
      <c r="WR370" s="49"/>
      <c r="WS370" s="49"/>
      <c r="WT370" s="49"/>
      <c r="WU370" s="49"/>
      <c r="WV370" s="49"/>
      <c r="WW370" s="49"/>
      <c r="WX370" s="49"/>
      <c r="WY370" s="49"/>
      <c r="WZ370" s="49"/>
      <c r="XA370" s="49"/>
      <c r="XB370" s="49"/>
      <c r="XC370" s="49"/>
      <c r="XD370" s="49"/>
      <c r="XE370" s="49"/>
      <c r="XF370" s="49"/>
      <c r="XG370" s="49"/>
      <c r="XH370" s="49"/>
      <c r="XI370" s="49"/>
      <c r="XJ370" s="49"/>
      <c r="XK370" s="49"/>
      <c r="XL370" s="49"/>
      <c r="XM370" s="49"/>
      <c r="XN370" s="49"/>
      <c r="XO370" s="49"/>
      <c r="XP370" s="49"/>
      <c r="XQ370" s="49"/>
      <c r="XR370" s="49"/>
      <c r="XS370" s="49"/>
      <c r="XT370" s="49"/>
      <c r="XU370" s="49"/>
      <c r="XV370" s="49"/>
      <c r="XW370" s="49"/>
      <c r="XX370" s="49"/>
      <c r="XY370" s="49"/>
      <c r="XZ370" s="49"/>
      <c r="YA370" s="49"/>
      <c r="YB370" s="49"/>
      <c r="YC370" s="49"/>
      <c r="YD370" s="49"/>
      <c r="YE370" s="49"/>
      <c r="YF370" s="49"/>
      <c r="YG370" s="49"/>
      <c r="YH370" s="49"/>
      <c r="YI370" s="49"/>
      <c r="YJ370" s="49"/>
      <c r="YK370" s="49"/>
      <c r="YL370" s="49"/>
      <c r="YM370" s="49"/>
      <c r="YN370" s="49"/>
      <c r="YO370" s="49"/>
      <c r="YP370" s="49"/>
      <c r="YQ370" s="49"/>
      <c r="YR370" s="49"/>
      <c r="YS370" s="49"/>
      <c r="YT370" s="49"/>
      <c r="YU370" s="49"/>
      <c r="YV370" s="49"/>
      <c r="YW370" s="49"/>
      <c r="YX370" s="49"/>
      <c r="YY370" s="49"/>
      <c r="YZ370" s="49"/>
      <c r="ZA370" s="49"/>
      <c r="ZB370" s="49"/>
      <c r="ZC370" s="49"/>
      <c r="ZD370" s="49"/>
      <c r="ZE370" s="49"/>
      <c r="ZF370" s="49"/>
      <c r="ZG370" s="49"/>
      <c r="ZH370" s="49"/>
      <c r="ZI370" s="49"/>
      <c r="ZJ370" s="49"/>
      <c r="ZK370" s="49"/>
      <c r="ZL370" s="49"/>
      <c r="ZM370" s="49"/>
      <c r="ZN370" s="49"/>
      <c r="ZO370" s="49"/>
      <c r="ZP370" s="49"/>
      <c r="ZQ370" s="49"/>
      <c r="ZR370" s="49"/>
      <c r="ZS370" s="49"/>
      <c r="ZT370" s="49"/>
      <c r="ZU370" s="49"/>
      <c r="ZV370" s="49"/>
      <c r="ZW370" s="49"/>
      <c r="ZX370" s="49"/>
      <c r="ZY370" s="49"/>
      <c r="ZZ370" s="49"/>
      <c r="AAA370" s="49"/>
      <c r="AAB370" s="49"/>
      <c r="AAC370" s="49"/>
      <c r="AAD370" s="49"/>
      <c r="AAE370" s="49"/>
      <c r="AAF370" s="49"/>
      <c r="AAG370" s="49"/>
      <c r="AAH370" s="49"/>
      <c r="AAI370" s="49"/>
      <c r="AAJ370" s="49"/>
      <c r="AAK370" s="49"/>
      <c r="AAL370" s="49"/>
      <c r="AAM370" s="49"/>
      <c r="AAN370" s="49"/>
      <c r="AAO370" s="49"/>
      <c r="AAP370" s="49"/>
      <c r="AAQ370" s="49"/>
      <c r="AAR370" s="49"/>
      <c r="AAS370" s="49"/>
      <c r="AAT370" s="49"/>
      <c r="AAU370" s="49"/>
      <c r="AAV370" s="49"/>
      <c r="AAW370" s="49"/>
      <c r="AAX370" s="49"/>
      <c r="AAY370" s="49"/>
      <c r="AAZ370" s="49"/>
      <c r="ABA370" s="49"/>
      <c r="ABB370" s="49"/>
      <c r="ABC370" s="49"/>
      <c r="ABD370" s="49"/>
      <c r="ABE370" s="49"/>
      <c r="ABF370" s="49"/>
      <c r="ABG370" s="49"/>
      <c r="ABH370" s="49"/>
      <c r="ABI370" s="49"/>
      <c r="ABJ370" s="49"/>
      <c r="ABK370" s="49"/>
      <c r="ABL370" s="49"/>
      <c r="ABM370" s="49"/>
      <c r="ABN370" s="49"/>
      <c r="ABO370" s="49"/>
      <c r="ABP370" s="49"/>
      <c r="ABQ370" s="49"/>
      <c r="ABR370" s="49"/>
      <c r="ABS370" s="49"/>
      <c r="ABT370" s="49"/>
      <c r="ABU370" s="49"/>
      <c r="ABV370" s="49"/>
      <c r="ABW370" s="49"/>
      <c r="ABX370" s="49"/>
      <c r="ABY370" s="49"/>
      <c r="ABZ370" s="49"/>
      <c r="ACA370" s="49"/>
      <c r="ACB370" s="49"/>
      <c r="ACC370" s="49"/>
      <c r="ACD370" s="49"/>
      <c r="ACE370" s="49"/>
      <c r="ACF370" s="49"/>
      <c r="ACG370" s="49"/>
      <c r="ACH370" s="49"/>
      <c r="ACI370" s="49"/>
      <c r="ACJ370" s="49"/>
      <c r="ACK370" s="49"/>
      <c r="ACL370" s="49"/>
      <c r="ACM370" s="49"/>
      <c r="ACN370" s="49"/>
      <c r="ACO370" s="49"/>
      <c r="ACP370" s="49"/>
      <c r="ACQ370" s="49"/>
      <c r="ACR370" s="49"/>
      <c r="ACS370" s="49"/>
      <c r="ACT370" s="49"/>
      <c r="ACU370" s="49"/>
      <c r="ACV370" s="49"/>
      <c r="ACW370" s="49"/>
      <c r="ACX370" s="49"/>
      <c r="ACY370" s="49"/>
      <c r="ACZ370" s="49"/>
      <c r="ADA370" s="49"/>
      <c r="ADB370" s="49"/>
      <c r="ADC370" s="49"/>
      <c r="ADD370" s="49"/>
      <c r="ADE370" s="49"/>
      <c r="ADF370" s="49"/>
      <c r="ADG370" s="49"/>
      <c r="ADH370" s="49"/>
      <c r="ADI370" s="49"/>
      <c r="ADJ370" s="49"/>
      <c r="ADK370" s="49"/>
      <c r="ADL370" s="49"/>
      <c r="ADM370" s="49"/>
      <c r="ADN370" s="49"/>
      <c r="ADO370" s="49"/>
      <c r="ADP370" s="49"/>
      <c r="ADQ370" s="49"/>
      <c r="ADR370" s="49"/>
      <c r="ADS370" s="49"/>
      <c r="ADT370" s="49"/>
      <c r="ADU370" s="49"/>
      <c r="ADV370" s="49"/>
      <c r="ADW370" s="49"/>
      <c r="ADX370" s="49"/>
      <c r="ADY370" s="49"/>
      <c r="ADZ370" s="49"/>
      <c r="AEA370" s="49"/>
      <c r="AEB370" s="49"/>
      <c r="AEC370" s="49"/>
      <c r="AED370" s="49"/>
      <c r="AEE370" s="49"/>
      <c r="AEF370" s="49"/>
      <c r="AEG370" s="49"/>
      <c r="AEH370" s="49"/>
      <c r="AEI370" s="49"/>
      <c r="AEJ370" s="49"/>
      <c r="AEK370" s="49"/>
      <c r="AEL370" s="49"/>
      <c r="AEM370" s="49"/>
      <c r="AEN370" s="49"/>
      <c r="AEO370" s="49"/>
      <c r="AEP370" s="49"/>
      <c r="AEQ370" s="49"/>
      <c r="AER370" s="49"/>
      <c r="AES370" s="49"/>
      <c r="AET370" s="49"/>
      <c r="AEU370" s="49"/>
      <c r="AEV370" s="49"/>
      <c r="AEW370" s="49"/>
      <c r="AEX370" s="49"/>
      <c r="AEY370" s="49"/>
      <c r="AEZ370" s="49"/>
      <c r="AFA370" s="49"/>
      <c r="AFB370" s="49"/>
      <c r="AFC370" s="49"/>
      <c r="AFD370" s="49"/>
      <c r="AFE370" s="49"/>
      <c r="AFF370" s="49"/>
      <c r="AFG370" s="49"/>
      <c r="AFH370" s="49"/>
      <c r="AFI370" s="49"/>
      <c r="AFJ370" s="49"/>
      <c r="AFK370" s="49"/>
      <c r="AFL370" s="49"/>
      <c r="AFM370" s="49"/>
      <c r="AFN370" s="49"/>
      <c r="AFO370" s="49"/>
      <c r="AFP370" s="49"/>
      <c r="AFQ370" s="49"/>
      <c r="AFR370" s="49"/>
      <c r="AFS370" s="49"/>
      <c r="AFT370" s="49"/>
      <c r="AFU370" s="49"/>
      <c r="AFV370" s="49"/>
      <c r="AFW370" s="49"/>
      <c r="AFX370" s="49"/>
      <c r="AFY370" s="49"/>
      <c r="AFZ370" s="49"/>
      <c r="AGA370" s="49"/>
      <c r="AGB370" s="49"/>
      <c r="AGC370" s="49"/>
      <c r="AGD370" s="49"/>
      <c r="AGE370" s="49"/>
      <c r="AGF370" s="49"/>
      <c r="AGG370" s="49"/>
      <c r="AGH370" s="49"/>
      <c r="AGI370" s="49"/>
      <c r="AGJ370" s="49"/>
      <c r="AGK370" s="49"/>
      <c r="AGL370" s="49"/>
      <c r="AGM370" s="49"/>
      <c r="AGN370" s="49"/>
      <c r="AGO370" s="49"/>
      <c r="AGP370" s="49"/>
      <c r="AGQ370" s="49"/>
      <c r="AGR370" s="49"/>
      <c r="AGS370" s="49"/>
      <c r="AGT370" s="49"/>
      <c r="AGU370" s="49"/>
      <c r="AGV370" s="49"/>
      <c r="AGW370" s="49"/>
      <c r="AGX370" s="49"/>
      <c r="AGY370" s="49"/>
      <c r="AGZ370" s="49"/>
      <c r="AHA370" s="49"/>
      <c r="AHB370" s="49"/>
      <c r="AHC370" s="49"/>
      <c r="AHD370" s="49"/>
      <c r="AHE370" s="49"/>
      <c r="AHF370" s="49"/>
      <c r="AHG370" s="49"/>
      <c r="AHH370" s="49"/>
      <c r="AHI370" s="49"/>
      <c r="AHJ370" s="49"/>
      <c r="AHK370" s="49"/>
      <c r="AHL370" s="49"/>
      <c r="AHM370" s="49"/>
      <c r="AHN370" s="49"/>
      <c r="AHO370" s="49"/>
      <c r="AHP370" s="49"/>
      <c r="AHQ370" s="49"/>
      <c r="AHR370" s="49"/>
      <c r="AHS370" s="49"/>
      <c r="AHT370" s="49"/>
      <c r="AHU370" s="49"/>
      <c r="AHV370" s="49"/>
      <c r="AHW370" s="49"/>
      <c r="AHX370" s="49"/>
      <c r="AHY370" s="49"/>
      <c r="AHZ370" s="49"/>
      <c r="AIA370" s="49"/>
      <c r="AIB370" s="49"/>
      <c r="AIC370" s="49"/>
      <c r="AID370" s="49"/>
      <c r="AIE370" s="49"/>
      <c r="AIF370" s="49"/>
      <c r="AIG370" s="49"/>
      <c r="AIH370" s="49"/>
      <c r="AII370" s="49"/>
      <c r="AIJ370" s="49"/>
      <c r="AIK370" s="49"/>
      <c r="AIL370" s="49"/>
      <c r="AIM370" s="49"/>
      <c r="AIN370" s="49"/>
      <c r="AIO370" s="49"/>
      <c r="AIP370" s="49"/>
      <c r="AIQ370" s="49"/>
      <c r="AIR370" s="49"/>
      <c r="AIS370" s="49"/>
      <c r="AIT370" s="49"/>
      <c r="AIU370" s="49"/>
      <c r="AIV370" s="49"/>
      <c r="AIW370" s="49"/>
      <c r="AIX370" s="49"/>
      <c r="AIY370" s="49"/>
      <c r="AIZ370" s="49"/>
      <c r="AJA370" s="49"/>
      <c r="AJB370" s="49"/>
      <c r="AJC370" s="49"/>
      <c r="AJD370" s="49"/>
      <c r="AJE370" s="49"/>
      <c r="AJF370" s="49"/>
      <c r="AJG370" s="49"/>
      <c r="AJH370" s="49"/>
      <c r="AJI370" s="49"/>
      <c r="AJJ370" s="49"/>
      <c r="AJK370" s="49"/>
      <c r="AJL370" s="49"/>
      <c r="AJM370" s="49"/>
      <c r="AJN370" s="49"/>
      <c r="AJO370" s="49"/>
      <c r="AJP370" s="49"/>
      <c r="AJQ370" s="49"/>
      <c r="AJR370" s="49"/>
      <c r="AJS370" s="49"/>
      <c r="AJT370" s="49"/>
      <c r="AJU370" s="49"/>
      <c r="AJV370" s="49"/>
      <c r="AJW370" s="49"/>
      <c r="AJX370" s="49"/>
      <c r="AJY370" s="49"/>
      <c r="AJZ370" s="49"/>
      <c r="AKA370" s="49"/>
      <c r="AKB370" s="49"/>
      <c r="AKC370" s="49"/>
      <c r="AKD370" s="49"/>
      <c r="AKE370" s="49"/>
      <c r="AKF370" s="49"/>
      <c r="AKG370" s="49"/>
      <c r="AKH370" s="49"/>
      <c r="AKI370" s="49"/>
      <c r="AKJ370" s="49"/>
      <c r="AKK370" s="49"/>
      <c r="AKL370" s="49"/>
      <c r="AKM370" s="49"/>
      <c r="AKN370" s="49"/>
      <c r="AKO370" s="49"/>
      <c r="AKP370" s="49"/>
      <c r="AKQ370" s="49"/>
      <c r="AKR370" s="49"/>
      <c r="AKS370" s="49"/>
      <c r="AKT370" s="49"/>
      <c r="AKU370" s="49"/>
      <c r="AKV370" s="49"/>
      <c r="AKW370" s="49"/>
      <c r="AKX370" s="49"/>
      <c r="AKY370" s="49"/>
      <c r="AKZ370" s="49"/>
      <c r="ALA370" s="49"/>
      <c r="ALB370" s="49"/>
      <c r="ALC370" s="49"/>
      <c r="ALD370" s="49"/>
      <c r="ALE370" s="49"/>
      <c r="ALF370" s="49"/>
      <c r="ALG370" s="49"/>
      <c r="ALH370" s="49"/>
      <c r="ALI370" s="49"/>
      <c r="ALJ370" s="49"/>
      <c r="ALK370" s="49"/>
      <c r="ALL370" s="49"/>
      <c r="ALM370" s="49"/>
      <c r="ALN370" s="49"/>
      <c r="ALO370" s="49"/>
      <c r="ALP370" s="49"/>
      <c r="ALQ370" s="49"/>
      <c r="ALR370" s="49"/>
      <c r="ALS370" s="49"/>
      <c r="ALT370" s="49"/>
      <c r="ALU370" s="49"/>
      <c r="ALV370" s="49"/>
      <c r="ALW370" s="49"/>
      <c r="ALX370" s="49"/>
      <c r="ALY370" s="49"/>
      <c r="ALZ370" s="49"/>
      <c r="AMA370" s="49"/>
      <c r="AMB370" s="49"/>
      <c r="AMC370" s="49"/>
      <c r="AMD370" s="49"/>
      <c r="AME370" s="49"/>
      <c r="AMF370" s="49"/>
      <c r="AMG370" s="49"/>
      <c r="AMH370" s="49"/>
      <c r="AMI370" s="49"/>
      <c r="AMJ370" s="49"/>
      <c r="AMK370" s="49"/>
      <c r="AML370" s="49"/>
      <c r="AMM370" s="49"/>
      <c r="AMN370" s="49"/>
      <c r="AMO370" s="49"/>
    </row>
    <row r="371" spans="1:1029">
      <c r="A371" s="17"/>
      <c r="B371" s="18"/>
      <c r="C371" s="17"/>
      <c r="D371" s="17"/>
      <c r="E371" s="17"/>
      <c r="F371" s="17"/>
      <c r="G371" s="17"/>
      <c r="H371" s="17"/>
      <c r="I371" s="17"/>
      <c r="J371" s="17"/>
      <c r="K371" s="17"/>
      <c r="L371" s="17"/>
      <c r="M371" s="17"/>
      <c r="N371" s="17"/>
      <c r="O371" s="17"/>
      <c r="P371" s="17"/>
      <c r="Q371" s="17"/>
      <c r="R371" s="17"/>
      <c r="S371" s="8"/>
      <c r="T371" s="8"/>
      <c r="U371" s="8"/>
      <c r="V371" s="8"/>
      <c r="W371" s="8"/>
      <c r="X371" s="8"/>
      <c r="Y371" s="8"/>
      <c r="Z371" s="8"/>
      <c r="AA371" s="8"/>
      <c r="AB371" s="8"/>
      <c r="AC371" s="8"/>
      <c r="AD371" s="8"/>
      <c r="AE371" s="8"/>
      <c r="AF371" s="31"/>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c r="BH371" s="49"/>
      <c r="BI371" s="49"/>
      <c r="BJ371" s="49"/>
      <c r="BK371" s="49"/>
      <c r="BL371" s="49"/>
      <c r="BM371" s="49"/>
      <c r="BN371" s="49"/>
      <c r="BO371" s="49"/>
      <c r="BP371" s="49"/>
      <c r="BQ371" s="49"/>
      <c r="BR371" s="49"/>
      <c r="BS371" s="49"/>
      <c r="BT371" s="49"/>
      <c r="BU371" s="49"/>
      <c r="BV371" s="49"/>
      <c r="BW371" s="49"/>
      <c r="BX371" s="49"/>
      <c r="BY371" s="49"/>
      <c r="BZ371" s="49"/>
      <c r="CA371" s="49"/>
      <c r="CB371" s="49"/>
      <c r="CC371" s="49"/>
      <c r="CD371" s="49"/>
      <c r="CE371" s="49"/>
      <c r="CF371" s="49"/>
      <c r="CG371" s="49"/>
      <c r="CH371" s="49"/>
      <c r="CI371" s="49"/>
      <c r="CJ371" s="49"/>
      <c r="CK371" s="49"/>
      <c r="CL371" s="49"/>
      <c r="CM371" s="49"/>
      <c r="CN371" s="49"/>
      <c r="CO371" s="49"/>
      <c r="CP371" s="49"/>
      <c r="CQ371" s="49"/>
      <c r="CR371" s="49"/>
      <c r="CS371" s="49"/>
      <c r="CT371" s="49"/>
      <c r="CU371" s="49"/>
      <c r="CV371" s="49"/>
      <c r="CW371" s="49"/>
      <c r="CX371" s="49"/>
      <c r="CY371" s="49"/>
      <c r="CZ371" s="49"/>
      <c r="DA371" s="49"/>
      <c r="DB371" s="49"/>
      <c r="DC371" s="49"/>
      <c r="DD371" s="49"/>
      <c r="DE371" s="49"/>
      <c r="DF371" s="49"/>
      <c r="DG371" s="49"/>
      <c r="DH371" s="49"/>
      <c r="DI371" s="49"/>
      <c r="DJ371" s="49"/>
      <c r="DK371" s="49"/>
      <c r="DL371" s="49"/>
      <c r="DM371" s="49"/>
      <c r="DN371" s="49"/>
      <c r="DO371" s="49"/>
      <c r="DP371" s="49"/>
      <c r="DQ371" s="49"/>
      <c r="DR371" s="49"/>
      <c r="DS371" s="49"/>
      <c r="DT371" s="49"/>
      <c r="DU371" s="49"/>
      <c r="DV371" s="49"/>
      <c r="DW371" s="49"/>
      <c r="DX371" s="49"/>
      <c r="DY371" s="49"/>
      <c r="DZ371" s="49"/>
      <c r="EA371" s="49"/>
      <c r="EB371" s="49"/>
      <c r="EC371" s="49"/>
      <c r="ED371" s="49"/>
      <c r="EE371" s="49"/>
      <c r="EF371" s="49"/>
      <c r="EG371" s="49"/>
      <c r="EH371" s="49"/>
      <c r="EI371" s="49"/>
      <c r="EJ371" s="49"/>
      <c r="EK371" s="49"/>
      <c r="EL371" s="49"/>
      <c r="EM371" s="49"/>
      <c r="EN371" s="49"/>
      <c r="EO371" s="49"/>
      <c r="EP371" s="49"/>
      <c r="EQ371" s="49"/>
      <c r="ER371" s="49"/>
      <c r="ES371" s="49"/>
      <c r="ET371" s="49"/>
      <c r="EU371" s="49"/>
      <c r="EV371" s="49"/>
      <c r="EW371" s="49"/>
      <c r="EX371" s="49"/>
      <c r="EY371" s="49"/>
      <c r="EZ371" s="49"/>
      <c r="FA371" s="49"/>
      <c r="FB371" s="49"/>
      <c r="FC371" s="49"/>
      <c r="FD371" s="49"/>
      <c r="FE371" s="49"/>
      <c r="FF371" s="49"/>
      <c r="FG371" s="49"/>
      <c r="FH371" s="49"/>
      <c r="FI371" s="49"/>
      <c r="FJ371" s="49"/>
      <c r="FK371" s="49"/>
      <c r="FL371" s="49"/>
      <c r="FM371" s="49"/>
      <c r="FN371" s="49"/>
      <c r="FO371" s="49"/>
      <c r="FP371" s="49"/>
      <c r="FQ371" s="49"/>
      <c r="FR371" s="49"/>
      <c r="FS371" s="49"/>
      <c r="FT371" s="49"/>
      <c r="FU371" s="49"/>
      <c r="FV371" s="49"/>
      <c r="FW371" s="49"/>
      <c r="FX371" s="49"/>
      <c r="FY371" s="49"/>
      <c r="FZ371" s="49"/>
      <c r="GA371" s="49"/>
      <c r="GB371" s="49"/>
      <c r="GC371" s="49"/>
      <c r="GD371" s="49"/>
      <c r="GE371" s="49"/>
      <c r="GF371" s="49"/>
      <c r="GG371" s="49"/>
      <c r="GH371" s="49"/>
      <c r="GI371" s="49"/>
      <c r="GJ371" s="49"/>
      <c r="GK371" s="49"/>
      <c r="GL371" s="49"/>
      <c r="GM371" s="49"/>
      <c r="GN371" s="49"/>
      <c r="GO371" s="49"/>
      <c r="GP371" s="49"/>
      <c r="GQ371" s="49"/>
      <c r="GR371" s="49"/>
      <c r="GS371" s="49"/>
      <c r="GT371" s="49"/>
      <c r="GU371" s="49"/>
      <c r="GV371" s="49"/>
      <c r="GW371" s="49"/>
      <c r="GX371" s="49"/>
      <c r="GY371" s="49"/>
      <c r="GZ371" s="49"/>
      <c r="HA371" s="49"/>
      <c r="HB371" s="49"/>
      <c r="HC371" s="49"/>
      <c r="HD371" s="49"/>
      <c r="HE371" s="49"/>
      <c r="HF371" s="49"/>
      <c r="HG371" s="49"/>
      <c r="HH371" s="49"/>
      <c r="HI371" s="49"/>
      <c r="HJ371" s="49"/>
      <c r="HK371" s="49"/>
      <c r="HL371" s="49"/>
      <c r="HM371" s="49"/>
      <c r="HN371" s="49"/>
      <c r="HO371" s="49"/>
      <c r="HP371" s="49"/>
      <c r="HQ371" s="49"/>
      <c r="HR371" s="49"/>
      <c r="HS371" s="49"/>
      <c r="HT371" s="49"/>
      <c r="HU371" s="49"/>
      <c r="HV371" s="49"/>
      <c r="HW371" s="49"/>
      <c r="HX371" s="49"/>
      <c r="HY371" s="49"/>
      <c r="HZ371" s="49"/>
      <c r="IA371" s="49"/>
      <c r="IB371" s="49"/>
      <c r="IC371" s="49"/>
      <c r="ID371" s="49"/>
      <c r="IE371" s="49"/>
      <c r="IF371" s="49"/>
      <c r="IG371" s="49"/>
      <c r="IH371" s="49"/>
      <c r="II371" s="49"/>
      <c r="IJ371" s="49"/>
      <c r="IK371" s="49"/>
      <c r="IL371" s="49"/>
      <c r="IM371" s="49"/>
      <c r="IN371" s="49"/>
      <c r="IO371" s="49"/>
      <c r="IP371" s="49"/>
      <c r="IQ371" s="49"/>
      <c r="IR371" s="49"/>
      <c r="IS371" s="49"/>
      <c r="IT371" s="49"/>
      <c r="IU371" s="49"/>
      <c r="IV371" s="49"/>
      <c r="IW371" s="49"/>
      <c r="IX371" s="49"/>
      <c r="IY371" s="49"/>
      <c r="IZ371" s="49"/>
      <c r="JA371" s="49"/>
      <c r="JB371" s="49"/>
      <c r="JC371" s="49"/>
      <c r="JD371" s="49"/>
      <c r="JE371" s="49"/>
      <c r="JF371" s="49"/>
      <c r="JG371" s="49"/>
      <c r="JH371" s="49"/>
      <c r="JI371" s="49"/>
      <c r="JJ371" s="49"/>
      <c r="JK371" s="49"/>
      <c r="JL371" s="49"/>
      <c r="JM371" s="49"/>
      <c r="JN371" s="49"/>
      <c r="JO371" s="49"/>
      <c r="JP371" s="49"/>
      <c r="JQ371" s="49"/>
      <c r="JR371" s="49"/>
      <c r="JS371" s="49"/>
      <c r="JT371" s="49"/>
      <c r="JU371" s="49"/>
      <c r="JV371" s="49"/>
      <c r="JW371" s="49"/>
      <c r="JX371" s="49"/>
      <c r="JY371" s="49"/>
      <c r="JZ371" s="49"/>
      <c r="KA371" s="49"/>
      <c r="KB371" s="49"/>
      <c r="KC371" s="49"/>
      <c r="KD371" s="49"/>
      <c r="KE371" s="49"/>
      <c r="KF371" s="49"/>
      <c r="KG371" s="49"/>
      <c r="KH371" s="49"/>
      <c r="KI371" s="49"/>
      <c r="KJ371" s="49"/>
      <c r="KK371" s="49"/>
      <c r="KL371" s="49"/>
      <c r="KM371" s="49"/>
      <c r="KN371" s="49"/>
      <c r="KO371" s="49"/>
      <c r="KP371" s="49"/>
      <c r="KQ371" s="49"/>
      <c r="KR371" s="49"/>
      <c r="KS371" s="49"/>
      <c r="KT371" s="49"/>
      <c r="KU371" s="49"/>
      <c r="KV371" s="49"/>
      <c r="KW371" s="49"/>
      <c r="KX371" s="49"/>
      <c r="KY371" s="49"/>
      <c r="KZ371" s="49"/>
      <c r="LA371" s="49"/>
      <c r="LB371" s="49"/>
      <c r="LC371" s="49"/>
      <c r="LD371" s="49"/>
      <c r="LE371" s="49"/>
      <c r="LF371" s="49"/>
      <c r="LG371" s="49"/>
      <c r="LH371" s="49"/>
      <c r="LI371" s="49"/>
      <c r="LJ371" s="49"/>
      <c r="LK371" s="49"/>
      <c r="LL371" s="49"/>
      <c r="LM371" s="49"/>
      <c r="LN371" s="49"/>
      <c r="LO371" s="49"/>
      <c r="LP371" s="49"/>
      <c r="LQ371" s="49"/>
      <c r="LR371" s="49"/>
      <c r="LS371" s="49"/>
      <c r="LT371" s="49"/>
      <c r="LU371" s="49"/>
      <c r="LV371" s="49"/>
      <c r="LW371" s="49"/>
      <c r="LX371" s="49"/>
      <c r="LY371" s="49"/>
      <c r="LZ371" s="49"/>
      <c r="MA371" s="49"/>
      <c r="MB371" s="49"/>
      <c r="MC371" s="49"/>
      <c r="MD371" s="49"/>
      <c r="ME371" s="49"/>
      <c r="MF371" s="49"/>
      <c r="MG371" s="49"/>
      <c r="MH371" s="49"/>
      <c r="MI371" s="49"/>
      <c r="MJ371" s="49"/>
      <c r="MK371" s="49"/>
      <c r="ML371" s="49"/>
      <c r="MM371" s="49"/>
      <c r="MN371" s="49"/>
      <c r="MO371" s="49"/>
      <c r="MP371" s="49"/>
      <c r="MQ371" s="49"/>
      <c r="MR371" s="49"/>
      <c r="MS371" s="49"/>
      <c r="MT371" s="49"/>
      <c r="MU371" s="49"/>
      <c r="MV371" s="49"/>
      <c r="MW371" s="49"/>
      <c r="MX371" s="49"/>
      <c r="MY371" s="49"/>
      <c r="MZ371" s="49"/>
      <c r="NA371" s="49"/>
      <c r="NB371" s="49"/>
      <c r="NC371" s="49"/>
      <c r="ND371" s="49"/>
      <c r="NE371" s="49"/>
      <c r="NF371" s="49"/>
      <c r="NG371" s="49"/>
      <c r="NH371" s="49"/>
      <c r="NI371" s="49"/>
      <c r="NJ371" s="49"/>
      <c r="NK371" s="49"/>
      <c r="NL371" s="49"/>
      <c r="NM371" s="49"/>
      <c r="NN371" s="49"/>
      <c r="NO371" s="49"/>
      <c r="NP371" s="49"/>
      <c r="NQ371" s="49"/>
      <c r="NR371" s="49"/>
      <c r="NS371" s="49"/>
      <c r="NT371" s="49"/>
      <c r="NU371" s="49"/>
      <c r="NV371" s="49"/>
      <c r="NW371" s="49"/>
      <c r="NX371" s="49"/>
      <c r="NY371" s="49"/>
      <c r="NZ371" s="49"/>
      <c r="OA371" s="49"/>
      <c r="OB371" s="49"/>
      <c r="OC371" s="49"/>
      <c r="OD371" s="49"/>
      <c r="OE371" s="49"/>
      <c r="OF371" s="49"/>
      <c r="OG371" s="49"/>
      <c r="OH371" s="49"/>
      <c r="OI371" s="49"/>
      <c r="OJ371" s="49"/>
      <c r="OK371" s="49"/>
      <c r="OL371" s="49"/>
      <c r="OM371" s="49"/>
      <c r="ON371" s="49"/>
      <c r="OO371" s="49"/>
      <c r="OP371" s="49"/>
      <c r="OQ371" s="49"/>
      <c r="OR371" s="49"/>
      <c r="OS371" s="49"/>
      <c r="OT371" s="49"/>
      <c r="OU371" s="49"/>
      <c r="OV371" s="49"/>
      <c r="OW371" s="49"/>
      <c r="OX371" s="49"/>
      <c r="OY371" s="49"/>
      <c r="OZ371" s="49"/>
      <c r="PA371" s="49"/>
      <c r="PB371" s="49"/>
      <c r="PC371" s="49"/>
      <c r="PD371" s="49"/>
      <c r="PE371" s="49"/>
      <c r="PF371" s="49"/>
      <c r="PG371" s="49"/>
      <c r="PH371" s="49"/>
      <c r="PI371" s="49"/>
      <c r="PJ371" s="49"/>
      <c r="PK371" s="49"/>
      <c r="PL371" s="49"/>
      <c r="PM371" s="49"/>
      <c r="PN371" s="49"/>
      <c r="PO371" s="49"/>
      <c r="PP371" s="49"/>
      <c r="PQ371" s="49"/>
      <c r="PR371" s="49"/>
      <c r="PS371" s="49"/>
      <c r="PT371" s="49"/>
      <c r="PU371" s="49"/>
      <c r="PV371" s="49"/>
      <c r="PW371" s="49"/>
      <c r="PX371" s="49"/>
      <c r="PY371" s="49"/>
      <c r="PZ371" s="49"/>
      <c r="QA371" s="49"/>
      <c r="QB371" s="49"/>
      <c r="QC371" s="49"/>
      <c r="QD371" s="49"/>
      <c r="QE371" s="49"/>
      <c r="QF371" s="49"/>
      <c r="QG371" s="49"/>
      <c r="QH371" s="49"/>
      <c r="QI371" s="49"/>
      <c r="QJ371" s="49"/>
      <c r="QK371" s="49"/>
      <c r="QL371" s="49"/>
      <c r="QM371" s="49"/>
      <c r="QN371" s="49"/>
      <c r="QO371" s="49"/>
      <c r="QP371" s="49"/>
      <c r="QQ371" s="49"/>
      <c r="QR371" s="49"/>
      <c r="QS371" s="49"/>
      <c r="QT371" s="49"/>
      <c r="QU371" s="49"/>
      <c r="QV371" s="49"/>
      <c r="QW371" s="49"/>
      <c r="QX371" s="49"/>
      <c r="QY371" s="49"/>
      <c r="QZ371" s="49"/>
      <c r="RA371" s="49"/>
      <c r="RB371" s="49"/>
      <c r="RC371" s="49"/>
      <c r="RD371" s="49"/>
      <c r="RE371" s="49"/>
      <c r="RF371" s="49"/>
      <c r="RG371" s="49"/>
      <c r="RH371" s="49"/>
      <c r="RI371" s="49"/>
      <c r="RJ371" s="49"/>
      <c r="RK371" s="49"/>
      <c r="RL371" s="49"/>
      <c r="RM371" s="49"/>
      <c r="RN371" s="49"/>
      <c r="RO371" s="49"/>
      <c r="RP371" s="49"/>
      <c r="RQ371" s="49"/>
      <c r="RR371" s="49"/>
      <c r="RS371" s="49"/>
      <c r="RT371" s="49"/>
      <c r="RU371" s="49"/>
      <c r="RV371" s="49"/>
      <c r="RW371" s="49"/>
      <c r="RX371" s="49"/>
      <c r="RY371" s="49"/>
      <c r="RZ371" s="49"/>
      <c r="SA371" s="49"/>
      <c r="SB371" s="49"/>
      <c r="SC371" s="49"/>
      <c r="SD371" s="49"/>
      <c r="SE371" s="49"/>
      <c r="SF371" s="49"/>
      <c r="SG371" s="49"/>
      <c r="SH371" s="49"/>
      <c r="SI371" s="49"/>
      <c r="SJ371" s="49"/>
      <c r="SK371" s="49"/>
      <c r="SL371" s="49"/>
      <c r="SM371" s="49"/>
      <c r="SN371" s="49"/>
      <c r="SO371" s="49"/>
      <c r="SP371" s="49"/>
      <c r="SQ371" s="49"/>
      <c r="SR371" s="49"/>
      <c r="SS371" s="49"/>
      <c r="ST371" s="49"/>
      <c r="SU371" s="49"/>
      <c r="SV371" s="49"/>
      <c r="SW371" s="49"/>
      <c r="SX371" s="49"/>
      <c r="SY371" s="49"/>
      <c r="SZ371" s="49"/>
      <c r="TA371" s="49"/>
      <c r="TB371" s="49"/>
      <c r="TC371" s="49"/>
      <c r="TD371" s="49"/>
      <c r="TE371" s="49"/>
      <c r="TF371" s="49"/>
      <c r="TG371" s="49"/>
      <c r="TH371" s="49"/>
      <c r="TI371" s="49"/>
      <c r="TJ371" s="49"/>
      <c r="TK371" s="49"/>
      <c r="TL371" s="49"/>
      <c r="TM371" s="49"/>
      <c r="TN371" s="49"/>
      <c r="TO371" s="49"/>
      <c r="TP371" s="49"/>
      <c r="TQ371" s="49"/>
      <c r="TR371" s="49"/>
      <c r="TS371" s="49"/>
      <c r="TT371" s="49"/>
      <c r="TU371" s="49"/>
      <c r="TV371" s="49"/>
      <c r="TW371" s="49"/>
      <c r="TX371" s="49"/>
      <c r="TY371" s="49"/>
      <c r="TZ371" s="49"/>
      <c r="UA371" s="49"/>
      <c r="UB371" s="49"/>
      <c r="UC371" s="49"/>
      <c r="UD371" s="49"/>
      <c r="UE371" s="49"/>
      <c r="UF371" s="49"/>
      <c r="UG371" s="49"/>
      <c r="UH371" s="49"/>
      <c r="UI371" s="49"/>
      <c r="UJ371" s="49"/>
      <c r="UK371" s="49"/>
      <c r="UL371" s="49"/>
      <c r="UM371" s="49"/>
      <c r="UN371" s="49"/>
      <c r="UO371" s="49"/>
      <c r="UP371" s="49"/>
      <c r="UQ371" s="49"/>
      <c r="UR371" s="49"/>
      <c r="US371" s="49"/>
      <c r="UT371" s="49"/>
      <c r="UU371" s="49"/>
      <c r="UV371" s="49"/>
      <c r="UW371" s="49"/>
      <c r="UX371" s="49"/>
      <c r="UY371" s="49"/>
      <c r="UZ371" s="49"/>
      <c r="VA371" s="49"/>
      <c r="VB371" s="49"/>
      <c r="VC371" s="49"/>
      <c r="VD371" s="49"/>
      <c r="VE371" s="49"/>
      <c r="VF371" s="49"/>
      <c r="VG371" s="49"/>
      <c r="VH371" s="49"/>
      <c r="VI371" s="49"/>
      <c r="VJ371" s="49"/>
      <c r="VK371" s="49"/>
      <c r="VL371" s="49"/>
      <c r="VM371" s="49"/>
      <c r="VN371" s="49"/>
      <c r="VO371" s="49"/>
      <c r="VP371" s="49"/>
      <c r="VQ371" s="49"/>
      <c r="VR371" s="49"/>
      <c r="VS371" s="49"/>
      <c r="VT371" s="49"/>
      <c r="VU371" s="49"/>
      <c r="VV371" s="49"/>
      <c r="VW371" s="49"/>
      <c r="VX371" s="49"/>
      <c r="VY371" s="49"/>
      <c r="VZ371" s="49"/>
      <c r="WA371" s="49"/>
      <c r="WB371" s="49"/>
      <c r="WC371" s="49"/>
      <c r="WD371" s="49"/>
      <c r="WE371" s="49"/>
      <c r="WF371" s="49"/>
      <c r="WG371" s="49"/>
      <c r="WH371" s="49"/>
      <c r="WI371" s="49"/>
      <c r="WJ371" s="49"/>
      <c r="WK371" s="49"/>
      <c r="WL371" s="49"/>
      <c r="WM371" s="49"/>
      <c r="WN371" s="49"/>
      <c r="WO371" s="49"/>
      <c r="WP371" s="49"/>
      <c r="WQ371" s="49"/>
      <c r="WR371" s="49"/>
      <c r="WS371" s="49"/>
      <c r="WT371" s="49"/>
      <c r="WU371" s="49"/>
      <c r="WV371" s="49"/>
      <c r="WW371" s="49"/>
      <c r="WX371" s="49"/>
      <c r="WY371" s="49"/>
      <c r="WZ371" s="49"/>
      <c r="XA371" s="49"/>
      <c r="XB371" s="49"/>
      <c r="XC371" s="49"/>
      <c r="XD371" s="49"/>
      <c r="XE371" s="49"/>
      <c r="XF371" s="49"/>
      <c r="XG371" s="49"/>
      <c r="XH371" s="49"/>
      <c r="XI371" s="49"/>
      <c r="XJ371" s="49"/>
      <c r="XK371" s="49"/>
      <c r="XL371" s="49"/>
      <c r="XM371" s="49"/>
      <c r="XN371" s="49"/>
      <c r="XO371" s="49"/>
      <c r="XP371" s="49"/>
      <c r="XQ371" s="49"/>
      <c r="XR371" s="49"/>
      <c r="XS371" s="49"/>
      <c r="XT371" s="49"/>
      <c r="XU371" s="49"/>
      <c r="XV371" s="49"/>
      <c r="XW371" s="49"/>
      <c r="XX371" s="49"/>
      <c r="XY371" s="49"/>
      <c r="XZ371" s="49"/>
      <c r="YA371" s="49"/>
      <c r="YB371" s="49"/>
      <c r="YC371" s="49"/>
      <c r="YD371" s="49"/>
      <c r="YE371" s="49"/>
      <c r="YF371" s="49"/>
      <c r="YG371" s="49"/>
      <c r="YH371" s="49"/>
      <c r="YI371" s="49"/>
      <c r="YJ371" s="49"/>
      <c r="YK371" s="49"/>
      <c r="YL371" s="49"/>
      <c r="YM371" s="49"/>
      <c r="YN371" s="49"/>
      <c r="YO371" s="49"/>
      <c r="YP371" s="49"/>
      <c r="YQ371" s="49"/>
      <c r="YR371" s="49"/>
      <c r="YS371" s="49"/>
      <c r="YT371" s="49"/>
      <c r="YU371" s="49"/>
      <c r="YV371" s="49"/>
      <c r="YW371" s="49"/>
      <c r="YX371" s="49"/>
      <c r="YY371" s="49"/>
      <c r="YZ371" s="49"/>
      <c r="ZA371" s="49"/>
      <c r="ZB371" s="49"/>
      <c r="ZC371" s="49"/>
      <c r="ZD371" s="49"/>
      <c r="ZE371" s="49"/>
      <c r="ZF371" s="49"/>
      <c r="ZG371" s="49"/>
      <c r="ZH371" s="49"/>
      <c r="ZI371" s="49"/>
      <c r="ZJ371" s="49"/>
      <c r="ZK371" s="49"/>
      <c r="ZL371" s="49"/>
      <c r="ZM371" s="49"/>
      <c r="ZN371" s="49"/>
      <c r="ZO371" s="49"/>
      <c r="ZP371" s="49"/>
      <c r="ZQ371" s="49"/>
      <c r="ZR371" s="49"/>
      <c r="ZS371" s="49"/>
      <c r="ZT371" s="49"/>
      <c r="ZU371" s="49"/>
      <c r="ZV371" s="49"/>
      <c r="ZW371" s="49"/>
      <c r="ZX371" s="49"/>
      <c r="ZY371" s="49"/>
      <c r="ZZ371" s="49"/>
      <c r="AAA371" s="49"/>
      <c r="AAB371" s="49"/>
      <c r="AAC371" s="49"/>
      <c r="AAD371" s="49"/>
      <c r="AAE371" s="49"/>
      <c r="AAF371" s="49"/>
      <c r="AAG371" s="49"/>
      <c r="AAH371" s="49"/>
      <c r="AAI371" s="49"/>
      <c r="AAJ371" s="49"/>
      <c r="AAK371" s="49"/>
      <c r="AAL371" s="49"/>
      <c r="AAM371" s="49"/>
      <c r="AAN371" s="49"/>
      <c r="AAO371" s="49"/>
      <c r="AAP371" s="49"/>
      <c r="AAQ371" s="49"/>
      <c r="AAR371" s="49"/>
      <c r="AAS371" s="49"/>
      <c r="AAT371" s="49"/>
      <c r="AAU371" s="49"/>
      <c r="AAV371" s="49"/>
      <c r="AAW371" s="49"/>
      <c r="AAX371" s="49"/>
      <c r="AAY371" s="49"/>
      <c r="AAZ371" s="49"/>
      <c r="ABA371" s="49"/>
      <c r="ABB371" s="49"/>
      <c r="ABC371" s="49"/>
      <c r="ABD371" s="49"/>
      <c r="ABE371" s="49"/>
      <c r="ABF371" s="49"/>
      <c r="ABG371" s="49"/>
      <c r="ABH371" s="49"/>
      <c r="ABI371" s="49"/>
      <c r="ABJ371" s="49"/>
      <c r="ABK371" s="49"/>
      <c r="ABL371" s="49"/>
      <c r="ABM371" s="49"/>
      <c r="ABN371" s="49"/>
      <c r="ABO371" s="49"/>
      <c r="ABP371" s="49"/>
      <c r="ABQ371" s="49"/>
      <c r="ABR371" s="49"/>
      <c r="ABS371" s="49"/>
      <c r="ABT371" s="49"/>
      <c r="ABU371" s="49"/>
      <c r="ABV371" s="49"/>
      <c r="ABW371" s="49"/>
      <c r="ABX371" s="49"/>
      <c r="ABY371" s="49"/>
      <c r="ABZ371" s="49"/>
      <c r="ACA371" s="49"/>
      <c r="ACB371" s="49"/>
      <c r="ACC371" s="49"/>
      <c r="ACD371" s="49"/>
      <c r="ACE371" s="49"/>
      <c r="ACF371" s="49"/>
      <c r="ACG371" s="49"/>
      <c r="ACH371" s="49"/>
      <c r="ACI371" s="49"/>
      <c r="ACJ371" s="49"/>
      <c r="ACK371" s="49"/>
      <c r="ACL371" s="49"/>
      <c r="ACM371" s="49"/>
      <c r="ACN371" s="49"/>
      <c r="ACO371" s="49"/>
      <c r="ACP371" s="49"/>
      <c r="ACQ371" s="49"/>
      <c r="ACR371" s="49"/>
      <c r="ACS371" s="49"/>
      <c r="ACT371" s="49"/>
      <c r="ACU371" s="49"/>
      <c r="ACV371" s="49"/>
      <c r="ACW371" s="49"/>
      <c r="ACX371" s="49"/>
      <c r="ACY371" s="49"/>
      <c r="ACZ371" s="49"/>
      <c r="ADA371" s="49"/>
      <c r="ADB371" s="49"/>
      <c r="ADC371" s="49"/>
      <c r="ADD371" s="49"/>
      <c r="ADE371" s="49"/>
      <c r="ADF371" s="49"/>
      <c r="ADG371" s="49"/>
      <c r="ADH371" s="49"/>
      <c r="ADI371" s="49"/>
      <c r="ADJ371" s="49"/>
      <c r="ADK371" s="49"/>
      <c r="ADL371" s="49"/>
      <c r="ADM371" s="49"/>
      <c r="ADN371" s="49"/>
      <c r="ADO371" s="49"/>
      <c r="ADP371" s="49"/>
      <c r="ADQ371" s="49"/>
      <c r="ADR371" s="49"/>
      <c r="ADS371" s="49"/>
      <c r="ADT371" s="49"/>
      <c r="ADU371" s="49"/>
      <c r="ADV371" s="49"/>
      <c r="ADW371" s="49"/>
      <c r="ADX371" s="49"/>
      <c r="ADY371" s="49"/>
      <c r="ADZ371" s="49"/>
      <c r="AEA371" s="49"/>
      <c r="AEB371" s="49"/>
      <c r="AEC371" s="49"/>
      <c r="AED371" s="49"/>
      <c r="AEE371" s="49"/>
      <c r="AEF371" s="49"/>
      <c r="AEG371" s="49"/>
      <c r="AEH371" s="49"/>
      <c r="AEI371" s="49"/>
      <c r="AEJ371" s="49"/>
      <c r="AEK371" s="49"/>
      <c r="AEL371" s="49"/>
      <c r="AEM371" s="49"/>
      <c r="AEN371" s="49"/>
      <c r="AEO371" s="49"/>
      <c r="AEP371" s="49"/>
      <c r="AEQ371" s="49"/>
      <c r="AER371" s="49"/>
      <c r="AES371" s="49"/>
      <c r="AET371" s="49"/>
      <c r="AEU371" s="49"/>
      <c r="AEV371" s="49"/>
      <c r="AEW371" s="49"/>
      <c r="AEX371" s="49"/>
      <c r="AEY371" s="49"/>
      <c r="AEZ371" s="49"/>
      <c r="AFA371" s="49"/>
      <c r="AFB371" s="49"/>
      <c r="AFC371" s="49"/>
      <c r="AFD371" s="49"/>
      <c r="AFE371" s="49"/>
      <c r="AFF371" s="49"/>
      <c r="AFG371" s="49"/>
      <c r="AFH371" s="49"/>
      <c r="AFI371" s="49"/>
      <c r="AFJ371" s="49"/>
      <c r="AFK371" s="49"/>
      <c r="AFL371" s="49"/>
      <c r="AFM371" s="49"/>
      <c r="AFN371" s="49"/>
      <c r="AFO371" s="49"/>
      <c r="AFP371" s="49"/>
      <c r="AFQ371" s="49"/>
      <c r="AFR371" s="49"/>
      <c r="AFS371" s="49"/>
      <c r="AFT371" s="49"/>
      <c r="AFU371" s="49"/>
      <c r="AFV371" s="49"/>
      <c r="AFW371" s="49"/>
      <c r="AFX371" s="49"/>
      <c r="AFY371" s="49"/>
      <c r="AFZ371" s="49"/>
      <c r="AGA371" s="49"/>
      <c r="AGB371" s="49"/>
      <c r="AGC371" s="49"/>
      <c r="AGD371" s="49"/>
      <c r="AGE371" s="49"/>
      <c r="AGF371" s="49"/>
      <c r="AGG371" s="49"/>
      <c r="AGH371" s="49"/>
      <c r="AGI371" s="49"/>
      <c r="AGJ371" s="49"/>
      <c r="AGK371" s="49"/>
      <c r="AGL371" s="49"/>
      <c r="AGM371" s="49"/>
      <c r="AGN371" s="49"/>
      <c r="AGO371" s="49"/>
      <c r="AGP371" s="49"/>
      <c r="AGQ371" s="49"/>
      <c r="AGR371" s="49"/>
      <c r="AGS371" s="49"/>
      <c r="AGT371" s="49"/>
      <c r="AGU371" s="49"/>
      <c r="AGV371" s="49"/>
      <c r="AGW371" s="49"/>
      <c r="AGX371" s="49"/>
      <c r="AGY371" s="49"/>
      <c r="AGZ371" s="49"/>
      <c r="AHA371" s="49"/>
      <c r="AHB371" s="49"/>
      <c r="AHC371" s="49"/>
      <c r="AHD371" s="49"/>
      <c r="AHE371" s="49"/>
      <c r="AHF371" s="49"/>
      <c r="AHG371" s="49"/>
      <c r="AHH371" s="49"/>
      <c r="AHI371" s="49"/>
      <c r="AHJ371" s="49"/>
      <c r="AHK371" s="49"/>
      <c r="AHL371" s="49"/>
      <c r="AHM371" s="49"/>
      <c r="AHN371" s="49"/>
      <c r="AHO371" s="49"/>
      <c r="AHP371" s="49"/>
      <c r="AHQ371" s="49"/>
      <c r="AHR371" s="49"/>
      <c r="AHS371" s="49"/>
      <c r="AHT371" s="49"/>
      <c r="AHU371" s="49"/>
      <c r="AHV371" s="49"/>
      <c r="AHW371" s="49"/>
      <c r="AHX371" s="49"/>
      <c r="AHY371" s="49"/>
      <c r="AHZ371" s="49"/>
      <c r="AIA371" s="49"/>
      <c r="AIB371" s="49"/>
      <c r="AIC371" s="49"/>
      <c r="AID371" s="49"/>
      <c r="AIE371" s="49"/>
      <c r="AIF371" s="49"/>
      <c r="AIG371" s="49"/>
      <c r="AIH371" s="49"/>
      <c r="AII371" s="49"/>
      <c r="AIJ371" s="49"/>
      <c r="AIK371" s="49"/>
      <c r="AIL371" s="49"/>
      <c r="AIM371" s="49"/>
      <c r="AIN371" s="49"/>
      <c r="AIO371" s="49"/>
      <c r="AIP371" s="49"/>
      <c r="AIQ371" s="49"/>
      <c r="AIR371" s="49"/>
      <c r="AIS371" s="49"/>
      <c r="AIT371" s="49"/>
      <c r="AIU371" s="49"/>
      <c r="AIV371" s="49"/>
      <c r="AIW371" s="49"/>
      <c r="AIX371" s="49"/>
      <c r="AIY371" s="49"/>
      <c r="AIZ371" s="49"/>
      <c r="AJA371" s="49"/>
      <c r="AJB371" s="49"/>
      <c r="AJC371" s="49"/>
      <c r="AJD371" s="49"/>
      <c r="AJE371" s="49"/>
      <c r="AJF371" s="49"/>
      <c r="AJG371" s="49"/>
      <c r="AJH371" s="49"/>
      <c r="AJI371" s="49"/>
      <c r="AJJ371" s="49"/>
      <c r="AJK371" s="49"/>
      <c r="AJL371" s="49"/>
      <c r="AJM371" s="49"/>
      <c r="AJN371" s="49"/>
      <c r="AJO371" s="49"/>
      <c r="AJP371" s="49"/>
      <c r="AJQ371" s="49"/>
      <c r="AJR371" s="49"/>
      <c r="AJS371" s="49"/>
      <c r="AJT371" s="49"/>
      <c r="AJU371" s="49"/>
      <c r="AJV371" s="49"/>
      <c r="AJW371" s="49"/>
      <c r="AJX371" s="49"/>
      <c r="AJY371" s="49"/>
      <c r="AJZ371" s="49"/>
      <c r="AKA371" s="49"/>
      <c r="AKB371" s="49"/>
      <c r="AKC371" s="49"/>
      <c r="AKD371" s="49"/>
      <c r="AKE371" s="49"/>
      <c r="AKF371" s="49"/>
      <c r="AKG371" s="49"/>
      <c r="AKH371" s="49"/>
      <c r="AKI371" s="49"/>
      <c r="AKJ371" s="49"/>
      <c r="AKK371" s="49"/>
      <c r="AKL371" s="49"/>
      <c r="AKM371" s="49"/>
      <c r="AKN371" s="49"/>
      <c r="AKO371" s="49"/>
      <c r="AKP371" s="49"/>
      <c r="AKQ371" s="49"/>
      <c r="AKR371" s="49"/>
      <c r="AKS371" s="49"/>
      <c r="AKT371" s="49"/>
      <c r="AKU371" s="49"/>
      <c r="AKV371" s="49"/>
      <c r="AKW371" s="49"/>
      <c r="AKX371" s="49"/>
      <c r="AKY371" s="49"/>
      <c r="AKZ371" s="49"/>
      <c r="ALA371" s="49"/>
      <c r="ALB371" s="49"/>
      <c r="ALC371" s="49"/>
      <c r="ALD371" s="49"/>
      <c r="ALE371" s="49"/>
      <c r="ALF371" s="49"/>
      <c r="ALG371" s="49"/>
      <c r="ALH371" s="49"/>
      <c r="ALI371" s="49"/>
      <c r="ALJ371" s="49"/>
      <c r="ALK371" s="49"/>
      <c r="ALL371" s="49"/>
      <c r="ALM371" s="49"/>
      <c r="ALN371" s="49"/>
      <c r="ALO371" s="49"/>
      <c r="ALP371" s="49"/>
      <c r="ALQ371" s="49"/>
      <c r="ALR371" s="49"/>
      <c r="ALS371" s="49"/>
      <c r="ALT371" s="49"/>
      <c r="ALU371" s="49"/>
      <c r="ALV371" s="49"/>
      <c r="ALW371" s="49"/>
      <c r="ALX371" s="49"/>
      <c r="ALY371" s="49"/>
      <c r="ALZ371" s="49"/>
      <c r="AMA371" s="49"/>
      <c r="AMB371" s="49"/>
      <c r="AMC371" s="49"/>
      <c r="AMD371" s="49"/>
      <c r="AME371" s="49"/>
      <c r="AMF371" s="49"/>
      <c r="AMG371" s="49"/>
      <c r="AMH371" s="49"/>
      <c r="AMI371" s="49"/>
      <c r="AMJ371" s="49"/>
      <c r="AMK371" s="49"/>
      <c r="AML371" s="49"/>
      <c r="AMM371" s="49"/>
      <c r="AMN371" s="49"/>
      <c r="AMO371" s="49"/>
    </row>
    <row r="372" spans="1:1029">
      <c r="A372" s="17"/>
      <c r="B372" s="18"/>
      <c r="C372" s="17"/>
      <c r="D372" s="17"/>
      <c r="E372" s="17"/>
      <c r="F372" s="17"/>
      <c r="G372" s="17"/>
      <c r="H372" s="17"/>
      <c r="I372" s="17"/>
      <c r="J372" s="17"/>
      <c r="K372" s="17"/>
      <c r="L372" s="17"/>
      <c r="M372" s="17"/>
      <c r="N372" s="17"/>
      <c r="O372" s="17"/>
      <c r="P372" s="17"/>
      <c r="Q372" s="17"/>
      <c r="R372" s="17"/>
      <c r="S372" s="8"/>
      <c r="T372" s="8"/>
      <c r="U372" s="8"/>
      <c r="V372" s="8"/>
      <c r="W372" s="8"/>
      <c r="X372" s="8"/>
      <c r="Y372" s="8"/>
      <c r="Z372" s="8"/>
      <c r="AA372" s="8"/>
      <c r="AB372" s="8"/>
      <c r="AC372" s="8"/>
      <c r="AD372" s="8"/>
      <c r="AE372" s="8"/>
      <c r="AF372" s="31"/>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c r="BH372" s="49"/>
      <c r="BI372" s="49"/>
      <c r="BJ372" s="49"/>
      <c r="BK372" s="49"/>
      <c r="BL372" s="49"/>
      <c r="BM372" s="49"/>
      <c r="BN372" s="49"/>
      <c r="BO372" s="49"/>
      <c r="BP372" s="49"/>
      <c r="BQ372" s="49"/>
      <c r="BR372" s="49"/>
      <c r="BS372" s="49"/>
      <c r="BT372" s="49"/>
      <c r="BU372" s="49"/>
      <c r="BV372" s="49"/>
      <c r="BW372" s="49"/>
      <c r="BX372" s="49"/>
      <c r="BY372" s="49"/>
      <c r="BZ372" s="49"/>
      <c r="CA372" s="49"/>
      <c r="CB372" s="49"/>
      <c r="CC372" s="49"/>
      <c r="CD372" s="49"/>
      <c r="CE372" s="49"/>
      <c r="CF372" s="49"/>
      <c r="CG372" s="49"/>
      <c r="CH372" s="49"/>
      <c r="CI372" s="49"/>
      <c r="CJ372" s="49"/>
      <c r="CK372" s="49"/>
      <c r="CL372" s="49"/>
      <c r="CM372" s="49"/>
      <c r="CN372" s="49"/>
      <c r="CO372" s="49"/>
      <c r="CP372" s="49"/>
      <c r="CQ372" s="49"/>
      <c r="CR372" s="49"/>
      <c r="CS372" s="49"/>
      <c r="CT372" s="49"/>
      <c r="CU372" s="49"/>
      <c r="CV372" s="49"/>
      <c r="CW372" s="49"/>
      <c r="CX372" s="49"/>
      <c r="CY372" s="49"/>
      <c r="CZ372" s="49"/>
      <c r="DA372" s="49"/>
      <c r="DB372" s="49"/>
      <c r="DC372" s="49"/>
      <c r="DD372" s="49"/>
      <c r="DE372" s="49"/>
      <c r="DF372" s="49"/>
      <c r="DG372" s="49"/>
      <c r="DH372" s="49"/>
      <c r="DI372" s="49"/>
      <c r="DJ372" s="49"/>
      <c r="DK372" s="49"/>
      <c r="DL372" s="49"/>
      <c r="DM372" s="49"/>
      <c r="DN372" s="49"/>
      <c r="DO372" s="49"/>
      <c r="DP372" s="49"/>
      <c r="DQ372" s="49"/>
      <c r="DR372" s="49"/>
      <c r="DS372" s="49"/>
      <c r="DT372" s="49"/>
      <c r="DU372" s="49"/>
      <c r="DV372" s="49"/>
      <c r="DW372" s="49"/>
      <c r="DX372" s="49"/>
      <c r="DY372" s="49"/>
      <c r="DZ372" s="49"/>
      <c r="EA372" s="49"/>
      <c r="EB372" s="49"/>
      <c r="EC372" s="49"/>
      <c r="ED372" s="49"/>
      <c r="EE372" s="49"/>
      <c r="EF372" s="49"/>
      <c r="EG372" s="49"/>
      <c r="EH372" s="49"/>
      <c r="EI372" s="49"/>
      <c r="EJ372" s="49"/>
      <c r="EK372" s="49"/>
      <c r="EL372" s="49"/>
      <c r="EM372" s="49"/>
      <c r="EN372" s="49"/>
      <c r="EO372" s="49"/>
      <c r="EP372" s="49"/>
      <c r="EQ372" s="49"/>
      <c r="ER372" s="49"/>
      <c r="ES372" s="49"/>
      <c r="ET372" s="49"/>
      <c r="EU372" s="49"/>
      <c r="EV372" s="49"/>
      <c r="EW372" s="49"/>
      <c r="EX372" s="49"/>
      <c r="EY372" s="49"/>
      <c r="EZ372" s="49"/>
      <c r="FA372" s="49"/>
      <c r="FB372" s="49"/>
      <c r="FC372" s="49"/>
      <c r="FD372" s="49"/>
      <c r="FE372" s="49"/>
      <c r="FF372" s="49"/>
      <c r="FG372" s="49"/>
      <c r="FH372" s="49"/>
      <c r="FI372" s="49"/>
      <c r="FJ372" s="49"/>
      <c r="FK372" s="49"/>
      <c r="FL372" s="49"/>
      <c r="FM372" s="49"/>
      <c r="FN372" s="49"/>
      <c r="FO372" s="49"/>
      <c r="FP372" s="49"/>
      <c r="FQ372" s="49"/>
      <c r="FR372" s="49"/>
      <c r="FS372" s="49"/>
      <c r="FT372" s="49"/>
      <c r="FU372" s="49"/>
      <c r="FV372" s="49"/>
      <c r="FW372" s="49"/>
      <c r="FX372" s="49"/>
      <c r="FY372" s="49"/>
      <c r="FZ372" s="49"/>
      <c r="GA372" s="49"/>
      <c r="GB372" s="49"/>
      <c r="GC372" s="49"/>
      <c r="GD372" s="49"/>
      <c r="GE372" s="49"/>
      <c r="GF372" s="49"/>
      <c r="GG372" s="49"/>
      <c r="GH372" s="49"/>
      <c r="GI372" s="49"/>
      <c r="GJ372" s="49"/>
      <c r="GK372" s="49"/>
      <c r="GL372" s="49"/>
      <c r="GM372" s="49"/>
      <c r="GN372" s="49"/>
      <c r="GO372" s="49"/>
      <c r="GP372" s="49"/>
      <c r="GQ372" s="49"/>
      <c r="GR372" s="49"/>
      <c r="GS372" s="49"/>
      <c r="GT372" s="49"/>
      <c r="GU372" s="49"/>
      <c r="GV372" s="49"/>
      <c r="GW372" s="49"/>
      <c r="GX372" s="49"/>
      <c r="GY372" s="49"/>
      <c r="GZ372" s="49"/>
      <c r="HA372" s="49"/>
      <c r="HB372" s="49"/>
      <c r="HC372" s="49"/>
      <c r="HD372" s="49"/>
      <c r="HE372" s="49"/>
      <c r="HF372" s="49"/>
      <c r="HG372" s="49"/>
      <c r="HH372" s="49"/>
      <c r="HI372" s="49"/>
      <c r="HJ372" s="49"/>
      <c r="HK372" s="49"/>
      <c r="HL372" s="49"/>
      <c r="HM372" s="49"/>
      <c r="HN372" s="49"/>
      <c r="HO372" s="49"/>
      <c r="HP372" s="49"/>
      <c r="HQ372" s="49"/>
      <c r="HR372" s="49"/>
      <c r="HS372" s="49"/>
      <c r="HT372" s="49"/>
      <c r="HU372" s="49"/>
      <c r="HV372" s="49"/>
      <c r="HW372" s="49"/>
      <c r="HX372" s="49"/>
      <c r="HY372" s="49"/>
      <c r="HZ372" s="49"/>
      <c r="IA372" s="49"/>
      <c r="IB372" s="49"/>
      <c r="IC372" s="49"/>
      <c r="ID372" s="49"/>
      <c r="IE372" s="49"/>
      <c r="IF372" s="49"/>
      <c r="IG372" s="49"/>
      <c r="IH372" s="49"/>
      <c r="II372" s="49"/>
      <c r="IJ372" s="49"/>
      <c r="IK372" s="49"/>
      <c r="IL372" s="49"/>
      <c r="IM372" s="49"/>
      <c r="IN372" s="49"/>
      <c r="IO372" s="49"/>
      <c r="IP372" s="49"/>
      <c r="IQ372" s="49"/>
      <c r="IR372" s="49"/>
      <c r="IS372" s="49"/>
      <c r="IT372" s="49"/>
      <c r="IU372" s="49"/>
      <c r="IV372" s="49"/>
      <c r="IW372" s="49"/>
      <c r="IX372" s="49"/>
      <c r="IY372" s="49"/>
      <c r="IZ372" s="49"/>
      <c r="JA372" s="49"/>
      <c r="JB372" s="49"/>
      <c r="JC372" s="49"/>
      <c r="JD372" s="49"/>
      <c r="JE372" s="49"/>
      <c r="JF372" s="49"/>
      <c r="JG372" s="49"/>
      <c r="JH372" s="49"/>
      <c r="JI372" s="49"/>
      <c r="JJ372" s="49"/>
      <c r="JK372" s="49"/>
      <c r="JL372" s="49"/>
      <c r="JM372" s="49"/>
      <c r="JN372" s="49"/>
      <c r="JO372" s="49"/>
      <c r="JP372" s="49"/>
      <c r="JQ372" s="49"/>
      <c r="JR372" s="49"/>
      <c r="JS372" s="49"/>
      <c r="JT372" s="49"/>
      <c r="JU372" s="49"/>
      <c r="JV372" s="49"/>
      <c r="JW372" s="49"/>
      <c r="JX372" s="49"/>
      <c r="JY372" s="49"/>
      <c r="JZ372" s="49"/>
      <c r="KA372" s="49"/>
      <c r="KB372" s="49"/>
      <c r="KC372" s="49"/>
      <c r="KD372" s="49"/>
      <c r="KE372" s="49"/>
      <c r="KF372" s="49"/>
      <c r="KG372" s="49"/>
      <c r="KH372" s="49"/>
      <c r="KI372" s="49"/>
      <c r="KJ372" s="49"/>
      <c r="KK372" s="49"/>
      <c r="KL372" s="49"/>
      <c r="KM372" s="49"/>
      <c r="KN372" s="49"/>
      <c r="KO372" s="49"/>
      <c r="KP372" s="49"/>
      <c r="KQ372" s="49"/>
      <c r="KR372" s="49"/>
      <c r="KS372" s="49"/>
      <c r="KT372" s="49"/>
      <c r="KU372" s="49"/>
      <c r="KV372" s="49"/>
      <c r="KW372" s="49"/>
      <c r="KX372" s="49"/>
      <c r="KY372" s="49"/>
      <c r="KZ372" s="49"/>
      <c r="LA372" s="49"/>
      <c r="LB372" s="49"/>
      <c r="LC372" s="49"/>
      <c r="LD372" s="49"/>
      <c r="LE372" s="49"/>
      <c r="LF372" s="49"/>
      <c r="LG372" s="49"/>
      <c r="LH372" s="49"/>
      <c r="LI372" s="49"/>
      <c r="LJ372" s="49"/>
      <c r="LK372" s="49"/>
      <c r="LL372" s="49"/>
      <c r="LM372" s="49"/>
      <c r="LN372" s="49"/>
      <c r="LO372" s="49"/>
      <c r="LP372" s="49"/>
      <c r="LQ372" s="49"/>
      <c r="LR372" s="49"/>
      <c r="LS372" s="49"/>
      <c r="LT372" s="49"/>
      <c r="LU372" s="49"/>
      <c r="LV372" s="49"/>
      <c r="LW372" s="49"/>
      <c r="LX372" s="49"/>
      <c r="LY372" s="49"/>
      <c r="LZ372" s="49"/>
      <c r="MA372" s="49"/>
      <c r="MB372" s="49"/>
      <c r="MC372" s="49"/>
      <c r="MD372" s="49"/>
      <c r="ME372" s="49"/>
      <c r="MF372" s="49"/>
      <c r="MG372" s="49"/>
      <c r="MH372" s="49"/>
      <c r="MI372" s="49"/>
      <c r="MJ372" s="49"/>
      <c r="MK372" s="49"/>
      <c r="ML372" s="49"/>
      <c r="MM372" s="49"/>
      <c r="MN372" s="49"/>
      <c r="MO372" s="49"/>
      <c r="MP372" s="49"/>
      <c r="MQ372" s="49"/>
      <c r="MR372" s="49"/>
      <c r="MS372" s="49"/>
      <c r="MT372" s="49"/>
      <c r="MU372" s="49"/>
      <c r="MV372" s="49"/>
      <c r="MW372" s="49"/>
      <c r="MX372" s="49"/>
      <c r="MY372" s="49"/>
      <c r="MZ372" s="49"/>
      <c r="NA372" s="49"/>
      <c r="NB372" s="49"/>
      <c r="NC372" s="49"/>
      <c r="ND372" s="49"/>
      <c r="NE372" s="49"/>
      <c r="NF372" s="49"/>
      <c r="NG372" s="49"/>
      <c r="NH372" s="49"/>
      <c r="NI372" s="49"/>
      <c r="NJ372" s="49"/>
      <c r="NK372" s="49"/>
      <c r="NL372" s="49"/>
      <c r="NM372" s="49"/>
      <c r="NN372" s="49"/>
      <c r="NO372" s="49"/>
      <c r="NP372" s="49"/>
      <c r="NQ372" s="49"/>
      <c r="NR372" s="49"/>
      <c r="NS372" s="49"/>
      <c r="NT372" s="49"/>
      <c r="NU372" s="49"/>
      <c r="NV372" s="49"/>
      <c r="NW372" s="49"/>
      <c r="NX372" s="49"/>
      <c r="NY372" s="49"/>
      <c r="NZ372" s="49"/>
      <c r="OA372" s="49"/>
      <c r="OB372" s="49"/>
      <c r="OC372" s="49"/>
      <c r="OD372" s="49"/>
      <c r="OE372" s="49"/>
      <c r="OF372" s="49"/>
      <c r="OG372" s="49"/>
      <c r="OH372" s="49"/>
      <c r="OI372" s="49"/>
      <c r="OJ372" s="49"/>
      <c r="OK372" s="49"/>
      <c r="OL372" s="49"/>
      <c r="OM372" s="49"/>
      <c r="ON372" s="49"/>
      <c r="OO372" s="49"/>
      <c r="OP372" s="49"/>
      <c r="OQ372" s="49"/>
      <c r="OR372" s="49"/>
      <c r="OS372" s="49"/>
      <c r="OT372" s="49"/>
      <c r="OU372" s="49"/>
      <c r="OV372" s="49"/>
      <c r="OW372" s="49"/>
      <c r="OX372" s="49"/>
      <c r="OY372" s="49"/>
      <c r="OZ372" s="49"/>
      <c r="PA372" s="49"/>
      <c r="PB372" s="49"/>
      <c r="PC372" s="49"/>
      <c r="PD372" s="49"/>
      <c r="PE372" s="49"/>
      <c r="PF372" s="49"/>
      <c r="PG372" s="49"/>
      <c r="PH372" s="49"/>
      <c r="PI372" s="49"/>
      <c r="PJ372" s="49"/>
      <c r="PK372" s="49"/>
      <c r="PL372" s="49"/>
      <c r="PM372" s="49"/>
      <c r="PN372" s="49"/>
      <c r="PO372" s="49"/>
      <c r="PP372" s="49"/>
      <c r="PQ372" s="49"/>
      <c r="PR372" s="49"/>
      <c r="PS372" s="49"/>
      <c r="PT372" s="49"/>
      <c r="PU372" s="49"/>
      <c r="PV372" s="49"/>
      <c r="PW372" s="49"/>
      <c r="PX372" s="49"/>
      <c r="PY372" s="49"/>
      <c r="PZ372" s="49"/>
      <c r="QA372" s="49"/>
      <c r="QB372" s="49"/>
      <c r="QC372" s="49"/>
      <c r="QD372" s="49"/>
      <c r="QE372" s="49"/>
      <c r="QF372" s="49"/>
      <c r="QG372" s="49"/>
      <c r="QH372" s="49"/>
      <c r="QI372" s="49"/>
      <c r="QJ372" s="49"/>
      <c r="QK372" s="49"/>
      <c r="QL372" s="49"/>
      <c r="QM372" s="49"/>
      <c r="QN372" s="49"/>
      <c r="QO372" s="49"/>
      <c r="QP372" s="49"/>
      <c r="QQ372" s="49"/>
      <c r="QR372" s="49"/>
      <c r="QS372" s="49"/>
      <c r="QT372" s="49"/>
      <c r="QU372" s="49"/>
      <c r="QV372" s="49"/>
      <c r="QW372" s="49"/>
      <c r="QX372" s="49"/>
      <c r="QY372" s="49"/>
      <c r="QZ372" s="49"/>
      <c r="RA372" s="49"/>
      <c r="RB372" s="49"/>
      <c r="RC372" s="49"/>
      <c r="RD372" s="49"/>
      <c r="RE372" s="49"/>
      <c r="RF372" s="49"/>
      <c r="RG372" s="49"/>
      <c r="RH372" s="49"/>
      <c r="RI372" s="49"/>
      <c r="RJ372" s="49"/>
      <c r="RK372" s="49"/>
      <c r="RL372" s="49"/>
      <c r="RM372" s="49"/>
      <c r="RN372" s="49"/>
      <c r="RO372" s="49"/>
      <c r="RP372" s="49"/>
      <c r="RQ372" s="49"/>
      <c r="RR372" s="49"/>
      <c r="RS372" s="49"/>
      <c r="RT372" s="49"/>
      <c r="RU372" s="49"/>
      <c r="RV372" s="49"/>
      <c r="RW372" s="49"/>
      <c r="RX372" s="49"/>
      <c r="RY372" s="49"/>
      <c r="RZ372" s="49"/>
      <c r="SA372" s="49"/>
      <c r="SB372" s="49"/>
      <c r="SC372" s="49"/>
      <c r="SD372" s="49"/>
      <c r="SE372" s="49"/>
      <c r="SF372" s="49"/>
      <c r="SG372" s="49"/>
      <c r="SH372" s="49"/>
      <c r="SI372" s="49"/>
      <c r="SJ372" s="49"/>
      <c r="SK372" s="49"/>
      <c r="SL372" s="49"/>
      <c r="SM372" s="49"/>
      <c r="SN372" s="49"/>
      <c r="SO372" s="49"/>
      <c r="SP372" s="49"/>
      <c r="SQ372" s="49"/>
      <c r="SR372" s="49"/>
      <c r="SS372" s="49"/>
      <c r="ST372" s="49"/>
      <c r="SU372" s="49"/>
      <c r="SV372" s="49"/>
      <c r="SW372" s="49"/>
      <c r="SX372" s="49"/>
      <c r="SY372" s="49"/>
      <c r="SZ372" s="49"/>
      <c r="TA372" s="49"/>
      <c r="TB372" s="49"/>
      <c r="TC372" s="49"/>
      <c r="TD372" s="49"/>
      <c r="TE372" s="49"/>
      <c r="TF372" s="49"/>
      <c r="TG372" s="49"/>
      <c r="TH372" s="49"/>
      <c r="TI372" s="49"/>
      <c r="TJ372" s="49"/>
      <c r="TK372" s="49"/>
      <c r="TL372" s="49"/>
      <c r="TM372" s="49"/>
      <c r="TN372" s="49"/>
      <c r="TO372" s="49"/>
      <c r="TP372" s="49"/>
      <c r="TQ372" s="49"/>
      <c r="TR372" s="49"/>
      <c r="TS372" s="49"/>
      <c r="TT372" s="49"/>
      <c r="TU372" s="49"/>
      <c r="TV372" s="49"/>
      <c r="TW372" s="49"/>
      <c r="TX372" s="49"/>
      <c r="TY372" s="49"/>
      <c r="TZ372" s="49"/>
      <c r="UA372" s="49"/>
      <c r="UB372" s="49"/>
      <c r="UC372" s="49"/>
      <c r="UD372" s="49"/>
      <c r="UE372" s="49"/>
      <c r="UF372" s="49"/>
      <c r="UG372" s="49"/>
      <c r="UH372" s="49"/>
      <c r="UI372" s="49"/>
      <c r="UJ372" s="49"/>
      <c r="UK372" s="49"/>
      <c r="UL372" s="49"/>
      <c r="UM372" s="49"/>
      <c r="UN372" s="49"/>
      <c r="UO372" s="49"/>
      <c r="UP372" s="49"/>
      <c r="UQ372" s="49"/>
      <c r="UR372" s="49"/>
      <c r="US372" s="49"/>
      <c r="UT372" s="49"/>
      <c r="UU372" s="49"/>
      <c r="UV372" s="49"/>
      <c r="UW372" s="49"/>
      <c r="UX372" s="49"/>
      <c r="UY372" s="49"/>
      <c r="UZ372" s="49"/>
      <c r="VA372" s="49"/>
      <c r="VB372" s="49"/>
      <c r="VC372" s="49"/>
      <c r="VD372" s="49"/>
      <c r="VE372" s="49"/>
      <c r="VF372" s="49"/>
      <c r="VG372" s="49"/>
      <c r="VH372" s="49"/>
      <c r="VI372" s="49"/>
      <c r="VJ372" s="49"/>
      <c r="VK372" s="49"/>
      <c r="VL372" s="49"/>
      <c r="VM372" s="49"/>
      <c r="VN372" s="49"/>
      <c r="VO372" s="49"/>
      <c r="VP372" s="49"/>
      <c r="VQ372" s="49"/>
      <c r="VR372" s="49"/>
      <c r="VS372" s="49"/>
      <c r="VT372" s="49"/>
      <c r="VU372" s="49"/>
      <c r="VV372" s="49"/>
      <c r="VW372" s="49"/>
      <c r="VX372" s="49"/>
      <c r="VY372" s="49"/>
      <c r="VZ372" s="49"/>
      <c r="WA372" s="49"/>
      <c r="WB372" s="49"/>
      <c r="WC372" s="49"/>
      <c r="WD372" s="49"/>
      <c r="WE372" s="49"/>
      <c r="WF372" s="49"/>
      <c r="WG372" s="49"/>
      <c r="WH372" s="49"/>
      <c r="WI372" s="49"/>
      <c r="WJ372" s="49"/>
      <c r="WK372" s="49"/>
      <c r="WL372" s="49"/>
      <c r="WM372" s="49"/>
      <c r="WN372" s="49"/>
      <c r="WO372" s="49"/>
      <c r="WP372" s="49"/>
      <c r="WQ372" s="49"/>
      <c r="WR372" s="49"/>
      <c r="WS372" s="49"/>
      <c r="WT372" s="49"/>
      <c r="WU372" s="49"/>
      <c r="WV372" s="49"/>
      <c r="WW372" s="49"/>
      <c r="WX372" s="49"/>
      <c r="WY372" s="49"/>
      <c r="WZ372" s="49"/>
      <c r="XA372" s="49"/>
      <c r="XB372" s="49"/>
      <c r="XC372" s="49"/>
      <c r="XD372" s="49"/>
      <c r="XE372" s="49"/>
      <c r="XF372" s="49"/>
      <c r="XG372" s="49"/>
      <c r="XH372" s="49"/>
      <c r="XI372" s="49"/>
      <c r="XJ372" s="49"/>
      <c r="XK372" s="49"/>
      <c r="XL372" s="49"/>
      <c r="XM372" s="49"/>
      <c r="XN372" s="49"/>
      <c r="XO372" s="49"/>
      <c r="XP372" s="49"/>
      <c r="XQ372" s="49"/>
      <c r="XR372" s="49"/>
      <c r="XS372" s="49"/>
      <c r="XT372" s="49"/>
      <c r="XU372" s="49"/>
      <c r="XV372" s="49"/>
      <c r="XW372" s="49"/>
      <c r="XX372" s="49"/>
      <c r="XY372" s="49"/>
      <c r="XZ372" s="49"/>
      <c r="YA372" s="49"/>
      <c r="YB372" s="49"/>
      <c r="YC372" s="49"/>
      <c r="YD372" s="49"/>
      <c r="YE372" s="49"/>
      <c r="YF372" s="49"/>
      <c r="YG372" s="49"/>
      <c r="YH372" s="49"/>
      <c r="YI372" s="49"/>
      <c r="YJ372" s="49"/>
      <c r="YK372" s="49"/>
      <c r="YL372" s="49"/>
      <c r="YM372" s="49"/>
      <c r="YN372" s="49"/>
      <c r="YO372" s="49"/>
      <c r="YP372" s="49"/>
      <c r="YQ372" s="49"/>
      <c r="YR372" s="49"/>
      <c r="YS372" s="49"/>
      <c r="YT372" s="49"/>
      <c r="YU372" s="49"/>
      <c r="YV372" s="49"/>
      <c r="YW372" s="49"/>
      <c r="YX372" s="49"/>
      <c r="YY372" s="49"/>
      <c r="YZ372" s="49"/>
      <c r="ZA372" s="49"/>
      <c r="ZB372" s="49"/>
      <c r="ZC372" s="49"/>
      <c r="ZD372" s="49"/>
      <c r="ZE372" s="49"/>
      <c r="ZF372" s="49"/>
      <c r="ZG372" s="49"/>
      <c r="ZH372" s="49"/>
      <c r="ZI372" s="49"/>
      <c r="ZJ372" s="49"/>
      <c r="ZK372" s="49"/>
      <c r="ZL372" s="49"/>
      <c r="ZM372" s="49"/>
      <c r="ZN372" s="49"/>
      <c r="ZO372" s="49"/>
      <c r="ZP372" s="49"/>
      <c r="ZQ372" s="49"/>
      <c r="ZR372" s="49"/>
      <c r="ZS372" s="49"/>
      <c r="ZT372" s="49"/>
      <c r="ZU372" s="49"/>
      <c r="ZV372" s="49"/>
      <c r="ZW372" s="49"/>
      <c r="ZX372" s="49"/>
      <c r="ZY372" s="49"/>
      <c r="ZZ372" s="49"/>
      <c r="AAA372" s="49"/>
      <c r="AAB372" s="49"/>
      <c r="AAC372" s="49"/>
      <c r="AAD372" s="49"/>
      <c r="AAE372" s="49"/>
      <c r="AAF372" s="49"/>
      <c r="AAG372" s="49"/>
      <c r="AAH372" s="49"/>
      <c r="AAI372" s="49"/>
      <c r="AAJ372" s="49"/>
      <c r="AAK372" s="49"/>
      <c r="AAL372" s="49"/>
      <c r="AAM372" s="49"/>
      <c r="AAN372" s="49"/>
      <c r="AAO372" s="49"/>
      <c r="AAP372" s="49"/>
      <c r="AAQ372" s="49"/>
      <c r="AAR372" s="49"/>
      <c r="AAS372" s="49"/>
      <c r="AAT372" s="49"/>
      <c r="AAU372" s="49"/>
      <c r="AAV372" s="49"/>
      <c r="AAW372" s="49"/>
      <c r="AAX372" s="49"/>
      <c r="AAY372" s="49"/>
      <c r="AAZ372" s="49"/>
      <c r="ABA372" s="49"/>
      <c r="ABB372" s="49"/>
      <c r="ABC372" s="49"/>
      <c r="ABD372" s="49"/>
      <c r="ABE372" s="49"/>
      <c r="ABF372" s="49"/>
      <c r="ABG372" s="49"/>
      <c r="ABH372" s="49"/>
      <c r="ABI372" s="49"/>
      <c r="ABJ372" s="49"/>
      <c r="ABK372" s="49"/>
      <c r="ABL372" s="49"/>
      <c r="ABM372" s="49"/>
      <c r="ABN372" s="49"/>
      <c r="ABO372" s="49"/>
      <c r="ABP372" s="49"/>
      <c r="ABQ372" s="49"/>
      <c r="ABR372" s="49"/>
      <c r="ABS372" s="49"/>
      <c r="ABT372" s="49"/>
      <c r="ABU372" s="49"/>
      <c r="ABV372" s="49"/>
      <c r="ABW372" s="49"/>
      <c r="ABX372" s="49"/>
      <c r="ABY372" s="49"/>
      <c r="ABZ372" s="49"/>
      <c r="ACA372" s="49"/>
      <c r="ACB372" s="49"/>
      <c r="ACC372" s="49"/>
      <c r="ACD372" s="49"/>
      <c r="ACE372" s="49"/>
      <c r="ACF372" s="49"/>
      <c r="ACG372" s="49"/>
      <c r="ACH372" s="49"/>
      <c r="ACI372" s="49"/>
      <c r="ACJ372" s="49"/>
      <c r="ACK372" s="49"/>
      <c r="ACL372" s="49"/>
      <c r="ACM372" s="49"/>
      <c r="ACN372" s="49"/>
      <c r="ACO372" s="49"/>
      <c r="ACP372" s="49"/>
      <c r="ACQ372" s="49"/>
      <c r="ACR372" s="49"/>
      <c r="ACS372" s="49"/>
      <c r="ACT372" s="49"/>
      <c r="ACU372" s="49"/>
      <c r="ACV372" s="49"/>
      <c r="ACW372" s="49"/>
      <c r="ACX372" s="49"/>
      <c r="ACY372" s="49"/>
      <c r="ACZ372" s="49"/>
      <c r="ADA372" s="49"/>
      <c r="ADB372" s="49"/>
      <c r="ADC372" s="49"/>
      <c r="ADD372" s="49"/>
      <c r="ADE372" s="49"/>
      <c r="ADF372" s="49"/>
      <c r="ADG372" s="49"/>
      <c r="ADH372" s="49"/>
      <c r="ADI372" s="49"/>
      <c r="ADJ372" s="49"/>
      <c r="ADK372" s="49"/>
      <c r="ADL372" s="49"/>
      <c r="ADM372" s="49"/>
      <c r="ADN372" s="49"/>
      <c r="ADO372" s="49"/>
      <c r="ADP372" s="49"/>
      <c r="ADQ372" s="49"/>
      <c r="ADR372" s="49"/>
      <c r="ADS372" s="49"/>
      <c r="ADT372" s="49"/>
      <c r="ADU372" s="49"/>
      <c r="ADV372" s="49"/>
      <c r="ADW372" s="49"/>
      <c r="ADX372" s="49"/>
      <c r="ADY372" s="49"/>
      <c r="ADZ372" s="49"/>
      <c r="AEA372" s="49"/>
      <c r="AEB372" s="49"/>
      <c r="AEC372" s="49"/>
      <c r="AED372" s="49"/>
      <c r="AEE372" s="49"/>
      <c r="AEF372" s="49"/>
      <c r="AEG372" s="49"/>
      <c r="AEH372" s="49"/>
      <c r="AEI372" s="49"/>
      <c r="AEJ372" s="49"/>
      <c r="AEK372" s="49"/>
      <c r="AEL372" s="49"/>
      <c r="AEM372" s="49"/>
      <c r="AEN372" s="49"/>
      <c r="AEO372" s="49"/>
      <c r="AEP372" s="49"/>
      <c r="AEQ372" s="49"/>
      <c r="AER372" s="49"/>
      <c r="AES372" s="49"/>
      <c r="AET372" s="49"/>
      <c r="AEU372" s="49"/>
      <c r="AEV372" s="49"/>
      <c r="AEW372" s="49"/>
      <c r="AEX372" s="49"/>
      <c r="AEY372" s="49"/>
      <c r="AEZ372" s="49"/>
      <c r="AFA372" s="49"/>
      <c r="AFB372" s="49"/>
      <c r="AFC372" s="49"/>
      <c r="AFD372" s="49"/>
      <c r="AFE372" s="49"/>
      <c r="AFF372" s="49"/>
      <c r="AFG372" s="49"/>
      <c r="AFH372" s="49"/>
      <c r="AFI372" s="49"/>
      <c r="AFJ372" s="49"/>
      <c r="AFK372" s="49"/>
      <c r="AFL372" s="49"/>
      <c r="AFM372" s="49"/>
      <c r="AFN372" s="49"/>
      <c r="AFO372" s="49"/>
      <c r="AFP372" s="49"/>
      <c r="AFQ372" s="49"/>
      <c r="AFR372" s="49"/>
      <c r="AFS372" s="49"/>
      <c r="AFT372" s="49"/>
      <c r="AFU372" s="49"/>
      <c r="AFV372" s="49"/>
      <c r="AFW372" s="49"/>
      <c r="AFX372" s="49"/>
      <c r="AFY372" s="49"/>
      <c r="AFZ372" s="49"/>
      <c r="AGA372" s="49"/>
      <c r="AGB372" s="49"/>
      <c r="AGC372" s="49"/>
      <c r="AGD372" s="49"/>
      <c r="AGE372" s="49"/>
      <c r="AGF372" s="49"/>
      <c r="AGG372" s="49"/>
      <c r="AGH372" s="49"/>
      <c r="AGI372" s="49"/>
      <c r="AGJ372" s="49"/>
      <c r="AGK372" s="49"/>
      <c r="AGL372" s="49"/>
      <c r="AGM372" s="49"/>
      <c r="AGN372" s="49"/>
      <c r="AGO372" s="49"/>
      <c r="AGP372" s="49"/>
      <c r="AGQ372" s="49"/>
      <c r="AGR372" s="49"/>
      <c r="AGS372" s="49"/>
      <c r="AGT372" s="49"/>
      <c r="AGU372" s="49"/>
      <c r="AGV372" s="49"/>
      <c r="AGW372" s="49"/>
      <c r="AGX372" s="49"/>
      <c r="AGY372" s="49"/>
      <c r="AGZ372" s="49"/>
      <c r="AHA372" s="49"/>
      <c r="AHB372" s="49"/>
      <c r="AHC372" s="49"/>
      <c r="AHD372" s="49"/>
      <c r="AHE372" s="49"/>
      <c r="AHF372" s="49"/>
      <c r="AHG372" s="49"/>
      <c r="AHH372" s="49"/>
      <c r="AHI372" s="49"/>
      <c r="AHJ372" s="49"/>
      <c r="AHK372" s="49"/>
      <c r="AHL372" s="49"/>
      <c r="AHM372" s="49"/>
      <c r="AHN372" s="49"/>
      <c r="AHO372" s="49"/>
      <c r="AHP372" s="49"/>
      <c r="AHQ372" s="49"/>
      <c r="AHR372" s="49"/>
      <c r="AHS372" s="49"/>
      <c r="AHT372" s="49"/>
      <c r="AHU372" s="49"/>
      <c r="AHV372" s="49"/>
      <c r="AHW372" s="49"/>
      <c r="AHX372" s="49"/>
      <c r="AHY372" s="49"/>
      <c r="AHZ372" s="49"/>
      <c r="AIA372" s="49"/>
      <c r="AIB372" s="49"/>
      <c r="AIC372" s="49"/>
      <c r="AID372" s="49"/>
      <c r="AIE372" s="49"/>
      <c r="AIF372" s="49"/>
      <c r="AIG372" s="49"/>
      <c r="AIH372" s="49"/>
      <c r="AII372" s="49"/>
      <c r="AIJ372" s="49"/>
      <c r="AIK372" s="49"/>
      <c r="AIL372" s="49"/>
      <c r="AIM372" s="49"/>
      <c r="AIN372" s="49"/>
      <c r="AIO372" s="49"/>
      <c r="AIP372" s="49"/>
      <c r="AIQ372" s="49"/>
      <c r="AIR372" s="49"/>
      <c r="AIS372" s="49"/>
      <c r="AIT372" s="49"/>
      <c r="AIU372" s="49"/>
      <c r="AIV372" s="49"/>
      <c r="AIW372" s="49"/>
      <c r="AIX372" s="49"/>
      <c r="AIY372" s="49"/>
      <c r="AIZ372" s="49"/>
      <c r="AJA372" s="49"/>
      <c r="AJB372" s="49"/>
      <c r="AJC372" s="49"/>
      <c r="AJD372" s="49"/>
      <c r="AJE372" s="49"/>
      <c r="AJF372" s="49"/>
      <c r="AJG372" s="49"/>
      <c r="AJH372" s="49"/>
      <c r="AJI372" s="49"/>
      <c r="AJJ372" s="49"/>
      <c r="AJK372" s="49"/>
      <c r="AJL372" s="49"/>
      <c r="AJM372" s="49"/>
      <c r="AJN372" s="49"/>
      <c r="AJO372" s="49"/>
      <c r="AJP372" s="49"/>
      <c r="AJQ372" s="49"/>
      <c r="AJR372" s="49"/>
      <c r="AJS372" s="49"/>
      <c r="AJT372" s="49"/>
      <c r="AJU372" s="49"/>
      <c r="AJV372" s="49"/>
      <c r="AJW372" s="49"/>
      <c r="AJX372" s="49"/>
      <c r="AJY372" s="49"/>
      <c r="AJZ372" s="49"/>
      <c r="AKA372" s="49"/>
      <c r="AKB372" s="49"/>
      <c r="AKC372" s="49"/>
      <c r="AKD372" s="49"/>
      <c r="AKE372" s="49"/>
      <c r="AKF372" s="49"/>
      <c r="AKG372" s="49"/>
      <c r="AKH372" s="49"/>
      <c r="AKI372" s="49"/>
      <c r="AKJ372" s="49"/>
      <c r="AKK372" s="49"/>
      <c r="AKL372" s="49"/>
      <c r="AKM372" s="49"/>
      <c r="AKN372" s="49"/>
      <c r="AKO372" s="49"/>
      <c r="AKP372" s="49"/>
      <c r="AKQ372" s="49"/>
      <c r="AKR372" s="49"/>
      <c r="AKS372" s="49"/>
      <c r="AKT372" s="49"/>
      <c r="AKU372" s="49"/>
      <c r="AKV372" s="49"/>
      <c r="AKW372" s="49"/>
      <c r="AKX372" s="49"/>
      <c r="AKY372" s="49"/>
      <c r="AKZ372" s="49"/>
      <c r="ALA372" s="49"/>
      <c r="ALB372" s="49"/>
      <c r="ALC372" s="49"/>
      <c r="ALD372" s="49"/>
      <c r="ALE372" s="49"/>
      <c r="ALF372" s="49"/>
      <c r="ALG372" s="49"/>
      <c r="ALH372" s="49"/>
      <c r="ALI372" s="49"/>
      <c r="ALJ372" s="49"/>
      <c r="ALK372" s="49"/>
      <c r="ALL372" s="49"/>
      <c r="ALM372" s="49"/>
      <c r="ALN372" s="49"/>
      <c r="ALO372" s="49"/>
      <c r="ALP372" s="49"/>
      <c r="ALQ372" s="49"/>
      <c r="ALR372" s="49"/>
      <c r="ALS372" s="49"/>
      <c r="ALT372" s="49"/>
      <c r="ALU372" s="49"/>
      <c r="ALV372" s="49"/>
      <c r="ALW372" s="49"/>
      <c r="ALX372" s="49"/>
      <c r="ALY372" s="49"/>
      <c r="ALZ372" s="49"/>
      <c r="AMA372" s="49"/>
      <c r="AMB372" s="49"/>
      <c r="AMC372" s="49"/>
      <c r="AMD372" s="49"/>
      <c r="AME372" s="49"/>
      <c r="AMF372" s="49"/>
      <c r="AMG372" s="49"/>
      <c r="AMH372" s="49"/>
      <c r="AMI372" s="49"/>
      <c r="AMJ372" s="49"/>
      <c r="AMK372" s="49"/>
      <c r="AML372" s="49"/>
      <c r="AMM372" s="49"/>
      <c r="AMN372" s="49"/>
      <c r="AMO372" s="49"/>
    </row>
    <row r="373" spans="1:1029" s="51" customFormat="1" ht="14.1" customHeight="1">
      <c r="A373" s="17"/>
      <c r="B373" s="18"/>
      <c r="C373" s="17"/>
      <c r="D373" s="17"/>
      <c r="E373" s="17"/>
      <c r="F373" s="17"/>
      <c r="G373" s="17"/>
      <c r="H373" s="17"/>
      <c r="I373" s="17"/>
      <c r="J373" s="17"/>
      <c r="K373" s="17"/>
      <c r="L373" s="17"/>
      <c r="M373" s="17"/>
      <c r="N373" s="17"/>
      <c r="O373" s="17"/>
      <c r="P373" s="17"/>
      <c r="Q373" s="17"/>
      <c r="R373" s="17"/>
      <c r="S373" s="8"/>
      <c r="T373" s="8"/>
      <c r="U373" s="8"/>
      <c r="V373" s="8"/>
      <c r="W373" s="8"/>
      <c r="X373" s="8"/>
      <c r="Y373" s="8"/>
      <c r="Z373" s="8"/>
      <c r="AA373" s="8"/>
      <c r="AB373" s="8"/>
      <c r="AC373" s="8"/>
      <c r="AD373" s="8"/>
      <c r="AE373" s="8"/>
      <c r="AF373" s="31"/>
    </row>
    <row r="374" spans="1:1029">
      <c r="A374" s="17"/>
      <c r="B374" s="18"/>
      <c r="C374" s="17"/>
      <c r="D374" s="17"/>
      <c r="E374" s="17"/>
      <c r="F374" s="17"/>
      <c r="G374" s="17"/>
      <c r="H374" s="17"/>
      <c r="I374" s="17"/>
      <c r="J374" s="17"/>
      <c r="K374" s="17"/>
      <c r="L374" s="17"/>
      <c r="M374" s="17"/>
      <c r="N374" s="17"/>
      <c r="O374" s="17"/>
      <c r="P374" s="17"/>
      <c r="Q374" s="17"/>
      <c r="R374" s="17"/>
      <c r="S374" s="8"/>
      <c r="T374" s="8"/>
      <c r="U374" s="8"/>
      <c r="V374" s="8"/>
      <c r="W374" s="8"/>
      <c r="X374" s="8"/>
      <c r="Y374" s="8"/>
      <c r="Z374" s="8"/>
      <c r="AA374" s="8"/>
      <c r="AB374" s="8"/>
      <c r="AC374" s="8"/>
      <c r="AD374" s="8"/>
      <c r="AE374" s="8"/>
      <c r="AF374" s="11"/>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c r="BH374" s="49"/>
      <c r="BI374" s="49"/>
      <c r="BJ374" s="49"/>
      <c r="BK374" s="49"/>
      <c r="BL374" s="49"/>
      <c r="BM374" s="49"/>
      <c r="BN374" s="49"/>
      <c r="BO374" s="49"/>
      <c r="BP374" s="49"/>
      <c r="BQ374" s="49"/>
      <c r="BR374" s="49"/>
      <c r="BS374" s="49"/>
      <c r="BT374" s="49"/>
      <c r="BU374" s="49"/>
      <c r="BV374" s="49"/>
      <c r="BW374" s="49"/>
      <c r="BX374" s="49"/>
      <c r="BY374" s="49"/>
      <c r="BZ374" s="49"/>
      <c r="CA374" s="49"/>
      <c r="CB374" s="49"/>
      <c r="CC374" s="49"/>
      <c r="CD374" s="49"/>
      <c r="CE374" s="49"/>
      <c r="CF374" s="49"/>
      <c r="CG374" s="49"/>
      <c r="CH374" s="49"/>
      <c r="CI374" s="49"/>
      <c r="CJ374" s="49"/>
      <c r="CK374" s="49"/>
      <c r="CL374" s="49"/>
      <c r="CM374" s="49"/>
      <c r="CN374" s="49"/>
      <c r="CO374" s="49"/>
      <c r="CP374" s="49"/>
      <c r="CQ374" s="49"/>
      <c r="CR374" s="49"/>
      <c r="CS374" s="49"/>
      <c r="CT374" s="49"/>
      <c r="CU374" s="49"/>
      <c r="CV374" s="49"/>
      <c r="CW374" s="49"/>
      <c r="CX374" s="49"/>
      <c r="CY374" s="49"/>
      <c r="CZ374" s="49"/>
      <c r="DA374" s="49"/>
      <c r="DB374" s="49"/>
      <c r="DC374" s="49"/>
      <c r="DD374" s="49"/>
      <c r="DE374" s="49"/>
      <c r="DF374" s="49"/>
      <c r="DG374" s="49"/>
      <c r="DH374" s="49"/>
      <c r="DI374" s="49"/>
      <c r="DJ374" s="49"/>
      <c r="DK374" s="49"/>
      <c r="DL374" s="49"/>
      <c r="DM374" s="49"/>
      <c r="DN374" s="49"/>
      <c r="DO374" s="49"/>
      <c r="DP374" s="49"/>
      <c r="DQ374" s="49"/>
      <c r="DR374" s="49"/>
      <c r="DS374" s="49"/>
      <c r="DT374" s="49"/>
      <c r="DU374" s="49"/>
      <c r="DV374" s="49"/>
      <c r="DW374" s="49"/>
      <c r="DX374" s="49"/>
      <c r="DY374" s="49"/>
      <c r="DZ374" s="49"/>
      <c r="EA374" s="49"/>
      <c r="EB374" s="49"/>
      <c r="EC374" s="49"/>
      <c r="ED374" s="49"/>
      <c r="EE374" s="49"/>
      <c r="EF374" s="49"/>
      <c r="EG374" s="49"/>
      <c r="EH374" s="49"/>
      <c r="EI374" s="49"/>
      <c r="EJ374" s="49"/>
      <c r="EK374" s="49"/>
      <c r="EL374" s="49"/>
      <c r="EM374" s="49"/>
      <c r="EN374" s="49"/>
      <c r="EO374" s="49"/>
      <c r="EP374" s="49"/>
      <c r="EQ374" s="49"/>
      <c r="ER374" s="49"/>
      <c r="ES374" s="49"/>
      <c r="ET374" s="49"/>
      <c r="EU374" s="49"/>
      <c r="EV374" s="49"/>
      <c r="EW374" s="49"/>
      <c r="EX374" s="49"/>
      <c r="EY374" s="49"/>
      <c r="EZ374" s="49"/>
      <c r="FA374" s="49"/>
      <c r="FB374" s="49"/>
      <c r="FC374" s="49"/>
      <c r="FD374" s="49"/>
      <c r="FE374" s="49"/>
      <c r="FF374" s="49"/>
      <c r="FG374" s="49"/>
      <c r="FH374" s="49"/>
      <c r="FI374" s="49"/>
      <c r="FJ374" s="49"/>
      <c r="FK374" s="49"/>
      <c r="FL374" s="49"/>
      <c r="FM374" s="49"/>
      <c r="FN374" s="49"/>
      <c r="FO374" s="49"/>
      <c r="FP374" s="49"/>
      <c r="FQ374" s="49"/>
      <c r="FR374" s="49"/>
      <c r="FS374" s="49"/>
      <c r="FT374" s="49"/>
      <c r="FU374" s="49"/>
      <c r="FV374" s="49"/>
      <c r="FW374" s="49"/>
      <c r="FX374" s="49"/>
      <c r="FY374" s="49"/>
      <c r="FZ374" s="49"/>
      <c r="GA374" s="49"/>
      <c r="GB374" s="49"/>
      <c r="GC374" s="49"/>
      <c r="GD374" s="49"/>
      <c r="GE374" s="49"/>
      <c r="GF374" s="49"/>
      <c r="GG374" s="49"/>
      <c r="GH374" s="49"/>
      <c r="GI374" s="49"/>
      <c r="GJ374" s="49"/>
      <c r="GK374" s="49"/>
      <c r="GL374" s="49"/>
      <c r="GM374" s="49"/>
      <c r="GN374" s="49"/>
      <c r="GO374" s="49"/>
      <c r="GP374" s="49"/>
      <c r="GQ374" s="49"/>
      <c r="GR374" s="49"/>
      <c r="GS374" s="49"/>
      <c r="GT374" s="49"/>
      <c r="GU374" s="49"/>
      <c r="GV374" s="49"/>
      <c r="GW374" s="49"/>
      <c r="GX374" s="49"/>
      <c r="GY374" s="49"/>
      <c r="GZ374" s="49"/>
      <c r="HA374" s="49"/>
      <c r="HB374" s="49"/>
      <c r="HC374" s="49"/>
      <c r="HD374" s="49"/>
      <c r="HE374" s="49"/>
      <c r="HF374" s="49"/>
      <c r="HG374" s="49"/>
      <c r="HH374" s="49"/>
      <c r="HI374" s="49"/>
      <c r="HJ374" s="49"/>
      <c r="HK374" s="49"/>
      <c r="HL374" s="49"/>
      <c r="HM374" s="49"/>
      <c r="HN374" s="49"/>
      <c r="HO374" s="49"/>
      <c r="HP374" s="49"/>
      <c r="HQ374" s="49"/>
      <c r="HR374" s="49"/>
      <c r="HS374" s="49"/>
      <c r="HT374" s="49"/>
      <c r="HU374" s="49"/>
      <c r="HV374" s="49"/>
      <c r="HW374" s="49"/>
      <c r="HX374" s="49"/>
      <c r="HY374" s="49"/>
      <c r="HZ374" s="49"/>
      <c r="IA374" s="49"/>
      <c r="IB374" s="49"/>
      <c r="IC374" s="49"/>
      <c r="ID374" s="49"/>
      <c r="IE374" s="49"/>
      <c r="IF374" s="49"/>
      <c r="IG374" s="49"/>
      <c r="IH374" s="49"/>
      <c r="II374" s="49"/>
      <c r="IJ374" s="49"/>
      <c r="IK374" s="49"/>
      <c r="IL374" s="49"/>
      <c r="IM374" s="49"/>
      <c r="IN374" s="49"/>
      <c r="IO374" s="49"/>
      <c r="IP374" s="49"/>
      <c r="IQ374" s="49"/>
      <c r="IR374" s="49"/>
      <c r="IS374" s="49"/>
      <c r="IT374" s="49"/>
      <c r="IU374" s="49"/>
      <c r="IV374" s="49"/>
      <c r="IW374" s="49"/>
      <c r="IX374" s="49"/>
      <c r="IY374" s="49"/>
      <c r="IZ374" s="49"/>
      <c r="JA374" s="49"/>
      <c r="JB374" s="49"/>
      <c r="JC374" s="49"/>
      <c r="JD374" s="49"/>
      <c r="JE374" s="49"/>
      <c r="JF374" s="49"/>
      <c r="JG374" s="49"/>
      <c r="JH374" s="49"/>
      <c r="JI374" s="49"/>
      <c r="JJ374" s="49"/>
      <c r="JK374" s="49"/>
      <c r="JL374" s="49"/>
      <c r="JM374" s="49"/>
      <c r="JN374" s="49"/>
      <c r="JO374" s="49"/>
      <c r="JP374" s="49"/>
      <c r="JQ374" s="49"/>
      <c r="JR374" s="49"/>
      <c r="JS374" s="49"/>
      <c r="JT374" s="49"/>
      <c r="JU374" s="49"/>
      <c r="JV374" s="49"/>
      <c r="JW374" s="49"/>
      <c r="JX374" s="49"/>
      <c r="JY374" s="49"/>
      <c r="JZ374" s="49"/>
      <c r="KA374" s="49"/>
      <c r="KB374" s="49"/>
      <c r="KC374" s="49"/>
      <c r="KD374" s="49"/>
      <c r="KE374" s="49"/>
      <c r="KF374" s="49"/>
      <c r="KG374" s="49"/>
      <c r="KH374" s="49"/>
      <c r="KI374" s="49"/>
      <c r="KJ374" s="49"/>
      <c r="KK374" s="49"/>
      <c r="KL374" s="49"/>
      <c r="KM374" s="49"/>
      <c r="KN374" s="49"/>
      <c r="KO374" s="49"/>
      <c r="KP374" s="49"/>
      <c r="KQ374" s="49"/>
      <c r="KR374" s="49"/>
      <c r="KS374" s="49"/>
      <c r="KT374" s="49"/>
      <c r="KU374" s="49"/>
      <c r="KV374" s="49"/>
      <c r="KW374" s="49"/>
      <c r="KX374" s="49"/>
      <c r="KY374" s="49"/>
      <c r="KZ374" s="49"/>
      <c r="LA374" s="49"/>
      <c r="LB374" s="49"/>
      <c r="LC374" s="49"/>
      <c r="LD374" s="49"/>
      <c r="LE374" s="49"/>
      <c r="LF374" s="49"/>
      <c r="LG374" s="49"/>
      <c r="LH374" s="49"/>
      <c r="LI374" s="49"/>
      <c r="LJ374" s="49"/>
      <c r="LK374" s="49"/>
      <c r="LL374" s="49"/>
      <c r="LM374" s="49"/>
      <c r="LN374" s="49"/>
      <c r="LO374" s="49"/>
      <c r="LP374" s="49"/>
      <c r="LQ374" s="49"/>
      <c r="LR374" s="49"/>
      <c r="LS374" s="49"/>
      <c r="LT374" s="49"/>
      <c r="LU374" s="49"/>
      <c r="LV374" s="49"/>
      <c r="LW374" s="49"/>
      <c r="LX374" s="49"/>
      <c r="LY374" s="49"/>
      <c r="LZ374" s="49"/>
      <c r="MA374" s="49"/>
      <c r="MB374" s="49"/>
      <c r="MC374" s="49"/>
      <c r="MD374" s="49"/>
      <c r="ME374" s="49"/>
      <c r="MF374" s="49"/>
      <c r="MG374" s="49"/>
      <c r="MH374" s="49"/>
      <c r="MI374" s="49"/>
      <c r="MJ374" s="49"/>
      <c r="MK374" s="49"/>
      <c r="ML374" s="49"/>
      <c r="MM374" s="49"/>
      <c r="MN374" s="49"/>
      <c r="MO374" s="49"/>
      <c r="MP374" s="49"/>
      <c r="MQ374" s="49"/>
      <c r="MR374" s="49"/>
      <c r="MS374" s="49"/>
      <c r="MT374" s="49"/>
      <c r="MU374" s="49"/>
      <c r="MV374" s="49"/>
      <c r="MW374" s="49"/>
      <c r="MX374" s="49"/>
      <c r="MY374" s="49"/>
      <c r="MZ374" s="49"/>
      <c r="NA374" s="49"/>
      <c r="NB374" s="49"/>
      <c r="NC374" s="49"/>
      <c r="ND374" s="49"/>
      <c r="NE374" s="49"/>
      <c r="NF374" s="49"/>
      <c r="NG374" s="49"/>
      <c r="NH374" s="49"/>
      <c r="NI374" s="49"/>
      <c r="NJ374" s="49"/>
      <c r="NK374" s="49"/>
      <c r="NL374" s="49"/>
      <c r="NM374" s="49"/>
      <c r="NN374" s="49"/>
      <c r="NO374" s="49"/>
      <c r="NP374" s="49"/>
      <c r="NQ374" s="49"/>
      <c r="NR374" s="49"/>
      <c r="NS374" s="49"/>
      <c r="NT374" s="49"/>
      <c r="NU374" s="49"/>
      <c r="NV374" s="49"/>
      <c r="NW374" s="49"/>
      <c r="NX374" s="49"/>
      <c r="NY374" s="49"/>
      <c r="NZ374" s="49"/>
      <c r="OA374" s="49"/>
      <c r="OB374" s="49"/>
      <c r="OC374" s="49"/>
      <c r="OD374" s="49"/>
      <c r="OE374" s="49"/>
      <c r="OF374" s="49"/>
      <c r="OG374" s="49"/>
      <c r="OH374" s="49"/>
      <c r="OI374" s="49"/>
      <c r="OJ374" s="49"/>
      <c r="OK374" s="49"/>
      <c r="OL374" s="49"/>
      <c r="OM374" s="49"/>
      <c r="ON374" s="49"/>
      <c r="OO374" s="49"/>
      <c r="OP374" s="49"/>
      <c r="OQ374" s="49"/>
      <c r="OR374" s="49"/>
      <c r="OS374" s="49"/>
      <c r="OT374" s="49"/>
      <c r="OU374" s="49"/>
      <c r="OV374" s="49"/>
      <c r="OW374" s="49"/>
      <c r="OX374" s="49"/>
      <c r="OY374" s="49"/>
      <c r="OZ374" s="49"/>
      <c r="PA374" s="49"/>
      <c r="PB374" s="49"/>
      <c r="PC374" s="49"/>
      <c r="PD374" s="49"/>
      <c r="PE374" s="49"/>
      <c r="PF374" s="49"/>
      <c r="PG374" s="49"/>
      <c r="PH374" s="49"/>
      <c r="PI374" s="49"/>
      <c r="PJ374" s="49"/>
      <c r="PK374" s="49"/>
      <c r="PL374" s="49"/>
      <c r="PM374" s="49"/>
      <c r="PN374" s="49"/>
      <c r="PO374" s="49"/>
      <c r="PP374" s="49"/>
      <c r="PQ374" s="49"/>
      <c r="PR374" s="49"/>
      <c r="PS374" s="49"/>
      <c r="PT374" s="49"/>
      <c r="PU374" s="49"/>
      <c r="PV374" s="49"/>
      <c r="PW374" s="49"/>
      <c r="PX374" s="49"/>
      <c r="PY374" s="49"/>
      <c r="PZ374" s="49"/>
      <c r="QA374" s="49"/>
      <c r="QB374" s="49"/>
      <c r="QC374" s="49"/>
      <c r="QD374" s="49"/>
      <c r="QE374" s="49"/>
      <c r="QF374" s="49"/>
      <c r="QG374" s="49"/>
      <c r="QH374" s="49"/>
      <c r="QI374" s="49"/>
      <c r="QJ374" s="49"/>
      <c r="QK374" s="49"/>
      <c r="QL374" s="49"/>
      <c r="QM374" s="49"/>
      <c r="QN374" s="49"/>
      <c r="QO374" s="49"/>
      <c r="QP374" s="49"/>
      <c r="QQ374" s="49"/>
      <c r="QR374" s="49"/>
      <c r="QS374" s="49"/>
      <c r="QT374" s="49"/>
      <c r="QU374" s="49"/>
      <c r="QV374" s="49"/>
      <c r="QW374" s="49"/>
      <c r="QX374" s="49"/>
      <c r="QY374" s="49"/>
      <c r="QZ374" s="49"/>
      <c r="RA374" s="49"/>
      <c r="RB374" s="49"/>
      <c r="RC374" s="49"/>
      <c r="RD374" s="49"/>
      <c r="RE374" s="49"/>
      <c r="RF374" s="49"/>
      <c r="RG374" s="49"/>
      <c r="RH374" s="49"/>
      <c r="RI374" s="49"/>
      <c r="RJ374" s="49"/>
      <c r="RK374" s="49"/>
      <c r="RL374" s="49"/>
      <c r="RM374" s="49"/>
      <c r="RN374" s="49"/>
      <c r="RO374" s="49"/>
      <c r="RP374" s="49"/>
      <c r="RQ374" s="49"/>
      <c r="RR374" s="49"/>
      <c r="RS374" s="49"/>
      <c r="RT374" s="49"/>
      <c r="RU374" s="49"/>
      <c r="RV374" s="49"/>
      <c r="RW374" s="49"/>
      <c r="RX374" s="49"/>
      <c r="RY374" s="49"/>
      <c r="RZ374" s="49"/>
      <c r="SA374" s="49"/>
      <c r="SB374" s="49"/>
      <c r="SC374" s="49"/>
      <c r="SD374" s="49"/>
      <c r="SE374" s="49"/>
      <c r="SF374" s="49"/>
      <c r="SG374" s="49"/>
      <c r="SH374" s="49"/>
      <c r="SI374" s="49"/>
      <c r="SJ374" s="49"/>
      <c r="SK374" s="49"/>
      <c r="SL374" s="49"/>
      <c r="SM374" s="49"/>
      <c r="SN374" s="49"/>
      <c r="SO374" s="49"/>
      <c r="SP374" s="49"/>
      <c r="SQ374" s="49"/>
      <c r="SR374" s="49"/>
      <c r="SS374" s="49"/>
      <c r="ST374" s="49"/>
      <c r="SU374" s="49"/>
      <c r="SV374" s="49"/>
      <c r="SW374" s="49"/>
      <c r="SX374" s="49"/>
      <c r="SY374" s="49"/>
      <c r="SZ374" s="49"/>
      <c r="TA374" s="49"/>
      <c r="TB374" s="49"/>
      <c r="TC374" s="49"/>
      <c r="TD374" s="49"/>
      <c r="TE374" s="49"/>
      <c r="TF374" s="49"/>
      <c r="TG374" s="49"/>
      <c r="TH374" s="49"/>
      <c r="TI374" s="49"/>
      <c r="TJ374" s="49"/>
      <c r="TK374" s="49"/>
      <c r="TL374" s="49"/>
      <c r="TM374" s="49"/>
      <c r="TN374" s="49"/>
      <c r="TO374" s="49"/>
      <c r="TP374" s="49"/>
      <c r="TQ374" s="49"/>
      <c r="TR374" s="49"/>
      <c r="TS374" s="49"/>
      <c r="TT374" s="49"/>
      <c r="TU374" s="49"/>
      <c r="TV374" s="49"/>
      <c r="TW374" s="49"/>
      <c r="TX374" s="49"/>
      <c r="TY374" s="49"/>
      <c r="TZ374" s="49"/>
      <c r="UA374" s="49"/>
      <c r="UB374" s="49"/>
      <c r="UC374" s="49"/>
      <c r="UD374" s="49"/>
      <c r="UE374" s="49"/>
      <c r="UF374" s="49"/>
      <c r="UG374" s="49"/>
      <c r="UH374" s="49"/>
      <c r="UI374" s="49"/>
      <c r="UJ374" s="49"/>
      <c r="UK374" s="49"/>
      <c r="UL374" s="49"/>
      <c r="UM374" s="49"/>
      <c r="UN374" s="49"/>
      <c r="UO374" s="49"/>
      <c r="UP374" s="49"/>
      <c r="UQ374" s="49"/>
      <c r="UR374" s="49"/>
      <c r="US374" s="49"/>
      <c r="UT374" s="49"/>
      <c r="UU374" s="49"/>
      <c r="UV374" s="49"/>
      <c r="UW374" s="49"/>
      <c r="UX374" s="49"/>
      <c r="UY374" s="49"/>
      <c r="UZ374" s="49"/>
      <c r="VA374" s="49"/>
      <c r="VB374" s="49"/>
      <c r="VC374" s="49"/>
      <c r="VD374" s="49"/>
      <c r="VE374" s="49"/>
      <c r="VF374" s="49"/>
      <c r="VG374" s="49"/>
      <c r="VH374" s="49"/>
      <c r="VI374" s="49"/>
      <c r="VJ374" s="49"/>
      <c r="VK374" s="49"/>
      <c r="VL374" s="49"/>
      <c r="VM374" s="49"/>
      <c r="VN374" s="49"/>
      <c r="VO374" s="49"/>
      <c r="VP374" s="49"/>
      <c r="VQ374" s="49"/>
      <c r="VR374" s="49"/>
      <c r="VS374" s="49"/>
      <c r="VT374" s="49"/>
      <c r="VU374" s="49"/>
      <c r="VV374" s="49"/>
      <c r="VW374" s="49"/>
      <c r="VX374" s="49"/>
      <c r="VY374" s="49"/>
      <c r="VZ374" s="49"/>
      <c r="WA374" s="49"/>
      <c r="WB374" s="49"/>
      <c r="WC374" s="49"/>
      <c r="WD374" s="49"/>
      <c r="WE374" s="49"/>
      <c r="WF374" s="49"/>
      <c r="WG374" s="49"/>
      <c r="WH374" s="49"/>
      <c r="WI374" s="49"/>
      <c r="WJ374" s="49"/>
      <c r="WK374" s="49"/>
      <c r="WL374" s="49"/>
      <c r="WM374" s="49"/>
      <c r="WN374" s="49"/>
      <c r="WO374" s="49"/>
      <c r="WP374" s="49"/>
      <c r="WQ374" s="49"/>
      <c r="WR374" s="49"/>
      <c r="WS374" s="49"/>
      <c r="WT374" s="49"/>
      <c r="WU374" s="49"/>
      <c r="WV374" s="49"/>
      <c r="WW374" s="49"/>
      <c r="WX374" s="49"/>
      <c r="WY374" s="49"/>
      <c r="WZ374" s="49"/>
      <c r="XA374" s="49"/>
      <c r="XB374" s="49"/>
      <c r="XC374" s="49"/>
      <c r="XD374" s="49"/>
      <c r="XE374" s="49"/>
      <c r="XF374" s="49"/>
      <c r="XG374" s="49"/>
      <c r="XH374" s="49"/>
      <c r="XI374" s="49"/>
      <c r="XJ374" s="49"/>
      <c r="XK374" s="49"/>
      <c r="XL374" s="49"/>
      <c r="XM374" s="49"/>
      <c r="XN374" s="49"/>
      <c r="XO374" s="49"/>
      <c r="XP374" s="49"/>
      <c r="XQ374" s="49"/>
      <c r="XR374" s="49"/>
      <c r="XS374" s="49"/>
      <c r="XT374" s="49"/>
      <c r="XU374" s="49"/>
      <c r="XV374" s="49"/>
      <c r="XW374" s="49"/>
      <c r="XX374" s="49"/>
      <c r="XY374" s="49"/>
      <c r="XZ374" s="49"/>
      <c r="YA374" s="49"/>
      <c r="YB374" s="49"/>
      <c r="YC374" s="49"/>
      <c r="YD374" s="49"/>
      <c r="YE374" s="49"/>
      <c r="YF374" s="49"/>
      <c r="YG374" s="49"/>
      <c r="YH374" s="49"/>
      <c r="YI374" s="49"/>
      <c r="YJ374" s="49"/>
      <c r="YK374" s="49"/>
      <c r="YL374" s="49"/>
      <c r="YM374" s="49"/>
      <c r="YN374" s="49"/>
      <c r="YO374" s="49"/>
      <c r="YP374" s="49"/>
      <c r="YQ374" s="49"/>
      <c r="YR374" s="49"/>
      <c r="YS374" s="49"/>
      <c r="YT374" s="49"/>
      <c r="YU374" s="49"/>
      <c r="YV374" s="49"/>
      <c r="YW374" s="49"/>
      <c r="YX374" s="49"/>
      <c r="YY374" s="49"/>
      <c r="YZ374" s="49"/>
      <c r="ZA374" s="49"/>
      <c r="ZB374" s="49"/>
      <c r="ZC374" s="49"/>
      <c r="ZD374" s="49"/>
      <c r="ZE374" s="49"/>
      <c r="ZF374" s="49"/>
      <c r="ZG374" s="49"/>
      <c r="ZH374" s="49"/>
      <c r="ZI374" s="49"/>
      <c r="ZJ374" s="49"/>
      <c r="ZK374" s="49"/>
      <c r="ZL374" s="49"/>
      <c r="ZM374" s="49"/>
      <c r="ZN374" s="49"/>
      <c r="ZO374" s="49"/>
      <c r="ZP374" s="49"/>
      <c r="ZQ374" s="49"/>
      <c r="ZR374" s="49"/>
      <c r="ZS374" s="49"/>
      <c r="ZT374" s="49"/>
      <c r="ZU374" s="49"/>
      <c r="ZV374" s="49"/>
      <c r="ZW374" s="49"/>
      <c r="ZX374" s="49"/>
      <c r="ZY374" s="49"/>
      <c r="ZZ374" s="49"/>
      <c r="AAA374" s="49"/>
      <c r="AAB374" s="49"/>
      <c r="AAC374" s="49"/>
      <c r="AAD374" s="49"/>
      <c r="AAE374" s="49"/>
      <c r="AAF374" s="49"/>
      <c r="AAG374" s="49"/>
      <c r="AAH374" s="49"/>
      <c r="AAI374" s="49"/>
      <c r="AAJ374" s="49"/>
      <c r="AAK374" s="49"/>
      <c r="AAL374" s="49"/>
      <c r="AAM374" s="49"/>
      <c r="AAN374" s="49"/>
      <c r="AAO374" s="49"/>
      <c r="AAP374" s="49"/>
      <c r="AAQ374" s="49"/>
      <c r="AAR374" s="49"/>
      <c r="AAS374" s="49"/>
      <c r="AAT374" s="49"/>
      <c r="AAU374" s="49"/>
      <c r="AAV374" s="49"/>
      <c r="AAW374" s="49"/>
      <c r="AAX374" s="49"/>
      <c r="AAY374" s="49"/>
      <c r="AAZ374" s="49"/>
      <c r="ABA374" s="49"/>
      <c r="ABB374" s="49"/>
      <c r="ABC374" s="49"/>
      <c r="ABD374" s="49"/>
      <c r="ABE374" s="49"/>
      <c r="ABF374" s="49"/>
      <c r="ABG374" s="49"/>
      <c r="ABH374" s="49"/>
      <c r="ABI374" s="49"/>
      <c r="ABJ374" s="49"/>
      <c r="ABK374" s="49"/>
      <c r="ABL374" s="49"/>
      <c r="ABM374" s="49"/>
      <c r="ABN374" s="49"/>
      <c r="ABO374" s="49"/>
      <c r="ABP374" s="49"/>
      <c r="ABQ374" s="49"/>
      <c r="ABR374" s="49"/>
      <c r="ABS374" s="49"/>
      <c r="ABT374" s="49"/>
      <c r="ABU374" s="49"/>
      <c r="ABV374" s="49"/>
      <c r="ABW374" s="49"/>
      <c r="ABX374" s="49"/>
      <c r="ABY374" s="49"/>
      <c r="ABZ374" s="49"/>
      <c r="ACA374" s="49"/>
      <c r="ACB374" s="49"/>
      <c r="ACC374" s="49"/>
      <c r="ACD374" s="49"/>
      <c r="ACE374" s="49"/>
      <c r="ACF374" s="49"/>
      <c r="ACG374" s="49"/>
      <c r="ACH374" s="49"/>
      <c r="ACI374" s="49"/>
      <c r="ACJ374" s="49"/>
      <c r="ACK374" s="49"/>
      <c r="ACL374" s="49"/>
      <c r="ACM374" s="49"/>
      <c r="ACN374" s="49"/>
      <c r="ACO374" s="49"/>
      <c r="ACP374" s="49"/>
      <c r="ACQ374" s="49"/>
      <c r="ACR374" s="49"/>
      <c r="ACS374" s="49"/>
      <c r="ACT374" s="49"/>
      <c r="ACU374" s="49"/>
      <c r="ACV374" s="49"/>
      <c r="ACW374" s="49"/>
      <c r="ACX374" s="49"/>
      <c r="ACY374" s="49"/>
      <c r="ACZ374" s="49"/>
      <c r="ADA374" s="49"/>
      <c r="ADB374" s="49"/>
      <c r="ADC374" s="49"/>
      <c r="ADD374" s="49"/>
      <c r="ADE374" s="49"/>
      <c r="ADF374" s="49"/>
      <c r="ADG374" s="49"/>
      <c r="ADH374" s="49"/>
      <c r="ADI374" s="49"/>
      <c r="ADJ374" s="49"/>
      <c r="ADK374" s="49"/>
      <c r="ADL374" s="49"/>
      <c r="ADM374" s="49"/>
      <c r="ADN374" s="49"/>
      <c r="ADO374" s="49"/>
      <c r="ADP374" s="49"/>
      <c r="ADQ374" s="49"/>
      <c r="ADR374" s="49"/>
      <c r="ADS374" s="49"/>
      <c r="ADT374" s="49"/>
      <c r="ADU374" s="49"/>
      <c r="ADV374" s="49"/>
      <c r="ADW374" s="49"/>
      <c r="ADX374" s="49"/>
      <c r="ADY374" s="49"/>
      <c r="ADZ374" s="49"/>
      <c r="AEA374" s="49"/>
      <c r="AEB374" s="49"/>
      <c r="AEC374" s="49"/>
      <c r="AED374" s="49"/>
      <c r="AEE374" s="49"/>
      <c r="AEF374" s="49"/>
      <c r="AEG374" s="49"/>
      <c r="AEH374" s="49"/>
      <c r="AEI374" s="49"/>
      <c r="AEJ374" s="49"/>
      <c r="AEK374" s="49"/>
      <c r="AEL374" s="49"/>
      <c r="AEM374" s="49"/>
      <c r="AEN374" s="49"/>
      <c r="AEO374" s="49"/>
      <c r="AEP374" s="49"/>
      <c r="AEQ374" s="49"/>
      <c r="AER374" s="49"/>
      <c r="AES374" s="49"/>
      <c r="AET374" s="49"/>
      <c r="AEU374" s="49"/>
      <c r="AEV374" s="49"/>
      <c r="AEW374" s="49"/>
      <c r="AEX374" s="49"/>
      <c r="AEY374" s="49"/>
      <c r="AEZ374" s="49"/>
      <c r="AFA374" s="49"/>
      <c r="AFB374" s="49"/>
      <c r="AFC374" s="49"/>
      <c r="AFD374" s="49"/>
      <c r="AFE374" s="49"/>
      <c r="AFF374" s="49"/>
      <c r="AFG374" s="49"/>
      <c r="AFH374" s="49"/>
      <c r="AFI374" s="49"/>
      <c r="AFJ374" s="49"/>
      <c r="AFK374" s="49"/>
      <c r="AFL374" s="49"/>
      <c r="AFM374" s="49"/>
      <c r="AFN374" s="49"/>
      <c r="AFO374" s="49"/>
      <c r="AFP374" s="49"/>
      <c r="AFQ374" s="49"/>
      <c r="AFR374" s="49"/>
      <c r="AFS374" s="49"/>
      <c r="AFT374" s="49"/>
      <c r="AFU374" s="49"/>
      <c r="AFV374" s="49"/>
      <c r="AFW374" s="49"/>
      <c r="AFX374" s="49"/>
      <c r="AFY374" s="49"/>
      <c r="AFZ374" s="49"/>
      <c r="AGA374" s="49"/>
      <c r="AGB374" s="49"/>
      <c r="AGC374" s="49"/>
      <c r="AGD374" s="49"/>
      <c r="AGE374" s="49"/>
      <c r="AGF374" s="49"/>
      <c r="AGG374" s="49"/>
      <c r="AGH374" s="49"/>
      <c r="AGI374" s="49"/>
      <c r="AGJ374" s="49"/>
      <c r="AGK374" s="49"/>
      <c r="AGL374" s="49"/>
      <c r="AGM374" s="49"/>
      <c r="AGN374" s="49"/>
      <c r="AGO374" s="49"/>
      <c r="AGP374" s="49"/>
      <c r="AGQ374" s="49"/>
      <c r="AGR374" s="49"/>
      <c r="AGS374" s="49"/>
      <c r="AGT374" s="49"/>
      <c r="AGU374" s="49"/>
      <c r="AGV374" s="49"/>
      <c r="AGW374" s="49"/>
      <c r="AGX374" s="49"/>
      <c r="AGY374" s="49"/>
      <c r="AGZ374" s="49"/>
      <c r="AHA374" s="49"/>
      <c r="AHB374" s="49"/>
      <c r="AHC374" s="49"/>
      <c r="AHD374" s="49"/>
      <c r="AHE374" s="49"/>
      <c r="AHF374" s="49"/>
      <c r="AHG374" s="49"/>
      <c r="AHH374" s="49"/>
      <c r="AHI374" s="49"/>
      <c r="AHJ374" s="49"/>
      <c r="AHK374" s="49"/>
      <c r="AHL374" s="49"/>
      <c r="AHM374" s="49"/>
      <c r="AHN374" s="49"/>
      <c r="AHO374" s="49"/>
      <c r="AHP374" s="49"/>
      <c r="AHQ374" s="49"/>
      <c r="AHR374" s="49"/>
      <c r="AHS374" s="49"/>
      <c r="AHT374" s="49"/>
      <c r="AHU374" s="49"/>
      <c r="AHV374" s="49"/>
      <c r="AHW374" s="49"/>
      <c r="AHX374" s="49"/>
      <c r="AHY374" s="49"/>
      <c r="AHZ374" s="49"/>
      <c r="AIA374" s="49"/>
      <c r="AIB374" s="49"/>
      <c r="AIC374" s="49"/>
      <c r="AID374" s="49"/>
      <c r="AIE374" s="49"/>
      <c r="AIF374" s="49"/>
      <c r="AIG374" s="49"/>
      <c r="AIH374" s="49"/>
      <c r="AII374" s="49"/>
      <c r="AIJ374" s="49"/>
      <c r="AIK374" s="49"/>
      <c r="AIL374" s="49"/>
      <c r="AIM374" s="49"/>
      <c r="AIN374" s="49"/>
      <c r="AIO374" s="49"/>
      <c r="AIP374" s="49"/>
      <c r="AIQ374" s="49"/>
      <c r="AIR374" s="49"/>
      <c r="AIS374" s="49"/>
      <c r="AIT374" s="49"/>
      <c r="AIU374" s="49"/>
      <c r="AIV374" s="49"/>
      <c r="AIW374" s="49"/>
      <c r="AIX374" s="49"/>
      <c r="AIY374" s="49"/>
      <c r="AIZ374" s="49"/>
      <c r="AJA374" s="49"/>
      <c r="AJB374" s="49"/>
      <c r="AJC374" s="49"/>
      <c r="AJD374" s="49"/>
      <c r="AJE374" s="49"/>
      <c r="AJF374" s="49"/>
      <c r="AJG374" s="49"/>
      <c r="AJH374" s="49"/>
      <c r="AJI374" s="49"/>
      <c r="AJJ374" s="49"/>
      <c r="AJK374" s="49"/>
      <c r="AJL374" s="49"/>
      <c r="AJM374" s="49"/>
      <c r="AJN374" s="49"/>
      <c r="AJO374" s="49"/>
      <c r="AJP374" s="49"/>
      <c r="AJQ374" s="49"/>
      <c r="AJR374" s="49"/>
      <c r="AJS374" s="49"/>
      <c r="AJT374" s="49"/>
      <c r="AJU374" s="49"/>
      <c r="AJV374" s="49"/>
      <c r="AJW374" s="49"/>
      <c r="AJX374" s="49"/>
      <c r="AJY374" s="49"/>
      <c r="AJZ374" s="49"/>
      <c r="AKA374" s="49"/>
      <c r="AKB374" s="49"/>
      <c r="AKC374" s="49"/>
      <c r="AKD374" s="49"/>
      <c r="AKE374" s="49"/>
      <c r="AKF374" s="49"/>
      <c r="AKG374" s="49"/>
      <c r="AKH374" s="49"/>
      <c r="AKI374" s="49"/>
      <c r="AKJ374" s="49"/>
      <c r="AKK374" s="49"/>
      <c r="AKL374" s="49"/>
      <c r="AKM374" s="49"/>
      <c r="AKN374" s="49"/>
      <c r="AKO374" s="49"/>
      <c r="AKP374" s="49"/>
      <c r="AKQ374" s="49"/>
      <c r="AKR374" s="49"/>
      <c r="AKS374" s="49"/>
      <c r="AKT374" s="49"/>
      <c r="AKU374" s="49"/>
      <c r="AKV374" s="49"/>
      <c r="AKW374" s="49"/>
      <c r="AKX374" s="49"/>
      <c r="AKY374" s="49"/>
      <c r="AKZ374" s="49"/>
      <c r="ALA374" s="49"/>
      <c r="ALB374" s="49"/>
      <c r="ALC374" s="49"/>
      <c r="ALD374" s="49"/>
      <c r="ALE374" s="49"/>
      <c r="ALF374" s="49"/>
      <c r="ALG374" s="49"/>
      <c r="ALH374" s="49"/>
      <c r="ALI374" s="49"/>
      <c r="ALJ374" s="49"/>
      <c r="ALK374" s="49"/>
      <c r="ALL374" s="49"/>
      <c r="ALM374" s="49"/>
      <c r="ALN374" s="49"/>
      <c r="ALO374" s="49"/>
      <c r="ALP374" s="49"/>
      <c r="ALQ374" s="49"/>
      <c r="ALR374" s="49"/>
      <c r="ALS374" s="49"/>
      <c r="ALT374" s="49"/>
      <c r="ALU374" s="49"/>
      <c r="ALV374" s="49"/>
      <c r="ALW374" s="49"/>
      <c r="ALX374" s="49"/>
      <c r="ALY374" s="49"/>
      <c r="ALZ374" s="49"/>
      <c r="AMA374" s="49"/>
      <c r="AMB374" s="49"/>
      <c r="AMC374" s="49"/>
      <c r="AMD374" s="49"/>
      <c r="AME374" s="49"/>
      <c r="AMF374" s="49"/>
      <c r="AMG374" s="49"/>
      <c r="AMH374" s="49"/>
      <c r="AMI374" s="49"/>
      <c r="AMJ374" s="49"/>
      <c r="AMK374" s="49"/>
      <c r="AML374" s="49"/>
      <c r="AMM374" s="49"/>
      <c r="AMN374" s="49"/>
      <c r="AMO374" s="49"/>
    </row>
    <row r="375" spans="1:1029" s="12" customFormat="1" ht="14.1" customHeight="1">
      <c r="B375" s="48"/>
      <c r="H375" s="8"/>
    </row>
    <row r="376" spans="1:1029" s="51" customFormat="1" ht="14.1" customHeight="1">
      <c r="A376" s="17"/>
      <c r="B376" s="18"/>
      <c r="C376" s="12"/>
      <c r="D376" s="17"/>
      <c r="E376" s="17"/>
      <c r="F376" s="17"/>
      <c r="G376" s="17"/>
      <c r="H376" s="17"/>
      <c r="I376" s="17"/>
      <c r="J376" s="17"/>
      <c r="K376" s="17"/>
      <c r="L376" s="17"/>
      <c r="M376" s="17"/>
      <c r="N376" s="17"/>
      <c r="O376" s="17"/>
      <c r="P376" s="17"/>
      <c r="Q376" s="17"/>
      <c r="R376" s="17"/>
      <c r="S376" s="17"/>
      <c r="T376" s="17"/>
      <c r="U376" s="17"/>
      <c r="Y376" s="8"/>
      <c r="AF376" s="52"/>
    </row>
    <row r="377" spans="1:1029" s="51" customFormat="1" ht="14.1" customHeight="1">
      <c r="A377" s="17"/>
      <c r="B377" s="18"/>
      <c r="C377" s="12"/>
      <c r="D377" s="17"/>
      <c r="E377" s="17"/>
      <c r="F377" s="17"/>
      <c r="G377" s="17"/>
      <c r="H377" s="17"/>
      <c r="I377" s="17"/>
      <c r="J377" s="17"/>
      <c r="K377" s="17"/>
      <c r="L377" s="17"/>
      <c r="M377" s="17"/>
      <c r="N377" s="17"/>
      <c r="O377" s="17"/>
      <c r="P377" s="17"/>
      <c r="Q377" s="17"/>
      <c r="R377" s="17"/>
      <c r="S377" s="17"/>
      <c r="T377" s="17"/>
      <c r="U377" s="17"/>
      <c r="Y377" s="8"/>
      <c r="AF377" s="52"/>
    </row>
    <row r="378" spans="1:1029" s="51" customFormat="1" ht="14.1" customHeight="1">
      <c r="A378" s="17"/>
      <c r="B378" s="18"/>
      <c r="C378" s="17"/>
      <c r="D378" s="17"/>
      <c r="E378" s="17"/>
      <c r="F378" s="17"/>
      <c r="G378" s="17"/>
      <c r="H378" s="17"/>
      <c r="I378" s="17"/>
      <c r="J378" s="17"/>
      <c r="K378" s="17"/>
      <c r="L378" s="17"/>
      <c r="M378" s="17"/>
      <c r="N378" s="17"/>
      <c r="O378" s="17"/>
      <c r="P378" s="17"/>
      <c r="Q378" s="17"/>
      <c r="R378" s="17"/>
      <c r="S378" s="17"/>
      <c r="T378" s="17"/>
      <c r="U378" s="17"/>
      <c r="Y378" s="8"/>
      <c r="AF378" s="52"/>
    </row>
    <row r="379" spans="1:1029" s="51" customFormat="1" ht="14.1" customHeight="1">
      <c r="A379" s="17"/>
      <c r="B379" s="18"/>
      <c r="C379" s="17"/>
      <c r="D379" s="17"/>
      <c r="E379" s="17"/>
      <c r="F379" s="17"/>
      <c r="G379" s="17"/>
      <c r="H379" s="17"/>
      <c r="I379" s="17"/>
      <c r="J379" s="17"/>
      <c r="K379" s="17"/>
      <c r="L379" s="17"/>
      <c r="M379" s="17"/>
      <c r="N379" s="17"/>
      <c r="O379" s="17"/>
      <c r="P379" s="17"/>
      <c r="Q379" s="17"/>
      <c r="R379" s="17"/>
      <c r="S379" s="17"/>
      <c r="T379" s="17"/>
      <c r="U379" s="17"/>
      <c r="Y379" s="8"/>
      <c r="AF379" s="52"/>
    </row>
    <row r="380" spans="1:1029" s="51" customFormat="1" ht="14.1" customHeight="1">
      <c r="A380" s="17"/>
      <c r="B380" s="18"/>
      <c r="C380" s="17"/>
      <c r="D380" s="17"/>
      <c r="E380" s="17"/>
      <c r="F380" s="17"/>
      <c r="G380" s="17"/>
      <c r="H380" s="17"/>
      <c r="I380" s="17"/>
      <c r="J380" s="17"/>
      <c r="K380" s="17"/>
      <c r="L380" s="17"/>
      <c r="M380" s="17"/>
      <c r="N380" s="17"/>
      <c r="O380" s="17"/>
      <c r="P380" s="17"/>
      <c r="Q380" s="17"/>
      <c r="R380" s="17"/>
      <c r="S380" s="17"/>
      <c r="T380" s="17"/>
      <c r="U380" s="17"/>
      <c r="Y380" s="8"/>
      <c r="AF380" s="52"/>
    </row>
    <row r="381" spans="1:1029" s="51" customFormat="1" ht="14.1" customHeight="1">
      <c r="A381" s="17"/>
      <c r="B381" s="18"/>
      <c r="C381" s="8"/>
      <c r="D381" s="17"/>
      <c r="E381" s="17"/>
      <c r="F381" s="17"/>
      <c r="G381" s="17"/>
      <c r="H381" s="17"/>
      <c r="I381" s="17"/>
      <c r="J381" s="17"/>
      <c r="K381" s="17"/>
      <c r="L381" s="17"/>
      <c r="M381" s="17"/>
      <c r="N381" s="17"/>
      <c r="O381" s="17"/>
      <c r="P381" s="17"/>
      <c r="Q381" s="17"/>
      <c r="R381" s="17"/>
      <c r="S381" s="17"/>
      <c r="T381" s="17"/>
      <c r="U381" s="8"/>
      <c r="V381" s="8"/>
      <c r="W381" s="8"/>
      <c r="X381" s="8"/>
      <c r="Y381" s="8"/>
      <c r="Z381" s="8"/>
      <c r="AA381" s="8"/>
      <c r="AB381" s="8"/>
      <c r="AC381" s="8"/>
      <c r="AD381" s="8"/>
      <c r="AE381" s="8"/>
      <c r="AF381" s="11"/>
    </row>
    <row r="382" spans="1:1029" s="51" customFormat="1" ht="14.1" customHeight="1">
      <c r="A382" s="17"/>
      <c r="B382" s="18"/>
      <c r="C382" s="17"/>
      <c r="D382" s="17"/>
      <c r="E382" s="17"/>
      <c r="F382" s="17"/>
      <c r="G382" s="17"/>
      <c r="H382" s="17"/>
      <c r="I382" s="17"/>
      <c r="J382" s="17"/>
      <c r="K382" s="17"/>
      <c r="L382" s="17"/>
      <c r="M382" s="17"/>
      <c r="N382" s="17"/>
      <c r="O382" s="17"/>
      <c r="P382" s="17"/>
      <c r="Q382" s="17"/>
      <c r="R382" s="17"/>
      <c r="S382" s="17"/>
      <c r="T382" s="17"/>
      <c r="U382" s="8"/>
      <c r="V382" s="8"/>
      <c r="W382" s="8"/>
      <c r="X382" s="8"/>
      <c r="Y382" s="8"/>
      <c r="Z382" s="8"/>
      <c r="AA382" s="8"/>
      <c r="AB382" s="8"/>
      <c r="AC382" s="8"/>
      <c r="AD382" s="8"/>
      <c r="AE382" s="8"/>
      <c r="AF382" s="11"/>
    </row>
    <row r="383" spans="1:1029" s="51" customFormat="1" ht="14.1" customHeight="1">
      <c r="A383" s="17"/>
      <c r="B383" s="18"/>
      <c r="C383" s="17"/>
      <c r="D383" s="17"/>
      <c r="E383" s="17"/>
      <c r="F383" s="17"/>
      <c r="G383" s="17"/>
      <c r="H383" s="17"/>
      <c r="I383" s="17"/>
      <c r="J383" s="17"/>
      <c r="K383" s="17"/>
      <c r="L383" s="17"/>
      <c r="M383" s="17"/>
      <c r="N383" s="17"/>
      <c r="O383" s="17"/>
      <c r="P383" s="17"/>
      <c r="Q383" s="17"/>
      <c r="R383" s="17"/>
      <c r="S383" s="17"/>
      <c r="T383" s="17"/>
      <c r="U383" s="8"/>
      <c r="V383" s="8"/>
      <c r="W383" s="8"/>
      <c r="X383" s="8"/>
      <c r="Y383" s="8"/>
      <c r="Z383" s="8"/>
      <c r="AA383" s="8"/>
      <c r="AB383" s="8"/>
      <c r="AC383" s="8"/>
      <c r="AD383" s="8"/>
      <c r="AE383" s="8"/>
      <c r="AF383" s="11"/>
    </row>
    <row r="384" spans="1:1029" s="12" customFormat="1" ht="14.1" customHeight="1">
      <c r="B384" s="48"/>
      <c r="H384" s="8"/>
    </row>
    <row r="385" spans="1:32" s="51" customFormat="1" ht="14.1" customHeight="1">
      <c r="A385" s="17"/>
      <c r="B385" s="18"/>
      <c r="C385" s="12"/>
      <c r="D385" s="17"/>
      <c r="E385" s="17"/>
      <c r="F385" s="17"/>
      <c r="G385" s="17"/>
      <c r="H385" s="17"/>
      <c r="I385" s="17"/>
      <c r="J385" s="17"/>
      <c r="K385" s="17"/>
      <c r="L385" s="17"/>
      <c r="M385" s="17"/>
      <c r="N385" s="17"/>
      <c r="O385" s="17"/>
      <c r="P385" s="17"/>
      <c r="Q385" s="17"/>
      <c r="R385" s="17"/>
      <c r="S385" s="17"/>
      <c r="T385" s="17"/>
      <c r="U385" s="17"/>
      <c r="Y385" s="8"/>
      <c r="AF385" s="52"/>
    </row>
    <row r="386" spans="1:32" s="51" customFormat="1" ht="14.1" customHeight="1">
      <c r="A386" s="17"/>
      <c r="B386" s="18"/>
      <c r="C386" s="12"/>
      <c r="D386" s="17"/>
      <c r="E386" s="17"/>
      <c r="F386" s="17"/>
      <c r="G386" s="17"/>
      <c r="H386" s="17"/>
      <c r="I386" s="17"/>
      <c r="J386" s="17"/>
      <c r="K386" s="17"/>
      <c r="L386" s="17"/>
      <c r="M386" s="17"/>
      <c r="N386" s="17"/>
      <c r="O386" s="17"/>
      <c r="P386" s="17"/>
      <c r="Q386" s="17"/>
      <c r="R386" s="17"/>
      <c r="S386" s="17"/>
      <c r="T386" s="17"/>
      <c r="U386" s="17"/>
      <c r="Y386" s="8"/>
      <c r="AF386" s="52"/>
    </row>
    <row r="387" spans="1:32" s="51" customFormat="1" ht="14.1" customHeight="1">
      <c r="A387" s="17"/>
      <c r="B387" s="18"/>
      <c r="C387" s="17"/>
      <c r="D387" s="17"/>
      <c r="E387" s="17"/>
      <c r="F387" s="17"/>
      <c r="G387" s="17"/>
      <c r="H387" s="17"/>
      <c r="I387" s="17"/>
      <c r="J387" s="17"/>
      <c r="K387" s="17"/>
      <c r="L387" s="17"/>
      <c r="M387" s="17"/>
      <c r="N387" s="17"/>
      <c r="O387" s="17"/>
      <c r="P387" s="17"/>
      <c r="Q387" s="17"/>
      <c r="R387" s="17"/>
      <c r="S387" s="17"/>
      <c r="T387" s="17"/>
      <c r="U387" s="17"/>
      <c r="Y387" s="8"/>
      <c r="AF387" s="52"/>
    </row>
    <row r="388" spans="1:32" s="51" customFormat="1" ht="14.1" customHeight="1">
      <c r="A388" s="17"/>
      <c r="B388" s="18"/>
      <c r="C388" s="17"/>
      <c r="D388" s="17"/>
      <c r="E388" s="17"/>
      <c r="F388" s="17"/>
      <c r="G388" s="17"/>
      <c r="H388" s="17"/>
      <c r="I388" s="17"/>
      <c r="J388" s="17"/>
      <c r="K388" s="17"/>
      <c r="L388" s="17"/>
      <c r="M388" s="17"/>
      <c r="N388" s="17"/>
      <c r="O388" s="17"/>
      <c r="P388" s="17"/>
      <c r="Q388" s="17"/>
      <c r="R388" s="17"/>
      <c r="S388" s="17"/>
      <c r="T388" s="17"/>
      <c r="U388" s="17"/>
      <c r="Y388" s="8"/>
      <c r="AF388" s="52"/>
    </row>
    <row r="389" spans="1:32" s="51" customFormat="1" ht="14.1" customHeight="1">
      <c r="A389" s="17"/>
      <c r="B389" s="18"/>
      <c r="C389" s="17"/>
      <c r="D389" s="17"/>
      <c r="E389" s="17"/>
      <c r="F389" s="17"/>
      <c r="G389" s="17"/>
      <c r="H389" s="17"/>
      <c r="I389" s="17"/>
      <c r="J389" s="17"/>
      <c r="K389" s="17"/>
      <c r="L389" s="17"/>
      <c r="M389" s="17"/>
      <c r="N389" s="17"/>
      <c r="O389" s="17"/>
      <c r="P389" s="17"/>
      <c r="Q389" s="17"/>
      <c r="R389" s="17"/>
      <c r="S389" s="17"/>
      <c r="T389" s="17"/>
      <c r="U389" s="17"/>
      <c r="Y389" s="8"/>
      <c r="AF389" s="52"/>
    </row>
    <row r="390" spans="1:32" s="51" customFormat="1" ht="14.1" customHeight="1">
      <c r="A390" s="17"/>
      <c r="B390" s="18"/>
      <c r="C390" s="17"/>
      <c r="D390" s="17"/>
      <c r="E390" s="17"/>
      <c r="F390" s="17"/>
      <c r="G390" s="17"/>
      <c r="H390" s="17"/>
      <c r="I390" s="17"/>
      <c r="J390" s="17"/>
      <c r="K390" s="17"/>
      <c r="L390" s="17"/>
      <c r="M390" s="17"/>
      <c r="N390" s="17"/>
      <c r="O390" s="17"/>
      <c r="P390" s="17"/>
      <c r="Q390" s="17"/>
      <c r="R390" s="17"/>
      <c r="S390" s="17"/>
      <c r="T390" s="17"/>
      <c r="U390" s="17"/>
      <c r="Y390" s="8"/>
      <c r="AF390" s="52"/>
    </row>
    <row r="391" spans="1:32" s="51" customFormat="1" ht="14.1" customHeight="1">
      <c r="A391" s="17"/>
      <c r="B391" s="18"/>
      <c r="C391" s="17"/>
      <c r="D391" s="17"/>
      <c r="E391" s="17"/>
      <c r="F391" s="17"/>
      <c r="G391" s="17"/>
      <c r="H391" s="17"/>
      <c r="I391" s="17"/>
      <c r="J391" s="17"/>
      <c r="K391" s="17"/>
      <c r="L391" s="17"/>
      <c r="M391" s="17"/>
      <c r="N391" s="17"/>
      <c r="O391" s="17"/>
      <c r="P391" s="17"/>
      <c r="Q391" s="17"/>
      <c r="R391" s="17"/>
      <c r="S391" s="17"/>
      <c r="T391" s="17"/>
      <c r="U391" s="17"/>
      <c r="V391" s="8"/>
      <c r="W391" s="8"/>
      <c r="X391" s="8"/>
      <c r="Y391" s="8"/>
      <c r="Z391" s="8"/>
      <c r="AA391" s="8"/>
      <c r="AB391" s="8"/>
      <c r="AC391" s="8"/>
      <c r="AD391" s="8"/>
      <c r="AE391" s="8"/>
      <c r="AF391" s="11"/>
    </row>
    <row r="392" spans="1:32" s="51" customFormat="1" ht="14.1" customHeight="1">
      <c r="A392" s="17"/>
      <c r="B392" s="18"/>
      <c r="C392" s="17"/>
      <c r="D392" s="17"/>
      <c r="E392" s="17"/>
      <c r="F392" s="17"/>
      <c r="G392" s="17"/>
      <c r="H392" s="17"/>
      <c r="I392" s="17"/>
      <c r="J392" s="17"/>
      <c r="K392" s="17"/>
      <c r="L392" s="17"/>
      <c r="M392" s="17"/>
      <c r="N392" s="17"/>
      <c r="O392" s="17"/>
      <c r="P392" s="17"/>
      <c r="Q392" s="17"/>
      <c r="R392" s="17"/>
      <c r="S392" s="17"/>
      <c r="T392" s="17"/>
      <c r="U392" s="17"/>
      <c r="V392" s="8"/>
      <c r="W392" s="8"/>
      <c r="X392" s="8"/>
      <c r="Y392" s="8"/>
      <c r="Z392" s="8"/>
      <c r="AA392" s="8"/>
      <c r="AB392" s="8"/>
      <c r="AC392" s="8"/>
      <c r="AD392" s="8"/>
      <c r="AE392" s="8"/>
      <c r="AF392" s="11"/>
    </row>
    <row r="393" spans="1:32" s="12" customFormat="1" ht="14.1" customHeight="1">
      <c r="B393" s="48"/>
      <c r="H393" s="8"/>
    </row>
    <row r="394" spans="1:32" s="51" customFormat="1" ht="14.1" customHeight="1">
      <c r="A394" s="17"/>
      <c r="B394" s="18"/>
      <c r="C394" s="12"/>
      <c r="D394" s="17"/>
      <c r="E394" s="17"/>
      <c r="F394" s="17"/>
      <c r="G394" s="17"/>
      <c r="H394" s="17"/>
      <c r="I394" s="17"/>
      <c r="J394" s="17"/>
      <c r="K394" s="17"/>
      <c r="L394" s="17"/>
      <c r="M394" s="17"/>
      <c r="N394" s="17"/>
      <c r="O394" s="17"/>
      <c r="P394" s="17"/>
      <c r="Q394" s="17"/>
      <c r="R394" s="17"/>
      <c r="S394" s="17"/>
      <c r="T394" s="17"/>
      <c r="U394" s="17"/>
      <c r="Y394" s="8"/>
      <c r="AF394" s="52"/>
    </row>
    <row r="395" spans="1:32" s="51" customFormat="1" ht="14.1" customHeight="1">
      <c r="A395" s="17"/>
      <c r="B395" s="18"/>
      <c r="C395" s="12"/>
      <c r="D395" s="17"/>
      <c r="E395" s="17"/>
      <c r="F395" s="17"/>
      <c r="G395" s="17"/>
      <c r="H395" s="17"/>
      <c r="I395" s="17"/>
      <c r="J395" s="17"/>
      <c r="K395" s="17"/>
      <c r="L395" s="17"/>
      <c r="M395" s="17"/>
      <c r="N395" s="17"/>
      <c r="O395" s="17"/>
      <c r="P395" s="17"/>
      <c r="Q395" s="17"/>
      <c r="R395" s="17"/>
      <c r="S395" s="17"/>
      <c r="T395" s="17"/>
      <c r="U395" s="17"/>
      <c r="Y395" s="8"/>
      <c r="AF395" s="52"/>
    </row>
    <row r="396" spans="1:32" s="51" customFormat="1" ht="14.1" customHeight="1">
      <c r="A396" s="17"/>
      <c r="B396" s="18"/>
      <c r="C396" s="17"/>
      <c r="D396" s="17"/>
      <c r="E396" s="17"/>
      <c r="F396" s="17"/>
      <c r="G396" s="17"/>
      <c r="H396" s="17"/>
      <c r="I396" s="17"/>
      <c r="J396" s="17"/>
      <c r="K396" s="17"/>
      <c r="L396" s="17"/>
      <c r="M396" s="17"/>
      <c r="N396" s="17"/>
      <c r="O396" s="17"/>
      <c r="P396" s="17"/>
      <c r="Q396" s="17"/>
      <c r="R396" s="17"/>
      <c r="S396" s="17"/>
      <c r="T396" s="17"/>
      <c r="U396" s="17"/>
      <c r="Y396" s="8"/>
      <c r="AF396" s="52"/>
    </row>
    <row r="397" spans="1:32" s="51" customFormat="1" ht="14.1" customHeight="1">
      <c r="A397" s="17"/>
      <c r="B397" s="18"/>
      <c r="C397" s="17"/>
      <c r="D397" s="17"/>
      <c r="E397" s="17"/>
      <c r="F397" s="17"/>
      <c r="G397" s="17"/>
      <c r="H397" s="17"/>
      <c r="I397" s="17"/>
      <c r="J397" s="17"/>
      <c r="K397" s="17"/>
      <c r="L397" s="17"/>
      <c r="M397" s="17"/>
      <c r="N397" s="17"/>
      <c r="O397" s="17"/>
      <c r="P397" s="17"/>
      <c r="Q397" s="17"/>
      <c r="R397" s="17"/>
      <c r="S397" s="17"/>
      <c r="T397" s="17"/>
      <c r="U397" s="17"/>
      <c r="Y397" s="8"/>
      <c r="AF397" s="52"/>
    </row>
    <row r="398" spans="1:32" s="51" customFormat="1" ht="14.1" customHeight="1">
      <c r="A398" s="17"/>
      <c r="B398" s="18"/>
      <c r="C398" s="17"/>
      <c r="D398" s="17"/>
      <c r="E398" s="17"/>
      <c r="F398" s="17"/>
      <c r="G398" s="17"/>
      <c r="H398" s="17"/>
      <c r="I398" s="17"/>
      <c r="J398" s="17"/>
      <c r="K398" s="17"/>
      <c r="L398" s="17"/>
      <c r="M398" s="17"/>
      <c r="N398" s="17"/>
      <c r="O398" s="17"/>
      <c r="P398" s="17"/>
      <c r="Q398" s="17"/>
      <c r="R398" s="17"/>
      <c r="S398" s="17"/>
      <c r="T398" s="17"/>
      <c r="U398" s="17"/>
      <c r="Y398" s="8"/>
      <c r="AF398" s="52"/>
    </row>
    <row r="399" spans="1:32" s="51" customFormat="1" ht="14.1" customHeight="1">
      <c r="A399" s="17"/>
      <c r="B399" s="18"/>
      <c r="C399" s="8"/>
      <c r="D399" s="17"/>
      <c r="E399" s="17"/>
      <c r="F399" s="17"/>
      <c r="G399" s="17"/>
      <c r="H399" s="17"/>
      <c r="I399" s="17"/>
      <c r="J399" s="17"/>
      <c r="K399" s="17"/>
      <c r="L399" s="17"/>
      <c r="M399" s="17"/>
      <c r="N399" s="17"/>
      <c r="O399" s="17"/>
      <c r="P399" s="17"/>
      <c r="Q399" s="17"/>
      <c r="R399" s="17"/>
      <c r="S399" s="17"/>
      <c r="T399" s="17"/>
      <c r="U399" s="8"/>
      <c r="V399" s="8"/>
      <c r="W399" s="8"/>
      <c r="X399" s="8"/>
      <c r="Y399" s="8"/>
      <c r="Z399" s="8"/>
      <c r="AA399" s="8"/>
      <c r="AB399" s="8"/>
      <c r="AC399" s="8"/>
      <c r="AD399" s="8"/>
      <c r="AE399" s="8"/>
      <c r="AF399" s="11"/>
    </row>
    <row r="400" spans="1:32" s="51" customFormat="1" ht="14.1" customHeight="1">
      <c r="A400" s="17"/>
      <c r="B400" s="18"/>
      <c r="C400" s="8"/>
      <c r="D400" s="17"/>
      <c r="E400" s="17"/>
      <c r="F400" s="17"/>
      <c r="G400" s="17"/>
      <c r="H400" s="17"/>
      <c r="I400" s="17"/>
      <c r="J400" s="17"/>
      <c r="K400" s="17"/>
      <c r="L400" s="17"/>
      <c r="M400" s="17"/>
      <c r="N400" s="17"/>
      <c r="O400" s="17"/>
      <c r="P400" s="17"/>
      <c r="Q400" s="17"/>
      <c r="R400" s="17"/>
      <c r="S400" s="17"/>
      <c r="T400" s="17"/>
      <c r="U400" s="8"/>
      <c r="V400" s="8"/>
      <c r="W400" s="8"/>
      <c r="X400" s="8"/>
      <c r="Y400" s="8"/>
      <c r="Z400" s="8"/>
      <c r="AA400" s="8"/>
      <c r="AB400" s="8"/>
      <c r="AC400" s="8"/>
      <c r="AD400" s="8"/>
      <c r="AE400" s="8"/>
      <c r="AF400" s="11"/>
    </row>
    <row r="401" spans="1:32" s="51" customFormat="1" ht="14.1" customHeight="1">
      <c r="A401" s="17"/>
      <c r="B401" s="18"/>
      <c r="C401" s="17"/>
      <c r="D401" s="17"/>
      <c r="E401" s="17"/>
      <c r="F401" s="17"/>
      <c r="G401" s="17"/>
      <c r="H401" s="17"/>
      <c r="I401" s="17"/>
      <c r="J401" s="17"/>
      <c r="K401" s="17"/>
      <c r="L401" s="17"/>
      <c r="M401" s="17"/>
      <c r="N401" s="17"/>
      <c r="O401" s="17"/>
      <c r="P401" s="17"/>
      <c r="Q401" s="17"/>
      <c r="R401" s="17"/>
      <c r="S401" s="17"/>
      <c r="T401" s="17"/>
      <c r="U401" s="8"/>
      <c r="V401" s="8"/>
      <c r="W401" s="8"/>
      <c r="X401" s="8"/>
      <c r="Y401" s="8"/>
      <c r="Z401" s="8"/>
      <c r="AA401" s="8"/>
      <c r="AB401" s="8"/>
      <c r="AC401" s="8"/>
      <c r="AD401" s="8"/>
      <c r="AE401" s="8"/>
      <c r="AF401" s="11"/>
    </row>
    <row r="402" spans="1:32" s="51" customFormat="1" ht="14.1" customHeight="1">
      <c r="A402" s="17"/>
      <c r="B402" s="18"/>
      <c r="C402" s="17"/>
      <c r="D402" s="17"/>
      <c r="E402" s="17"/>
      <c r="F402" s="17"/>
      <c r="G402" s="17"/>
      <c r="H402" s="17"/>
      <c r="I402" s="17"/>
      <c r="J402" s="17"/>
      <c r="K402" s="17"/>
      <c r="L402" s="17"/>
      <c r="M402" s="17"/>
      <c r="N402" s="17"/>
      <c r="O402" s="17"/>
      <c r="P402" s="17"/>
      <c r="Q402" s="17"/>
      <c r="R402" s="17"/>
      <c r="S402" s="17"/>
      <c r="T402" s="17"/>
      <c r="U402" s="17"/>
      <c r="V402" s="8"/>
      <c r="W402" s="8"/>
      <c r="X402" s="8"/>
      <c r="Y402" s="8"/>
      <c r="Z402" s="8"/>
      <c r="AA402" s="8"/>
      <c r="AB402" s="8"/>
      <c r="AC402" s="8"/>
      <c r="AD402" s="8"/>
      <c r="AE402" s="8"/>
      <c r="AF402" s="11"/>
    </row>
    <row r="403" spans="1:32" s="12" customFormat="1" ht="14.1" customHeight="1">
      <c r="B403" s="48"/>
      <c r="C403" s="8"/>
      <c r="H403" s="8"/>
    </row>
    <row r="404" spans="1:32" s="51" customFormat="1" ht="14.1" customHeight="1">
      <c r="A404" s="17"/>
      <c r="B404" s="18"/>
      <c r="C404" s="8"/>
      <c r="D404" s="17"/>
      <c r="E404" s="17"/>
      <c r="F404" s="17"/>
      <c r="G404" s="17"/>
      <c r="H404" s="17"/>
      <c r="I404" s="17"/>
      <c r="J404" s="17"/>
      <c r="K404" s="17"/>
      <c r="L404" s="17"/>
      <c r="M404" s="17"/>
      <c r="N404" s="17"/>
      <c r="O404" s="17"/>
      <c r="P404" s="17"/>
      <c r="Q404" s="17"/>
      <c r="R404" s="17"/>
      <c r="S404" s="17"/>
      <c r="T404" s="17"/>
      <c r="U404" s="8"/>
      <c r="V404" s="8"/>
      <c r="W404" s="8"/>
      <c r="X404" s="8"/>
      <c r="Y404" s="8"/>
      <c r="Z404" s="8"/>
      <c r="AA404" s="8"/>
      <c r="AB404" s="8"/>
      <c r="AC404" s="8"/>
      <c r="AD404" s="8"/>
      <c r="AE404" s="8"/>
      <c r="AF404" s="11"/>
    </row>
    <row r="405" spans="1:32" s="12" customFormat="1" ht="14.1" customHeight="1">
      <c r="B405" s="48"/>
      <c r="C405" s="8"/>
      <c r="H405" s="8"/>
    </row>
    <row r="406" spans="1:32" s="51" customFormat="1" ht="14.1" customHeight="1">
      <c r="A406" s="17"/>
      <c r="B406" s="18"/>
      <c r="C406" s="19"/>
      <c r="D406" s="17"/>
      <c r="E406" s="17"/>
      <c r="F406" s="17"/>
      <c r="G406" s="17"/>
      <c r="H406" s="17"/>
      <c r="I406" s="17"/>
      <c r="J406" s="17"/>
      <c r="K406" s="17"/>
      <c r="L406" s="17"/>
      <c r="M406" s="17"/>
      <c r="N406" s="17"/>
      <c r="O406" s="17"/>
      <c r="P406" s="17"/>
      <c r="Q406" s="17"/>
      <c r="R406" s="17"/>
      <c r="S406" s="17"/>
      <c r="T406" s="17"/>
      <c r="U406" s="17"/>
      <c r="Y406" s="8"/>
      <c r="AF406" s="52"/>
    </row>
    <row r="407" spans="1:32" s="51" customFormat="1" ht="14.1" customHeight="1">
      <c r="A407" s="17"/>
      <c r="B407" s="18"/>
      <c r="C407" s="19"/>
      <c r="D407" s="17"/>
      <c r="E407" s="17"/>
      <c r="F407" s="17"/>
      <c r="G407" s="17"/>
      <c r="H407" s="17"/>
      <c r="I407" s="17"/>
      <c r="J407" s="17"/>
      <c r="K407" s="17"/>
      <c r="L407" s="17"/>
      <c r="M407" s="17"/>
      <c r="N407" s="17"/>
      <c r="O407" s="17"/>
      <c r="P407" s="17"/>
      <c r="Q407" s="17"/>
      <c r="R407" s="17"/>
      <c r="S407" s="17"/>
      <c r="T407" s="17"/>
      <c r="U407" s="17"/>
      <c r="Y407" s="8"/>
      <c r="AF407" s="52"/>
    </row>
    <row r="408" spans="1:32" s="51" customFormat="1" ht="14.1" customHeight="1">
      <c r="A408" s="17"/>
      <c r="B408" s="18"/>
      <c r="C408" s="17"/>
      <c r="D408" s="17"/>
      <c r="E408" s="17"/>
      <c r="F408" s="17"/>
      <c r="G408" s="17"/>
      <c r="H408" s="17"/>
      <c r="I408" s="17"/>
      <c r="J408" s="17"/>
      <c r="K408" s="17"/>
      <c r="L408" s="17"/>
      <c r="M408" s="17"/>
      <c r="N408" s="17"/>
      <c r="O408" s="17"/>
      <c r="P408" s="17"/>
      <c r="Q408" s="17"/>
      <c r="R408" s="17"/>
      <c r="S408" s="17"/>
      <c r="T408" s="17"/>
      <c r="U408" s="17"/>
      <c r="V408" s="17"/>
      <c r="W408" s="17"/>
      <c r="X408" s="8"/>
      <c r="Y408" s="8"/>
      <c r="Z408" s="8"/>
      <c r="AA408" s="8"/>
      <c r="AB408" s="8"/>
      <c r="AC408" s="8"/>
      <c r="AD408" s="8"/>
      <c r="AE408" s="8"/>
      <c r="AF408" s="11"/>
    </row>
    <row r="409" spans="1:32" s="51" customFormat="1" ht="14.1" customHeight="1">
      <c r="A409" s="17"/>
      <c r="B409" s="18"/>
      <c r="C409" s="17"/>
      <c r="D409" s="17"/>
      <c r="E409" s="17"/>
      <c r="F409" s="17"/>
      <c r="G409" s="17"/>
      <c r="H409" s="17"/>
      <c r="I409" s="17"/>
      <c r="J409" s="17"/>
      <c r="K409" s="17"/>
      <c r="L409" s="17"/>
      <c r="M409" s="17"/>
      <c r="N409" s="17"/>
      <c r="O409" s="17"/>
      <c r="P409" s="17"/>
      <c r="Q409" s="17"/>
      <c r="R409" s="17"/>
      <c r="S409" s="17"/>
      <c r="T409" s="17"/>
      <c r="U409" s="17"/>
      <c r="V409" s="17"/>
      <c r="W409" s="17"/>
      <c r="X409" s="8"/>
      <c r="Y409" s="8"/>
      <c r="Z409" s="8"/>
      <c r="AA409" s="8"/>
      <c r="AB409" s="8"/>
      <c r="AC409" s="8"/>
      <c r="AD409" s="8"/>
      <c r="AE409" s="8"/>
      <c r="AF409" s="11"/>
    </row>
    <row r="410" spans="1:32" s="12" customFormat="1" ht="14.1" customHeight="1">
      <c r="B410" s="48"/>
      <c r="C410" s="53"/>
      <c r="H410" s="8"/>
    </row>
    <row r="411" spans="1:32" s="51" customFormat="1" ht="14.1" customHeight="1">
      <c r="A411" s="17"/>
      <c r="B411" s="18"/>
      <c r="C411" s="20"/>
      <c r="D411" s="17"/>
      <c r="E411" s="17"/>
      <c r="F411" s="17"/>
      <c r="G411" s="17"/>
      <c r="H411" s="17"/>
      <c r="I411" s="17"/>
      <c r="J411" s="17"/>
      <c r="K411" s="17"/>
      <c r="L411" s="17"/>
      <c r="M411" s="17"/>
      <c r="N411" s="17"/>
      <c r="O411" s="17"/>
      <c r="P411" s="17"/>
      <c r="Q411" s="17"/>
      <c r="R411" s="17"/>
      <c r="S411" s="17"/>
      <c r="T411" s="17"/>
      <c r="U411" s="17"/>
      <c r="Y411" s="8"/>
      <c r="AF411" s="52"/>
    </row>
    <row r="412" spans="1:32" s="51" customFormat="1" ht="14.1" customHeight="1">
      <c r="A412" s="17"/>
      <c r="B412" s="18"/>
      <c r="C412" s="12"/>
      <c r="D412" s="17"/>
      <c r="E412" s="17"/>
      <c r="F412" s="17"/>
      <c r="G412" s="17"/>
      <c r="H412" s="17"/>
      <c r="I412" s="17"/>
      <c r="J412" s="17"/>
      <c r="K412" s="17"/>
      <c r="L412" s="17"/>
      <c r="M412" s="17"/>
      <c r="N412" s="17"/>
      <c r="O412" s="17"/>
      <c r="P412" s="17"/>
      <c r="Q412" s="17"/>
      <c r="R412" s="17"/>
      <c r="S412" s="17"/>
      <c r="T412" s="17"/>
      <c r="U412" s="17"/>
      <c r="Y412" s="8"/>
      <c r="AF412" s="52"/>
    </row>
    <row r="413" spans="1:32" s="51" customFormat="1" ht="14.1" customHeight="1">
      <c r="A413" s="17"/>
      <c r="B413" s="18"/>
      <c r="C413" s="17"/>
      <c r="D413" s="17"/>
      <c r="E413" s="17"/>
      <c r="F413" s="17"/>
      <c r="G413" s="17"/>
      <c r="H413" s="17"/>
      <c r="I413" s="17"/>
      <c r="J413" s="17"/>
      <c r="K413" s="17"/>
      <c r="L413" s="17"/>
      <c r="M413" s="17"/>
      <c r="N413" s="17"/>
      <c r="O413" s="17"/>
      <c r="P413" s="17"/>
      <c r="Q413" s="17"/>
      <c r="R413" s="17"/>
      <c r="S413" s="17"/>
      <c r="T413" s="17"/>
      <c r="U413" s="17"/>
      <c r="Y413" s="8"/>
      <c r="AF413" s="52"/>
    </row>
    <row r="414" spans="1:32" s="51" customFormat="1" ht="14.1" customHeight="1">
      <c r="A414" s="17"/>
      <c r="B414" s="18"/>
      <c r="C414" s="17"/>
      <c r="D414" s="17"/>
      <c r="E414" s="17"/>
      <c r="F414" s="17"/>
      <c r="G414" s="17"/>
      <c r="H414" s="17"/>
      <c r="I414" s="17"/>
      <c r="J414" s="17"/>
      <c r="K414" s="17"/>
      <c r="L414" s="17"/>
      <c r="M414" s="17"/>
      <c r="N414" s="17"/>
      <c r="O414" s="17"/>
      <c r="P414" s="17"/>
      <c r="Q414" s="17"/>
      <c r="R414" s="17"/>
      <c r="S414" s="17"/>
      <c r="T414" s="17"/>
      <c r="U414" s="17"/>
      <c r="V414" s="17"/>
      <c r="W414" s="17"/>
      <c r="X414" s="8"/>
      <c r="Y414" s="8"/>
      <c r="Z414" s="8"/>
      <c r="AA414" s="8"/>
      <c r="AB414" s="8"/>
      <c r="AC414" s="8"/>
      <c r="AD414" s="8"/>
      <c r="AE414" s="8"/>
      <c r="AF414" s="11"/>
    </row>
    <row r="415" spans="1:32" s="12" customFormat="1" ht="14.1" customHeight="1">
      <c r="B415" s="48"/>
      <c r="C415" s="8"/>
      <c r="H415" s="8"/>
    </row>
    <row r="416" spans="1:32" s="51" customFormat="1" ht="14.1" customHeight="1">
      <c r="A416" s="17"/>
      <c r="B416" s="18"/>
      <c r="C416" s="19"/>
      <c r="D416" s="17"/>
      <c r="E416" s="17"/>
      <c r="F416" s="17"/>
      <c r="G416" s="17"/>
      <c r="H416" s="17"/>
      <c r="I416" s="17"/>
      <c r="J416" s="17"/>
      <c r="K416" s="17"/>
      <c r="L416" s="17"/>
      <c r="M416" s="17"/>
      <c r="N416" s="17"/>
      <c r="O416" s="17"/>
      <c r="P416" s="17"/>
      <c r="Q416" s="17"/>
      <c r="R416" s="17"/>
      <c r="S416" s="17"/>
      <c r="T416" s="17"/>
      <c r="U416" s="17"/>
      <c r="Y416" s="8"/>
      <c r="AF416" s="52"/>
    </row>
    <row r="417" spans="1:1029" s="51" customFormat="1" ht="14.1" customHeight="1">
      <c r="A417" s="17"/>
      <c r="B417" s="18"/>
      <c r="C417" s="8"/>
      <c r="D417" s="17"/>
      <c r="E417" s="17"/>
      <c r="F417" s="17"/>
      <c r="G417" s="17"/>
      <c r="H417" s="17"/>
      <c r="I417" s="17"/>
      <c r="J417" s="17"/>
      <c r="K417" s="8"/>
      <c r="L417" s="8"/>
      <c r="M417" s="8"/>
      <c r="N417" s="8"/>
      <c r="O417" s="8"/>
      <c r="P417" s="8"/>
      <c r="Q417" s="8"/>
      <c r="R417" s="8"/>
      <c r="S417" s="8"/>
      <c r="T417" s="8"/>
      <c r="U417" s="8"/>
      <c r="V417" s="8"/>
      <c r="W417" s="8"/>
      <c r="X417" s="8"/>
      <c r="Y417" s="8"/>
      <c r="Z417" s="8"/>
      <c r="AF417" s="11"/>
    </row>
    <row r="418" spans="1:1029">
      <c r="A418" s="8"/>
      <c r="C418" s="12"/>
      <c r="F418" s="8"/>
      <c r="H418" s="17"/>
      <c r="I418" s="8"/>
      <c r="J418" s="8"/>
      <c r="K418" s="8"/>
      <c r="L418" s="8"/>
      <c r="M418" s="8"/>
      <c r="N418" s="8"/>
      <c r="O418" s="8"/>
      <c r="P418" s="8"/>
      <c r="Q418" s="8"/>
      <c r="R418" s="8"/>
      <c r="S418" s="8"/>
      <c r="T418" s="8"/>
      <c r="U418" s="8"/>
      <c r="V418" s="8"/>
      <c r="W418" s="8"/>
      <c r="X418" s="8"/>
      <c r="Y418" s="8"/>
      <c r="Z418" s="8"/>
      <c r="AA418" s="8"/>
      <c r="AB418" s="8"/>
      <c r="AC418" s="8"/>
      <c r="AD418" s="8"/>
      <c r="AE418" s="8"/>
      <c r="AF418" s="11"/>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c r="BH418" s="49"/>
      <c r="BI418" s="49"/>
      <c r="BJ418" s="49"/>
      <c r="BK418" s="49"/>
      <c r="BL418" s="49"/>
      <c r="BM418" s="49"/>
      <c r="BN418" s="49"/>
      <c r="BO418" s="49"/>
      <c r="BP418" s="49"/>
      <c r="BQ418" s="49"/>
      <c r="BR418" s="49"/>
      <c r="BS418" s="49"/>
      <c r="BT418" s="49"/>
      <c r="BU418" s="49"/>
      <c r="BV418" s="49"/>
      <c r="BW418" s="49"/>
      <c r="BX418" s="49"/>
      <c r="BY418" s="49"/>
      <c r="BZ418" s="49"/>
      <c r="CA418" s="49"/>
      <c r="CB418" s="49"/>
      <c r="CC418" s="49"/>
      <c r="CD418" s="49"/>
      <c r="CE418" s="49"/>
      <c r="CF418" s="49"/>
      <c r="CG418" s="49"/>
      <c r="CH418" s="49"/>
      <c r="CI418" s="49"/>
      <c r="CJ418" s="49"/>
      <c r="CK418" s="49"/>
      <c r="CL418" s="49"/>
      <c r="CM418" s="49"/>
      <c r="CN418" s="49"/>
      <c r="CO418" s="49"/>
      <c r="CP418" s="49"/>
      <c r="CQ418" s="49"/>
      <c r="CR418" s="49"/>
      <c r="CS418" s="49"/>
      <c r="CT418" s="49"/>
      <c r="CU418" s="49"/>
      <c r="CV418" s="49"/>
      <c r="CW418" s="49"/>
      <c r="CX418" s="49"/>
      <c r="CY418" s="49"/>
      <c r="CZ418" s="49"/>
      <c r="DA418" s="49"/>
      <c r="DB418" s="49"/>
      <c r="DC418" s="49"/>
      <c r="DD418" s="49"/>
      <c r="DE418" s="49"/>
      <c r="DF418" s="49"/>
      <c r="DG418" s="49"/>
      <c r="DH418" s="49"/>
      <c r="DI418" s="49"/>
      <c r="DJ418" s="49"/>
      <c r="DK418" s="49"/>
      <c r="DL418" s="49"/>
      <c r="DM418" s="49"/>
      <c r="DN418" s="49"/>
      <c r="DO418" s="49"/>
      <c r="DP418" s="49"/>
      <c r="DQ418" s="49"/>
      <c r="DR418" s="49"/>
      <c r="DS418" s="49"/>
      <c r="DT418" s="49"/>
      <c r="DU418" s="49"/>
      <c r="DV418" s="49"/>
      <c r="DW418" s="49"/>
      <c r="DX418" s="49"/>
      <c r="DY418" s="49"/>
      <c r="DZ418" s="49"/>
      <c r="EA418" s="49"/>
      <c r="EB418" s="49"/>
      <c r="EC418" s="49"/>
      <c r="ED418" s="49"/>
      <c r="EE418" s="49"/>
      <c r="EF418" s="49"/>
      <c r="EG418" s="49"/>
      <c r="EH418" s="49"/>
      <c r="EI418" s="49"/>
      <c r="EJ418" s="49"/>
      <c r="EK418" s="49"/>
      <c r="EL418" s="49"/>
      <c r="EM418" s="49"/>
      <c r="EN418" s="49"/>
      <c r="EO418" s="49"/>
      <c r="EP418" s="49"/>
      <c r="EQ418" s="49"/>
      <c r="ER418" s="49"/>
      <c r="ES418" s="49"/>
      <c r="ET418" s="49"/>
      <c r="EU418" s="49"/>
      <c r="EV418" s="49"/>
      <c r="EW418" s="49"/>
      <c r="EX418" s="49"/>
      <c r="EY418" s="49"/>
      <c r="EZ418" s="49"/>
      <c r="FA418" s="49"/>
      <c r="FB418" s="49"/>
      <c r="FC418" s="49"/>
      <c r="FD418" s="49"/>
      <c r="FE418" s="49"/>
      <c r="FF418" s="49"/>
      <c r="FG418" s="49"/>
      <c r="FH418" s="49"/>
      <c r="FI418" s="49"/>
      <c r="FJ418" s="49"/>
      <c r="FK418" s="49"/>
      <c r="FL418" s="49"/>
      <c r="FM418" s="49"/>
      <c r="FN418" s="49"/>
      <c r="FO418" s="49"/>
      <c r="FP418" s="49"/>
      <c r="FQ418" s="49"/>
      <c r="FR418" s="49"/>
      <c r="FS418" s="49"/>
      <c r="FT418" s="49"/>
      <c r="FU418" s="49"/>
      <c r="FV418" s="49"/>
      <c r="FW418" s="49"/>
      <c r="FX418" s="49"/>
      <c r="FY418" s="49"/>
      <c r="FZ418" s="49"/>
      <c r="GA418" s="49"/>
      <c r="GB418" s="49"/>
      <c r="GC418" s="49"/>
      <c r="GD418" s="49"/>
      <c r="GE418" s="49"/>
      <c r="GF418" s="49"/>
      <c r="GG418" s="49"/>
      <c r="GH418" s="49"/>
      <c r="GI418" s="49"/>
      <c r="GJ418" s="49"/>
      <c r="GK418" s="49"/>
      <c r="GL418" s="49"/>
      <c r="GM418" s="49"/>
      <c r="GN418" s="49"/>
      <c r="GO418" s="49"/>
      <c r="GP418" s="49"/>
      <c r="GQ418" s="49"/>
      <c r="GR418" s="49"/>
      <c r="GS418" s="49"/>
      <c r="GT418" s="49"/>
      <c r="GU418" s="49"/>
      <c r="GV418" s="49"/>
      <c r="GW418" s="49"/>
      <c r="GX418" s="49"/>
      <c r="GY418" s="49"/>
      <c r="GZ418" s="49"/>
      <c r="HA418" s="49"/>
      <c r="HB418" s="49"/>
      <c r="HC418" s="49"/>
      <c r="HD418" s="49"/>
      <c r="HE418" s="49"/>
      <c r="HF418" s="49"/>
      <c r="HG418" s="49"/>
      <c r="HH418" s="49"/>
      <c r="HI418" s="49"/>
      <c r="HJ418" s="49"/>
      <c r="HK418" s="49"/>
      <c r="HL418" s="49"/>
      <c r="HM418" s="49"/>
      <c r="HN418" s="49"/>
      <c r="HO418" s="49"/>
      <c r="HP418" s="49"/>
      <c r="HQ418" s="49"/>
      <c r="HR418" s="49"/>
      <c r="HS418" s="49"/>
      <c r="HT418" s="49"/>
      <c r="HU418" s="49"/>
      <c r="HV418" s="49"/>
      <c r="HW418" s="49"/>
      <c r="HX418" s="49"/>
      <c r="HY418" s="49"/>
      <c r="HZ418" s="49"/>
      <c r="IA418" s="49"/>
      <c r="IB418" s="49"/>
      <c r="IC418" s="49"/>
      <c r="ID418" s="49"/>
      <c r="IE418" s="49"/>
      <c r="IF418" s="49"/>
      <c r="IG418" s="49"/>
      <c r="IH418" s="49"/>
      <c r="II418" s="49"/>
      <c r="IJ418" s="49"/>
      <c r="IK418" s="49"/>
      <c r="IL418" s="49"/>
      <c r="IM418" s="49"/>
      <c r="IN418" s="49"/>
      <c r="IO418" s="49"/>
      <c r="IP418" s="49"/>
      <c r="IQ418" s="49"/>
      <c r="IR418" s="49"/>
      <c r="IS418" s="49"/>
      <c r="IT418" s="49"/>
      <c r="IU418" s="49"/>
      <c r="IV418" s="49"/>
      <c r="IW418" s="49"/>
      <c r="IX418" s="49"/>
      <c r="IY418" s="49"/>
      <c r="IZ418" s="49"/>
      <c r="JA418" s="49"/>
      <c r="JB418" s="49"/>
      <c r="JC418" s="49"/>
      <c r="JD418" s="49"/>
      <c r="JE418" s="49"/>
      <c r="JF418" s="49"/>
      <c r="JG418" s="49"/>
      <c r="JH418" s="49"/>
      <c r="JI418" s="49"/>
      <c r="JJ418" s="49"/>
      <c r="JK418" s="49"/>
      <c r="JL418" s="49"/>
      <c r="JM418" s="49"/>
      <c r="JN418" s="49"/>
      <c r="JO418" s="49"/>
      <c r="JP418" s="49"/>
      <c r="JQ418" s="49"/>
      <c r="JR418" s="49"/>
      <c r="JS418" s="49"/>
      <c r="JT418" s="49"/>
      <c r="JU418" s="49"/>
      <c r="JV418" s="49"/>
      <c r="JW418" s="49"/>
      <c r="JX418" s="49"/>
      <c r="JY418" s="49"/>
      <c r="JZ418" s="49"/>
      <c r="KA418" s="49"/>
      <c r="KB418" s="49"/>
      <c r="KC418" s="49"/>
      <c r="KD418" s="49"/>
      <c r="KE418" s="49"/>
      <c r="KF418" s="49"/>
      <c r="KG418" s="49"/>
      <c r="KH418" s="49"/>
      <c r="KI418" s="49"/>
      <c r="KJ418" s="49"/>
      <c r="KK418" s="49"/>
      <c r="KL418" s="49"/>
      <c r="KM418" s="49"/>
      <c r="KN418" s="49"/>
      <c r="KO418" s="49"/>
      <c r="KP418" s="49"/>
      <c r="KQ418" s="49"/>
      <c r="KR418" s="49"/>
      <c r="KS418" s="49"/>
      <c r="KT418" s="49"/>
      <c r="KU418" s="49"/>
      <c r="KV418" s="49"/>
      <c r="KW418" s="49"/>
      <c r="KX418" s="49"/>
      <c r="KY418" s="49"/>
      <c r="KZ418" s="49"/>
      <c r="LA418" s="49"/>
      <c r="LB418" s="49"/>
      <c r="LC418" s="49"/>
      <c r="LD418" s="49"/>
      <c r="LE418" s="49"/>
      <c r="LF418" s="49"/>
      <c r="LG418" s="49"/>
      <c r="LH418" s="49"/>
      <c r="LI418" s="49"/>
      <c r="LJ418" s="49"/>
      <c r="LK418" s="49"/>
      <c r="LL418" s="49"/>
      <c r="LM418" s="49"/>
      <c r="LN418" s="49"/>
      <c r="LO418" s="49"/>
      <c r="LP418" s="49"/>
      <c r="LQ418" s="49"/>
      <c r="LR418" s="49"/>
      <c r="LS418" s="49"/>
      <c r="LT418" s="49"/>
      <c r="LU418" s="49"/>
      <c r="LV418" s="49"/>
      <c r="LW418" s="49"/>
      <c r="LX418" s="49"/>
      <c r="LY418" s="49"/>
      <c r="LZ418" s="49"/>
      <c r="MA418" s="49"/>
      <c r="MB418" s="49"/>
      <c r="MC418" s="49"/>
      <c r="MD418" s="49"/>
      <c r="ME418" s="49"/>
      <c r="MF418" s="49"/>
      <c r="MG418" s="49"/>
      <c r="MH418" s="49"/>
      <c r="MI418" s="49"/>
      <c r="MJ418" s="49"/>
      <c r="MK418" s="49"/>
      <c r="ML418" s="49"/>
      <c r="MM418" s="49"/>
      <c r="MN418" s="49"/>
      <c r="MO418" s="49"/>
      <c r="MP418" s="49"/>
      <c r="MQ418" s="49"/>
      <c r="MR418" s="49"/>
      <c r="MS418" s="49"/>
      <c r="MT418" s="49"/>
      <c r="MU418" s="49"/>
      <c r="MV418" s="49"/>
      <c r="MW418" s="49"/>
      <c r="MX418" s="49"/>
      <c r="MY418" s="49"/>
      <c r="MZ418" s="49"/>
      <c r="NA418" s="49"/>
      <c r="NB418" s="49"/>
      <c r="NC418" s="49"/>
      <c r="ND418" s="49"/>
      <c r="NE418" s="49"/>
      <c r="NF418" s="49"/>
      <c r="NG418" s="49"/>
      <c r="NH418" s="49"/>
      <c r="NI418" s="49"/>
      <c r="NJ418" s="49"/>
      <c r="NK418" s="49"/>
      <c r="NL418" s="49"/>
      <c r="NM418" s="49"/>
      <c r="NN418" s="49"/>
      <c r="NO418" s="49"/>
      <c r="NP418" s="49"/>
      <c r="NQ418" s="49"/>
      <c r="NR418" s="49"/>
      <c r="NS418" s="49"/>
      <c r="NT418" s="49"/>
      <c r="NU418" s="49"/>
      <c r="NV418" s="49"/>
      <c r="NW418" s="49"/>
      <c r="NX418" s="49"/>
      <c r="NY418" s="49"/>
      <c r="NZ418" s="49"/>
      <c r="OA418" s="49"/>
      <c r="OB418" s="49"/>
      <c r="OC418" s="49"/>
      <c r="OD418" s="49"/>
      <c r="OE418" s="49"/>
      <c r="OF418" s="49"/>
      <c r="OG418" s="49"/>
      <c r="OH418" s="49"/>
      <c r="OI418" s="49"/>
      <c r="OJ418" s="49"/>
      <c r="OK418" s="49"/>
      <c r="OL418" s="49"/>
      <c r="OM418" s="49"/>
      <c r="ON418" s="49"/>
      <c r="OO418" s="49"/>
      <c r="OP418" s="49"/>
      <c r="OQ418" s="49"/>
      <c r="OR418" s="49"/>
      <c r="OS418" s="49"/>
      <c r="OT418" s="49"/>
      <c r="OU418" s="49"/>
      <c r="OV418" s="49"/>
      <c r="OW418" s="49"/>
      <c r="OX418" s="49"/>
      <c r="OY418" s="49"/>
      <c r="OZ418" s="49"/>
      <c r="PA418" s="49"/>
      <c r="PB418" s="49"/>
      <c r="PC418" s="49"/>
      <c r="PD418" s="49"/>
      <c r="PE418" s="49"/>
      <c r="PF418" s="49"/>
      <c r="PG418" s="49"/>
      <c r="PH418" s="49"/>
      <c r="PI418" s="49"/>
      <c r="PJ418" s="49"/>
      <c r="PK418" s="49"/>
      <c r="PL418" s="49"/>
      <c r="PM418" s="49"/>
      <c r="PN418" s="49"/>
      <c r="PO418" s="49"/>
      <c r="PP418" s="49"/>
      <c r="PQ418" s="49"/>
      <c r="PR418" s="49"/>
      <c r="PS418" s="49"/>
      <c r="PT418" s="49"/>
      <c r="PU418" s="49"/>
      <c r="PV418" s="49"/>
      <c r="PW418" s="49"/>
      <c r="PX418" s="49"/>
      <c r="PY418" s="49"/>
      <c r="PZ418" s="49"/>
      <c r="QA418" s="49"/>
      <c r="QB418" s="49"/>
      <c r="QC418" s="49"/>
      <c r="QD418" s="49"/>
      <c r="QE418" s="49"/>
      <c r="QF418" s="49"/>
      <c r="QG418" s="49"/>
      <c r="QH418" s="49"/>
      <c r="QI418" s="49"/>
      <c r="QJ418" s="49"/>
      <c r="QK418" s="49"/>
      <c r="QL418" s="49"/>
      <c r="QM418" s="49"/>
      <c r="QN418" s="49"/>
      <c r="QO418" s="49"/>
      <c r="QP418" s="49"/>
      <c r="QQ418" s="49"/>
      <c r="QR418" s="49"/>
      <c r="QS418" s="49"/>
      <c r="QT418" s="49"/>
      <c r="QU418" s="49"/>
      <c r="QV418" s="49"/>
      <c r="QW418" s="49"/>
      <c r="QX418" s="49"/>
      <c r="QY418" s="49"/>
      <c r="QZ418" s="49"/>
      <c r="RA418" s="49"/>
      <c r="RB418" s="49"/>
      <c r="RC418" s="49"/>
      <c r="RD418" s="49"/>
      <c r="RE418" s="49"/>
      <c r="RF418" s="49"/>
      <c r="RG418" s="49"/>
      <c r="RH418" s="49"/>
      <c r="RI418" s="49"/>
      <c r="RJ418" s="49"/>
      <c r="RK418" s="49"/>
      <c r="RL418" s="49"/>
      <c r="RM418" s="49"/>
      <c r="RN418" s="49"/>
      <c r="RO418" s="49"/>
      <c r="RP418" s="49"/>
      <c r="RQ418" s="49"/>
      <c r="RR418" s="49"/>
      <c r="RS418" s="49"/>
      <c r="RT418" s="49"/>
      <c r="RU418" s="49"/>
      <c r="RV418" s="49"/>
      <c r="RW418" s="49"/>
      <c r="RX418" s="49"/>
      <c r="RY418" s="49"/>
      <c r="RZ418" s="49"/>
      <c r="SA418" s="49"/>
      <c r="SB418" s="49"/>
      <c r="SC418" s="49"/>
      <c r="SD418" s="49"/>
      <c r="SE418" s="49"/>
      <c r="SF418" s="49"/>
      <c r="SG418" s="49"/>
      <c r="SH418" s="49"/>
      <c r="SI418" s="49"/>
      <c r="SJ418" s="49"/>
      <c r="SK418" s="49"/>
      <c r="SL418" s="49"/>
      <c r="SM418" s="49"/>
      <c r="SN418" s="49"/>
      <c r="SO418" s="49"/>
      <c r="SP418" s="49"/>
      <c r="SQ418" s="49"/>
      <c r="SR418" s="49"/>
      <c r="SS418" s="49"/>
      <c r="ST418" s="49"/>
      <c r="SU418" s="49"/>
      <c r="SV418" s="49"/>
      <c r="SW418" s="49"/>
      <c r="SX418" s="49"/>
      <c r="SY418" s="49"/>
      <c r="SZ418" s="49"/>
      <c r="TA418" s="49"/>
      <c r="TB418" s="49"/>
      <c r="TC418" s="49"/>
      <c r="TD418" s="49"/>
      <c r="TE418" s="49"/>
      <c r="TF418" s="49"/>
      <c r="TG418" s="49"/>
      <c r="TH418" s="49"/>
      <c r="TI418" s="49"/>
      <c r="TJ418" s="49"/>
      <c r="TK418" s="49"/>
      <c r="TL418" s="49"/>
      <c r="TM418" s="49"/>
      <c r="TN418" s="49"/>
      <c r="TO418" s="49"/>
      <c r="TP418" s="49"/>
      <c r="TQ418" s="49"/>
      <c r="TR418" s="49"/>
      <c r="TS418" s="49"/>
      <c r="TT418" s="49"/>
      <c r="TU418" s="49"/>
      <c r="TV418" s="49"/>
      <c r="TW418" s="49"/>
      <c r="TX418" s="49"/>
      <c r="TY418" s="49"/>
      <c r="TZ418" s="49"/>
      <c r="UA418" s="49"/>
      <c r="UB418" s="49"/>
      <c r="UC418" s="49"/>
      <c r="UD418" s="49"/>
      <c r="UE418" s="49"/>
      <c r="UF418" s="49"/>
      <c r="UG418" s="49"/>
      <c r="UH418" s="49"/>
      <c r="UI418" s="49"/>
      <c r="UJ418" s="49"/>
      <c r="UK418" s="49"/>
      <c r="UL418" s="49"/>
      <c r="UM418" s="49"/>
      <c r="UN418" s="49"/>
      <c r="UO418" s="49"/>
      <c r="UP418" s="49"/>
      <c r="UQ418" s="49"/>
      <c r="UR418" s="49"/>
      <c r="US418" s="49"/>
      <c r="UT418" s="49"/>
      <c r="UU418" s="49"/>
      <c r="UV418" s="49"/>
      <c r="UW418" s="49"/>
      <c r="UX418" s="49"/>
      <c r="UY418" s="49"/>
      <c r="UZ418" s="49"/>
      <c r="VA418" s="49"/>
      <c r="VB418" s="49"/>
      <c r="VC418" s="49"/>
      <c r="VD418" s="49"/>
      <c r="VE418" s="49"/>
      <c r="VF418" s="49"/>
      <c r="VG418" s="49"/>
      <c r="VH418" s="49"/>
      <c r="VI418" s="49"/>
      <c r="VJ418" s="49"/>
      <c r="VK418" s="49"/>
      <c r="VL418" s="49"/>
      <c r="VM418" s="49"/>
      <c r="VN418" s="49"/>
      <c r="VO418" s="49"/>
      <c r="VP418" s="49"/>
      <c r="VQ418" s="49"/>
      <c r="VR418" s="49"/>
      <c r="VS418" s="49"/>
      <c r="VT418" s="49"/>
      <c r="VU418" s="49"/>
      <c r="VV418" s="49"/>
      <c r="VW418" s="49"/>
      <c r="VX418" s="49"/>
      <c r="VY418" s="49"/>
      <c r="VZ418" s="49"/>
      <c r="WA418" s="49"/>
      <c r="WB418" s="49"/>
      <c r="WC418" s="49"/>
      <c r="WD418" s="49"/>
      <c r="WE418" s="49"/>
      <c r="WF418" s="49"/>
      <c r="WG418" s="49"/>
      <c r="WH418" s="49"/>
      <c r="WI418" s="49"/>
      <c r="WJ418" s="49"/>
      <c r="WK418" s="49"/>
      <c r="WL418" s="49"/>
      <c r="WM418" s="49"/>
      <c r="WN418" s="49"/>
      <c r="WO418" s="49"/>
      <c r="WP418" s="49"/>
      <c r="WQ418" s="49"/>
      <c r="WR418" s="49"/>
      <c r="WS418" s="49"/>
      <c r="WT418" s="49"/>
      <c r="WU418" s="49"/>
      <c r="WV418" s="49"/>
      <c r="WW418" s="49"/>
      <c r="WX418" s="49"/>
      <c r="WY418" s="49"/>
      <c r="WZ418" s="49"/>
      <c r="XA418" s="49"/>
      <c r="XB418" s="49"/>
      <c r="XC418" s="49"/>
      <c r="XD418" s="49"/>
      <c r="XE418" s="49"/>
      <c r="XF418" s="49"/>
      <c r="XG418" s="49"/>
      <c r="XH418" s="49"/>
      <c r="XI418" s="49"/>
      <c r="XJ418" s="49"/>
      <c r="XK418" s="49"/>
      <c r="XL418" s="49"/>
      <c r="XM418" s="49"/>
      <c r="XN418" s="49"/>
      <c r="XO418" s="49"/>
      <c r="XP418" s="49"/>
      <c r="XQ418" s="49"/>
      <c r="XR418" s="49"/>
      <c r="XS418" s="49"/>
      <c r="XT418" s="49"/>
      <c r="XU418" s="49"/>
      <c r="XV418" s="49"/>
      <c r="XW418" s="49"/>
      <c r="XX418" s="49"/>
      <c r="XY418" s="49"/>
      <c r="XZ418" s="49"/>
      <c r="YA418" s="49"/>
      <c r="YB418" s="49"/>
      <c r="YC418" s="49"/>
      <c r="YD418" s="49"/>
      <c r="YE418" s="49"/>
      <c r="YF418" s="49"/>
      <c r="YG418" s="49"/>
      <c r="YH418" s="49"/>
      <c r="YI418" s="49"/>
      <c r="YJ418" s="49"/>
      <c r="YK418" s="49"/>
      <c r="YL418" s="49"/>
      <c r="YM418" s="49"/>
      <c r="YN418" s="49"/>
      <c r="YO418" s="49"/>
      <c r="YP418" s="49"/>
      <c r="YQ418" s="49"/>
      <c r="YR418" s="49"/>
      <c r="YS418" s="49"/>
      <c r="YT418" s="49"/>
      <c r="YU418" s="49"/>
      <c r="YV418" s="49"/>
      <c r="YW418" s="49"/>
      <c r="YX418" s="49"/>
      <c r="YY418" s="49"/>
      <c r="YZ418" s="49"/>
      <c r="ZA418" s="49"/>
      <c r="ZB418" s="49"/>
      <c r="ZC418" s="49"/>
      <c r="ZD418" s="49"/>
      <c r="ZE418" s="49"/>
      <c r="ZF418" s="49"/>
      <c r="ZG418" s="49"/>
      <c r="ZH418" s="49"/>
      <c r="ZI418" s="49"/>
      <c r="ZJ418" s="49"/>
      <c r="ZK418" s="49"/>
      <c r="ZL418" s="49"/>
      <c r="ZM418" s="49"/>
      <c r="ZN418" s="49"/>
      <c r="ZO418" s="49"/>
      <c r="ZP418" s="49"/>
      <c r="ZQ418" s="49"/>
      <c r="ZR418" s="49"/>
      <c r="ZS418" s="49"/>
      <c r="ZT418" s="49"/>
      <c r="ZU418" s="49"/>
      <c r="ZV418" s="49"/>
      <c r="ZW418" s="49"/>
      <c r="ZX418" s="49"/>
      <c r="ZY418" s="49"/>
      <c r="ZZ418" s="49"/>
      <c r="AAA418" s="49"/>
      <c r="AAB418" s="49"/>
      <c r="AAC418" s="49"/>
      <c r="AAD418" s="49"/>
      <c r="AAE418" s="49"/>
      <c r="AAF418" s="49"/>
      <c r="AAG418" s="49"/>
      <c r="AAH418" s="49"/>
      <c r="AAI418" s="49"/>
      <c r="AAJ418" s="49"/>
      <c r="AAK418" s="49"/>
      <c r="AAL418" s="49"/>
      <c r="AAM418" s="49"/>
      <c r="AAN418" s="49"/>
      <c r="AAO418" s="49"/>
      <c r="AAP418" s="49"/>
      <c r="AAQ418" s="49"/>
      <c r="AAR418" s="49"/>
      <c r="AAS418" s="49"/>
      <c r="AAT418" s="49"/>
      <c r="AAU418" s="49"/>
      <c r="AAV418" s="49"/>
      <c r="AAW418" s="49"/>
      <c r="AAX418" s="49"/>
      <c r="AAY418" s="49"/>
      <c r="AAZ418" s="49"/>
      <c r="ABA418" s="49"/>
      <c r="ABB418" s="49"/>
      <c r="ABC418" s="49"/>
      <c r="ABD418" s="49"/>
      <c r="ABE418" s="49"/>
      <c r="ABF418" s="49"/>
      <c r="ABG418" s="49"/>
      <c r="ABH418" s="49"/>
      <c r="ABI418" s="49"/>
      <c r="ABJ418" s="49"/>
      <c r="ABK418" s="49"/>
      <c r="ABL418" s="49"/>
      <c r="ABM418" s="49"/>
      <c r="ABN418" s="49"/>
      <c r="ABO418" s="49"/>
      <c r="ABP418" s="49"/>
      <c r="ABQ418" s="49"/>
      <c r="ABR418" s="49"/>
      <c r="ABS418" s="49"/>
      <c r="ABT418" s="49"/>
      <c r="ABU418" s="49"/>
      <c r="ABV418" s="49"/>
      <c r="ABW418" s="49"/>
      <c r="ABX418" s="49"/>
      <c r="ABY418" s="49"/>
      <c r="ABZ418" s="49"/>
      <c r="ACA418" s="49"/>
      <c r="ACB418" s="49"/>
      <c r="ACC418" s="49"/>
      <c r="ACD418" s="49"/>
      <c r="ACE418" s="49"/>
      <c r="ACF418" s="49"/>
      <c r="ACG418" s="49"/>
      <c r="ACH418" s="49"/>
      <c r="ACI418" s="49"/>
      <c r="ACJ418" s="49"/>
      <c r="ACK418" s="49"/>
      <c r="ACL418" s="49"/>
      <c r="ACM418" s="49"/>
      <c r="ACN418" s="49"/>
      <c r="ACO418" s="49"/>
      <c r="ACP418" s="49"/>
      <c r="ACQ418" s="49"/>
      <c r="ACR418" s="49"/>
      <c r="ACS418" s="49"/>
      <c r="ACT418" s="49"/>
      <c r="ACU418" s="49"/>
      <c r="ACV418" s="49"/>
      <c r="ACW418" s="49"/>
      <c r="ACX418" s="49"/>
      <c r="ACY418" s="49"/>
      <c r="ACZ418" s="49"/>
      <c r="ADA418" s="49"/>
      <c r="ADB418" s="49"/>
      <c r="ADC418" s="49"/>
      <c r="ADD418" s="49"/>
      <c r="ADE418" s="49"/>
      <c r="ADF418" s="49"/>
      <c r="ADG418" s="49"/>
      <c r="ADH418" s="49"/>
      <c r="ADI418" s="49"/>
      <c r="ADJ418" s="49"/>
      <c r="ADK418" s="49"/>
      <c r="ADL418" s="49"/>
      <c r="ADM418" s="49"/>
      <c r="ADN418" s="49"/>
      <c r="ADO418" s="49"/>
      <c r="ADP418" s="49"/>
      <c r="ADQ418" s="49"/>
      <c r="ADR418" s="49"/>
      <c r="ADS418" s="49"/>
      <c r="ADT418" s="49"/>
      <c r="ADU418" s="49"/>
      <c r="ADV418" s="49"/>
      <c r="ADW418" s="49"/>
      <c r="ADX418" s="49"/>
      <c r="ADY418" s="49"/>
      <c r="ADZ418" s="49"/>
      <c r="AEA418" s="49"/>
      <c r="AEB418" s="49"/>
      <c r="AEC418" s="49"/>
      <c r="AED418" s="49"/>
      <c r="AEE418" s="49"/>
      <c r="AEF418" s="49"/>
      <c r="AEG418" s="49"/>
      <c r="AEH418" s="49"/>
      <c r="AEI418" s="49"/>
      <c r="AEJ418" s="49"/>
      <c r="AEK418" s="49"/>
      <c r="AEL418" s="49"/>
      <c r="AEM418" s="49"/>
      <c r="AEN418" s="49"/>
      <c r="AEO418" s="49"/>
      <c r="AEP418" s="49"/>
      <c r="AEQ418" s="49"/>
      <c r="AER418" s="49"/>
      <c r="AES418" s="49"/>
      <c r="AET418" s="49"/>
      <c r="AEU418" s="49"/>
      <c r="AEV418" s="49"/>
      <c r="AEW418" s="49"/>
      <c r="AEX418" s="49"/>
      <c r="AEY418" s="49"/>
      <c r="AEZ418" s="49"/>
      <c r="AFA418" s="49"/>
      <c r="AFB418" s="49"/>
      <c r="AFC418" s="49"/>
      <c r="AFD418" s="49"/>
      <c r="AFE418" s="49"/>
      <c r="AFF418" s="49"/>
      <c r="AFG418" s="49"/>
      <c r="AFH418" s="49"/>
      <c r="AFI418" s="49"/>
      <c r="AFJ418" s="49"/>
      <c r="AFK418" s="49"/>
      <c r="AFL418" s="49"/>
      <c r="AFM418" s="49"/>
      <c r="AFN418" s="49"/>
      <c r="AFO418" s="49"/>
      <c r="AFP418" s="49"/>
      <c r="AFQ418" s="49"/>
      <c r="AFR418" s="49"/>
      <c r="AFS418" s="49"/>
      <c r="AFT418" s="49"/>
      <c r="AFU418" s="49"/>
      <c r="AFV418" s="49"/>
      <c r="AFW418" s="49"/>
      <c r="AFX418" s="49"/>
      <c r="AFY418" s="49"/>
      <c r="AFZ418" s="49"/>
      <c r="AGA418" s="49"/>
      <c r="AGB418" s="49"/>
      <c r="AGC418" s="49"/>
      <c r="AGD418" s="49"/>
      <c r="AGE418" s="49"/>
      <c r="AGF418" s="49"/>
      <c r="AGG418" s="49"/>
      <c r="AGH418" s="49"/>
      <c r="AGI418" s="49"/>
      <c r="AGJ418" s="49"/>
      <c r="AGK418" s="49"/>
      <c r="AGL418" s="49"/>
      <c r="AGM418" s="49"/>
      <c r="AGN418" s="49"/>
      <c r="AGO418" s="49"/>
      <c r="AGP418" s="49"/>
      <c r="AGQ418" s="49"/>
      <c r="AGR418" s="49"/>
      <c r="AGS418" s="49"/>
      <c r="AGT418" s="49"/>
      <c r="AGU418" s="49"/>
      <c r="AGV418" s="49"/>
      <c r="AGW418" s="49"/>
      <c r="AGX418" s="49"/>
      <c r="AGY418" s="49"/>
      <c r="AGZ418" s="49"/>
      <c r="AHA418" s="49"/>
      <c r="AHB418" s="49"/>
      <c r="AHC418" s="49"/>
      <c r="AHD418" s="49"/>
      <c r="AHE418" s="49"/>
      <c r="AHF418" s="49"/>
      <c r="AHG418" s="49"/>
      <c r="AHH418" s="49"/>
      <c r="AHI418" s="49"/>
      <c r="AHJ418" s="49"/>
      <c r="AHK418" s="49"/>
      <c r="AHL418" s="49"/>
      <c r="AHM418" s="49"/>
      <c r="AHN418" s="49"/>
      <c r="AHO418" s="49"/>
      <c r="AHP418" s="49"/>
      <c r="AHQ418" s="49"/>
      <c r="AHR418" s="49"/>
      <c r="AHS418" s="49"/>
      <c r="AHT418" s="49"/>
      <c r="AHU418" s="49"/>
      <c r="AHV418" s="49"/>
      <c r="AHW418" s="49"/>
      <c r="AHX418" s="49"/>
      <c r="AHY418" s="49"/>
      <c r="AHZ418" s="49"/>
      <c r="AIA418" s="49"/>
      <c r="AIB418" s="49"/>
      <c r="AIC418" s="49"/>
      <c r="AID418" s="49"/>
      <c r="AIE418" s="49"/>
      <c r="AIF418" s="49"/>
      <c r="AIG418" s="49"/>
      <c r="AIH418" s="49"/>
      <c r="AII418" s="49"/>
      <c r="AIJ418" s="49"/>
      <c r="AIK418" s="49"/>
      <c r="AIL418" s="49"/>
      <c r="AIM418" s="49"/>
      <c r="AIN418" s="49"/>
      <c r="AIO418" s="49"/>
      <c r="AIP418" s="49"/>
      <c r="AIQ418" s="49"/>
      <c r="AIR418" s="49"/>
      <c r="AIS418" s="49"/>
      <c r="AIT418" s="49"/>
      <c r="AIU418" s="49"/>
      <c r="AIV418" s="49"/>
      <c r="AIW418" s="49"/>
      <c r="AIX418" s="49"/>
      <c r="AIY418" s="49"/>
      <c r="AIZ418" s="49"/>
      <c r="AJA418" s="49"/>
      <c r="AJB418" s="49"/>
      <c r="AJC418" s="49"/>
      <c r="AJD418" s="49"/>
      <c r="AJE418" s="49"/>
      <c r="AJF418" s="49"/>
      <c r="AJG418" s="49"/>
      <c r="AJH418" s="49"/>
      <c r="AJI418" s="49"/>
      <c r="AJJ418" s="49"/>
      <c r="AJK418" s="49"/>
      <c r="AJL418" s="49"/>
      <c r="AJM418" s="49"/>
      <c r="AJN418" s="49"/>
      <c r="AJO418" s="49"/>
      <c r="AJP418" s="49"/>
      <c r="AJQ418" s="49"/>
      <c r="AJR418" s="49"/>
      <c r="AJS418" s="49"/>
      <c r="AJT418" s="49"/>
      <c r="AJU418" s="49"/>
      <c r="AJV418" s="49"/>
      <c r="AJW418" s="49"/>
      <c r="AJX418" s="49"/>
      <c r="AJY418" s="49"/>
      <c r="AJZ418" s="49"/>
      <c r="AKA418" s="49"/>
      <c r="AKB418" s="49"/>
      <c r="AKC418" s="49"/>
      <c r="AKD418" s="49"/>
      <c r="AKE418" s="49"/>
      <c r="AKF418" s="49"/>
      <c r="AKG418" s="49"/>
      <c r="AKH418" s="49"/>
      <c r="AKI418" s="49"/>
      <c r="AKJ418" s="49"/>
      <c r="AKK418" s="49"/>
      <c r="AKL418" s="49"/>
      <c r="AKM418" s="49"/>
      <c r="AKN418" s="49"/>
      <c r="AKO418" s="49"/>
      <c r="AKP418" s="49"/>
      <c r="AKQ418" s="49"/>
      <c r="AKR418" s="49"/>
      <c r="AKS418" s="49"/>
      <c r="AKT418" s="49"/>
      <c r="AKU418" s="49"/>
      <c r="AKV418" s="49"/>
      <c r="AKW418" s="49"/>
      <c r="AKX418" s="49"/>
      <c r="AKY418" s="49"/>
      <c r="AKZ418" s="49"/>
      <c r="ALA418" s="49"/>
      <c r="ALB418" s="49"/>
      <c r="ALC418" s="49"/>
      <c r="ALD418" s="49"/>
      <c r="ALE418" s="49"/>
      <c r="ALF418" s="49"/>
      <c r="ALG418" s="49"/>
      <c r="ALH418" s="49"/>
      <c r="ALI418" s="49"/>
      <c r="ALJ418" s="49"/>
      <c r="ALK418" s="49"/>
      <c r="ALL418" s="49"/>
      <c r="ALM418" s="49"/>
      <c r="ALN418" s="49"/>
      <c r="ALO418" s="49"/>
      <c r="ALP418" s="49"/>
      <c r="ALQ418" s="49"/>
      <c r="ALR418" s="49"/>
      <c r="ALS418" s="49"/>
      <c r="ALT418" s="49"/>
      <c r="ALU418" s="49"/>
      <c r="ALV418" s="49"/>
      <c r="ALW418" s="49"/>
      <c r="ALX418" s="49"/>
      <c r="ALY418" s="49"/>
      <c r="ALZ418" s="49"/>
      <c r="AMA418" s="49"/>
      <c r="AMB418" s="49"/>
      <c r="AMC418" s="49"/>
      <c r="AMD418" s="49"/>
      <c r="AME418" s="49"/>
      <c r="AMF418" s="49"/>
      <c r="AMG418" s="49"/>
      <c r="AMH418" s="49"/>
      <c r="AMI418" s="49"/>
      <c r="AMJ418" s="49"/>
      <c r="AMK418" s="49"/>
      <c r="AML418" s="49"/>
      <c r="AMM418" s="49"/>
      <c r="AMN418" s="49"/>
      <c r="AMO418" s="49"/>
    </row>
    <row r="419" spans="1:1029" s="12" customFormat="1" ht="14.1" customHeight="1">
      <c r="B419" s="48"/>
      <c r="C419" s="8"/>
      <c r="H419" s="8"/>
    </row>
    <row r="420" spans="1:1029" s="51" customFormat="1" ht="14.1" customHeight="1">
      <c r="A420" s="17"/>
      <c r="B420" s="18"/>
      <c r="C420" s="19"/>
      <c r="D420" s="17"/>
      <c r="E420" s="17"/>
      <c r="F420" s="17"/>
      <c r="G420" s="17"/>
      <c r="H420" s="17"/>
      <c r="I420" s="17"/>
      <c r="J420" s="17"/>
      <c r="K420" s="17"/>
      <c r="L420" s="17"/>
      <c r="M420" s="17"/>
      <c r="N420" s="17"/>
      <c r="O420" s="17"/>
      <c r="P420" s="17"/>
      <c r="Q420" s="17"/>
      <c r="R420" s="17"/>
      <c r="S420" s="17"/>
      <c r="T420" s="17"/>
      <c r="U420" s="17"/>
      <c r="Y420" s="8"/>
      <c r="AF420" s="52"/>
    </row>
    <row r="421" spans="1:1029" s="12" customFormat="1" ht="14.1" customHeight="1">
      <c r="B421" s="48"/>
      <c r="C421" s="8"/>
      <c r="H421" s="8"/>
    </row>
    <row r="422" spans="1:1029" s="51" customFormat="1" ht="14.1" customHeight="1">
      <c r="A422" s="17"/>
      <c r="B422" s="18"/>
      <c r="C422" s="19"/>
      <c r="D422" s="17"/>
      <c r="E422" s="17"/>
      <c r="F422" s="17"/>
      <c r="G422" s="17"/>
      <c r="H422" s="17"/>
      <c r="I422" s="17"/>
      <c r="J422" s="17"/>
      <c r="K422" s="17"/>
      <c r="L422" s="17"/>
      <c r="M422" s="17"/>
      <c r="N422" s="17"/>
      <c r="O422" s="17"/>
      <c r="P422" s="17"/>
      <c r="Q422" s="17"/>
      <c r="R422" s="17"/>
      <c r="S422" s="17"/>
      <c r="T422" s="17"/>
      <c r="U422" s="17"/>
      <c r="Y422" s="8"/>
      <c r="AF422" s="52"/>
    </row>
    <row r="423" spans="1:1029" s="51" customFormat="1" ht="14.1" customHeight="1">
      <c r="A423" s="17"/>
      <c r="B423" s="18"/>
      <c r="C423" s="19"/>
      <c r="D423" s="17"/>
      <c r="E423" s="17"/>
      <c r="F423" s="17"/>
      <c r="G423" s="17"/>
      <c r="H423" s="17"/>
      <c r="I423" s="17"/>
      <c r="J423" s="17"/>
      <c r="K423" s="17"/>
      <c r="L423" s="17"/>
      <c r="M423" s="17"/>
      <c r="N423" s="17"/>
      <c r="O423" s="17"/>
      <c r="P423" s="17"/>
      <c r="Q423" s="17"/>
      <c r="R423" s="17"/>
      <c r="S423" s="17"/>
      <c r="T423" s="17"/>
      <c r="U423" s="17"/>
      <c r="Y423" s="8"/>
      <c r="AF423" s="52"/>
    </row>
    <row r="424" spans="1:1029" s="51" customFormat="1" ht="14.1" customHeight="1">
      <c r="A424" s="17"/>
      <c r="B424" s="18"/>
      <c r="C424" s="17"/>
      <c r="D424" s="17"/>
      <c r="E424" s="17"/>
      <c r="F424" s="17"/>
      <c r="G424" s="17"/>
      <c r="H424" s="17"/>
      <c r="I424" s="17"/>
      <c r="J424" s="17"/>
      <c r="K424" s="17"/>
      <c r="L424" s="17"/>
      <c r="M424" s="17"/>
      <c r="N424" s="17"/>
      <c r="O424" s="17"/>
      <c r="P424" s="17"/>
      <c r="Q424" s="17"/>
      <c r="R424" s="17"/>
      <c r="S424" s="17"/>
      <c r="T424" s="17"/>
      <c r="U424" s="17"/>
      <c r="V424" s="17"/>
      <c r="W424" s="17"/>
      <c r="X424" s="8"/>
      <c r="Y424" s="8"/>
      <c r="Z424" s="8"/>
      <c r="AA424" s="8"/>
      <c r="AB424" s="8"/>
      <c r="AC424" s="8"/>
      <c r="AD424" s="8"/>
      <c r="AE424" s="8"/>
      <c r="AF424" s="11"/>
    </row>
    <row r="425" spans="1:1029" s="51" customFormat="1" ht="14.1" customHeight="1">
      <c r="A425" s="17"/>
      <c r="B425" s="18"/>
      <c r="C425" s="17"/>
      <c r="D425" s="17"/>
      <c r="E425" s="17"/>
      <c r="F425" s="17"/>
      <c r="G425" s="17"/>
      <c r="H425" s="17"/>
      <c r="I425" s="17"/>
      <c r="J425" s="17"/>
      <c r="K425" s="17"/>
      <c r="L425" s="17"/>
      <c r="M425" s="17"/>
      <c r="N425" s="17"/>
      <c r="O425" s="17"/>
      <c r="P425" s="17"/>
      <c r="Q425" s="17"/>
      <c r="R425" s="17"/>
      <c r="S425" s="17"/>
      <c r="T425" s="17"/>
      <c r="U425" s="17"/>
      <c r="V425" s="17"/>
      <c r="W425" s="17"/>
      <c r="X425" s="8"/>
      <c r="Y425" s="8"/>
      <c r="Z425" s="8"/>
      <c r="AA425" s="8"/>
      <c r="AB425" s="8"/>
      <c r="AC425" s="8"/>
      <c r="AD425" s="8"/>
      <c r="AE425" s="8"/>
      <c r="AF425" s="11"/>
    </row>
    <row r="426" spans="1:1029" s="51" customFormat="1" ht="14.1" customHeight="1">
      <c r="A426" s="17"/>
      <c r="B426" s="18"/>
      <c r="C426" s="17"/>
      <c r="D426" s="17"/>
      <c r="E426" s="17"/>
      <c r="F426" s="17"/>
      <c r="G426" s="17"/>
      <c r="H426" s="17"/>
      <c r="I426" s="17"/>
      <c r="J426" s="17"/>
      <c r="K426" s="17"/>
      <c r="L426" s="17"/>
      <c r="M426" s="17"/>
      <c r="N426" s="17"/>
      <c r="O426" s="17"/>
      <c r="P426" s="17"/>
      <c r="Q426" s="17"/>
      <c r="R426" s="17"/>
      <c r="S426" s="17"/>
      <c r="T426" s="17"/>
      <c r="U426" s="17"/>
      <c r="V426" s="17"/>
      <c r="W426" s="17"/>
      <c r="X426" s="8"/>
      <c r="Y426" s="8"/>
      <c r="Z426" s="8"/>
      <c r="AA426" s="8"/>
      <c r="AB426" s="8"/>
      <c r="AC426" s="8"/>
      <c r="AD426" s="8"/>
      <c r="AE426" s="8"/>
      <c r="AF426" s="11"/>
    </row>
    <row r="427" spans="1:1029" s="51" customFormat="1" ht="14.1" customHeight="1">
      <c r="A427" s="17"/>
      <c r="B427" s="18"/>
      <c r="C427" s="17"/>
      <c r="D427" s="17"/>
      <c r="E427" s="17"/>
      <c r="F427" s="17"/>
      <c r="G427" s="17"/>
      <c r="H427" s="17"/>
      <c r="I427" s="17"/>
      <c r="J427" s="17"/>
      <c r="K427" s="17"/>
      <c r="L427" s="17"/>
      <c r="M427" s="17"/>
      <c r="N427" s="17"/>
      <c r="O427" s="17"/>
      <c r="P427" s="17"/>
      <c r="Q427" s="17"/>
      <c r="R427" s="17"/>
      <c r="S427" s="17"/>
      <c r="T427" s="17"/>
      <c r="U427" s="17"/>
      <c r="V427" s="17"/>
      <c r="W427" s="17"/>
      <c r="X427" s="8"/>
      <c r="Y427" s="8"/>
      <c r="Z427" s="8"/>
      <c r="AA427" s="8"/>
      <c r="AB427" s="8"/>
      <c r="AC427" s="8"/>
      <c r="AD427" s="8"/>
      <c r="AE427" s="8"/>
      <c r="AF427" s="11"/>
    </row>
    <row r="428" spans="1:1029" s="12" customFormat="1" ht="14.1" customHeight="1">
      <c r="B428" s="48"/>
      <c r="C428" s="8"/>
      <c r="H428" s="8"/>
    </row>
    <row r="429" spans="1:1029" s="51" customFormat="1" ht="14.1" customHeight="1">
      <c r="A429" s="17"/>
      <c r="B429" s="18"/>
      <c r="C429" s="31"/>
      <c r="D429" s="17"/>
      <c r="E429" s="17"/>
      <c r="F429" s="17"/>
      <c r="G429" s="17"/>
      <c r="H429" s="17"/>
      <c r="I429" s="17"/>
      <c r="J429" s="17"/>
      <c r="K429" s="17"/>
      <c r="L429" s="17"/>
      <c r="M429" s="17"/>
      <c r="N429" s="17"/>
      <c r="O429" s="17"/>
      <c r="P429" s="17"/>
      <c r="Q429" s="17"/>
      <c r="R429" s="17"/>
      <c r="S429" s="17"/>
      <c r="T429" s="17"/>
      <c r="U429" s="17"/>
      <c r="Y429" s="8"/>
      <c r="AF429" s="52"/>
    </row>
    <row r="430" spans="1:1029" s="51" customFormat="1" ht="14.1" customHeight="1">
      <c r="A430" s="17"/>
      <c r="B430" s="18"/>
      <c r="C430" s="31"/>
      <c r="D430" s="17"/>
      <c r="E430" s="17"/>
      <c r="F430" s="17"/>
      <c r="G430" s="17"/>
      <c r="H430" s="17"/>
      <c r="I430" s="17"/>
      <c r="J430" s="32"/>
      <c r="K430" s="17"/>
      <c r="L430" s="17"/>
      <c r="M430" s="17"/>
      <c r="N430" s="17"/>
      <c r="O430" s="17"/>
      <c r="P430" s="17"/>
      <c r="Q430" s="17"/>
      <c r="R430" s="17"/>
      <c r="S430" s="17"/>
      <c r="T430" s="17"/>
      <c r="U430" s="17"/>
      <c r="Y430" s="8"/>
      <c r="AF430" s="52"/>
    </row>
    <row r="431" spans="1:1029" s="51" customFormat="1" ht="14.1" customHeight="1">
      <c r="A431" s="17"/>
      <c r="B431" s="18"/>
      <c r="C431" s="31"/>
      <c r="D431" s="17"/>
      <c r="E431" s="17"/>
      <c r="F431" s="17"/>
      <c r="G431" s="17"/>
      <c r="H431" s="17"/>
      <c r="I431" s="17"/>
      <c r="J431" s="32"/>
      <c r="K431" s="17"/>
      <c r="L431" s="17"/>
      <c r="M431" s="17"/>
      <c r="N431" s="17"/>
      <c r="O431" s="17"/>
      <c r="P431" s="17"/>
      <c r="Q431" s="17"/>
      <c r="R431" s="17"/>
      <c r="S431" s="17"/>
      <c r="T431" s="17"/>
      <c r="U431" s="17"/>
      <c r="Y431" s="8"/>
      <c r="AF431" s="52"/>
    </row>
    <row r="432" spans="1:1029" s="51" customFormat="1" ht="14.1" customHeight="1">
      <c r="A432" s="17"/>
      <c r="B432" s="18"/>
      <c r="C432" s="17"/>
      <c r="D432" s="17"/>
      <c r="E432" s="17"/>
      <c r="F432" s="17"/>
      <c r="G432" s="17"/>
      <c r="H432" s="17"/>
      <c r="I432" s="17"/>
      <c r="J432" s="17"/>
      <c r="K432" s="17"/>
      <c r="L432" s="17"/>
      <c r="M432" s="17"/>
      <c r="N432" s="17"/>
      <c r="O432" s="17"/>
      <c r="P432" s="17"/>
      <c r="Q432" s="17"/>
      <c r="R432" s="17"/>
      <c r="S432" s="17"/>
      <c r="T432" s="17"/>
      <c r="U432" s="8"/>
      <c r="V432" s="8"/>
      <c r="W432" s="8"/>
      <c r="X432" s="8"/>
      <c r="Y432" s="8"/>
      <c r="Z432" s="8"/>
      <c r="AA432" s="8"/>
      <c r="AB432" s="8"/>
      <c r="AC432" s="8"/>
      <c r="AD432" s="8"/>
      <c r="AE432" s="8"/>
      <c r="AF432" s="11"/>
    </row>
    <row r="433" spans="1:32" s="12" customFormat="1" ht="14.1" customHeight="1">
      <c r="B433" s="48"/>
      <c r="C433" s="8"/>
      <c r="H433" s="8"/>
    </row>
    <row r="434" spans="1:32" s="51" customFormat="1" ht="14.1" customHeight="1">
      <c r="A434" s="17"/>
      <c r="B434" s="18"/>
      <c r="C434" s="17"/>
      <c r="D434" s="17"/>
      <c r="E434" s="17"/>
      <c r="F434" s="17"/>
      <c r="G434" s="17"/>
      <c r="H434" s="17"/>
      <c r="I434" s="17"/>
      <c r="J434" s="17"/>
      <c r="K434" s="17"/>
      <c r="L434" s="17"/>
      <c r="M434" s="17"/>
      <c r="N434" s="17"/>
      <c r="O434" s="17"/>
      <c r="P434" s="17"/>
      <c r="Q434" s="17"/>
      <c r="R434" s="17"/>
      <c r="S434" s="17"/>
      <c r="T434" s="17"/>
      <c r="U434" s="8"/>
      <c r="V434" s="8"/>
      <c r="W434" s="8"/>
      <c r="X434" s="8"/>
      <c r="Y434" s="8"/>
      <c r="Z434" s="8"/>
      <c r="AA434" s="8"/>
      <c r="AB434" s="8"/>
      <c r="AC434" s="8"/>
      <c r="AD434" s="8"/>
      <c r="AE434" s="8"/>
      <c r="AF434" s="11"/>
    </row>
    <row r="435" spans="1:32" s="12" customFormat="1" ht="14.1" customHeight="1">
      <c r="B435" s="48"/>
      <c r="C435" s="8"/>
      <c r="H435" s="8"/>
    </row>
    <row r="436" spans="1:32" s="51" customFormat="1" ht="14.1" customHeight="1">
      <c r="A436" s="17"/>
      <c r="B436" s="18"/>
      <c r="C436" s="19"/>
      <c r="D436" s="17"/>
      <c r="E436" s="17"/>
      <c r="F436" s="17"/>
      <c r="G436" s="17"/>
      <c r="H436" s="17"/>
      <c r="I436" s="17"/>
      <c r="J436" s="17"/>
      <c r="K436" s="17"/>
      <c r="L436" s="17"/>
      <c r="M436" s="17"/>
      <c r="N436" s="17"/>
      <c r="O436" s="17"/>
      <c r="P436" s="17"/>
      <c r="Q436" s="17"/>
      <c r="R436" s="17"/>
      <c r="S436" s="17"/>
      <c r="T436" s="17"/>
      <c r="U436" s="17"/>
      <c r="Y436" s="8"/>
      <c r="AF436" s="52"/>
    </row>
    <row r="437" spans="1:32" s="51" customFormat="1" ht="14.1" customHeight="1">
      <c r="A437" s="17"/>
      <c r="B437" s="18"/>
      <c r="C437" s="19"/>
      <c r="D437" s="17"/>
      <c r="E437" s="17"/>
      <c r="F437" s="17"/>
      <c r="G437" s="17"/>
      <c r="H437" s="17"/>
      <c r="I437" s="17"/>
      <c r="J437" s="17"/>
      <c r="K437" s="17"/>
      <c r="L437" s="17"/>
      <c r="M437" s="17"/>
      <c r="N437" s="17"/>
      <c r="O437" s="17"/>
      <c r="P437" s="17"/>
      <c r="Q437" s="17"/>
      <c r="R437" s="17"/>
      <c r="S437" s="17"/>
      <c r="T437" s="17"/>
      <c r="U437" s="17"/>
      <c r="Y437" s="8"/>
      <c r="AF437" s="52"/>
    </row>
    <row r="438" spans="1:32" s="51" customFormat="1" ht="14.1" customHeight="1">
      <c r="A438" s="17"/>
      <c r="B438" s="18"/>
      <c r="C438" s="19"/>
      <c r="D438" s="17"/>
      <c r="E438" s="17"/>
      <c r="F438" s="17"/>
      <c r="G438" s="17"/>
      <c r="H438" s="17"/>
      <c r="I438" s="17"/>
      <c r="J438" s="17"/>
      <c r="K438" s="17"/>
      <c r="L438" s="17"/>
      <c r="M438" s="17"/>
      <c r="N438" s="17"/>
      <c r="O438" s="17"/>
      <c r="P438" s="17"/>
      <c r="Q438" s="17"/>
      <c r="R438" s="17"/>
      <c r="S438" s="17"/>
      <c r="T438" s="17"/>
      <c r="U438" s="17"/>
      <c r="Y438" s="8"/>
      <c r="AF438" s="52"/>
    </row>
    <row r="439" spans="1:32" s="51" customFormat="1" ht="14.1" customHeight="1">
      <c r="A439" s="17"/>
      <c r="B439" s="18"/>
      <c r="C439" s="19"/>
      <c r="D439" s="17"/>
      <c r="E439" s="17"/>
      <c r="F439" s="17"/>
      <c r="G439" s="17"/>
      <c r="H439" s="17"/>
      <c r="I439" s="17"/>
      <c r="J439" s="17"/>
      <c r="K439" s="17"/>
      <c r="L439" s="17"/>
      <c r="M439" s="17"/>
      <c r="N439" s="17"/>
      <c r="O439" s="17"/>
      <c r="P439" s="17"/>
      <c r="Q439" s="17"/>
      <c r="R439" s="17"/>
      <c r="S439" s="17"/>
      <c r="T439" s="17"/>
      <c r="U439" s="17"/>
      <c r="Y439" s="8"/>
      <c r="AF439" s="52"/>
    </row>
    <row r="440" spans="1:32" s="51" customFormat="1" ht="14.1" customHeight="1">
      <c r="A440" s="17"/>
      <c r="B440" s="18"/>
      <c r="C440" s="19"/>
      <c r="D440" s="17"/>
      <c r="E440" s="17"/>
      <c r="F440" s="17"/>
      <c r="G440" s="17"/>
      <c r="H440" s="17"/>
      <c r="I440" s="17"/>
      <c r="J440" s="17"/>
      <c r="K440" s="17"/>
      <c r="L440" s="17"/>
      <c r="M440" s="17"/>
      <c r="N440" s="17"/>
      <c r="O440" s="17"/>
      <c r="P440" s="17"/>
      <c r="Q440" s="17"/>
      <c r="R440" s="17"/>
      <c r="S440" s="17"/>
      <c r="T440" s="17"/>
      <c r="U440" s="17"/>
      <c r="Y440" s="8"/>
      <c r="AF440" s="52"/>
    </row>
    <row r="441" spans="1:32" s="51" customFormat="1" ht="14.1" customHeight="1">
      <c r="A441" s="17"/>
      <c r="B441" s="18"/>
      <c r="C441" s="19"/>
      <c r="D441" s="17"/>
      <c r="E441" s="17"/>
      <c r="F441" s="17"/>
      <c r="G441" s="17"/>
      <c r="H441" s="17"/>
      <c r="I441" s="17"/>
      <c r="J441" s="17"/>
      <c r="K441" s="17"/>
      <c r="L441" s="17"/>
      <c r="M441" s="17"/>
      <c r="N441" s="17"/>
      <c r="O441" s="17"/>
      <c r="P441" s="17"/>
      <c r="Q441" s="17"/>
      <c r="R441" s="17"/>
      <c r="S441" s="17"/>
      <c r="T441" s="17"/>
      <c r="U441" s="17"/>
      <c r="Y441" s="8"/>
      <c r="AF441" s="52"/>
    </row>
    <row r="442" spans="1:32" s="51" customFormat="1" ht="14.1" customHeight="1">
      <c r="A442" s="17"/>
      <c r="B442" s="18"/>
      <c r="C442" s="19"/>
      <c r="D442" s="17"/>
      <c r="E442" s="17"/>
      <c r="F442" s="17"/>
      <c r="G442" s="17"/>
      <c r="H442" s="17"/>
      <c r="I442" s="17"/>
      <c r="J442" s="17"/>
      <c r="K442" s="17"/>
      <c r="L442" s="17"/>
      <c r="M442" s="17"/>
      <c r="N442" s="17"/>
      <c r="O442" s="17"/>
      <c r="P442" s="17"/>
      <c r="Q442" s="17"/>
      <c r="R442" s="17"/>
      <c r="S442" s="17"/>
      <c r="T442" s="17"/>
      <c r="U442" s="17"/>
      <c r="Y442" s="8"/>
      <c r="AF442" s="52"/>
    </row>
    <row r="443" spans="1:32" s="51" customFormat="1" ht="14.1" customHeight="1">
      <c r="A443" s="17"/>
      <c r="B443" s="18"/>
      <c r="C443" s="19"/>
      <c r="D443" s="17"/>
      <c r="E443" s="17"/>
      <c r="F443" s="17"/>
      <c r="G443" s="17"/>
      <c r="H443" s="17"/>
      <c r="I443" s="17"/>
      <c r="J443" s="17"/>
      <c r="K443" s="17"/>
      <c r="L443" s="17"/>
      <c r="M443" s="17"/>
      <c r="N443" s="17"/>
      <c r="O443" s="17"/>
      <c r="P443" s="17"/>
      <c r="Q443" s="17"/>
      <c r="R443" s="17"/>
      <c r="S443" s="17"/>
      <c r="T443" s="17"/>
      <c r="U443" s="17"/>
      <c r="Y443" s="8"/>
      <c r="AF443" s="52"/>
    </row>
    <row r="444" spans="1:32" s="12" customFormat="1" ht="14.1" customHeight="1">
      <c r="B444" s="48"/>
      <c r="C444" s="8"/>
      <c r="H444" s="8"/>
    </row>
    <row r="445" spans="1:32" s="51" customFormat="1" ht="14.1" customHeight="1">
      <c r="A445" s="17"/>
      <c r="B445" s="18"/>
      <c r="C445" s="19"/>
      <c r="D445" s="17"/>
      <c r="E445" s="17"/>
      <c r="F445" s="17"/>
      <c r="G445" s="17"/>
      <c r="H445" s="17"/>
      <c r="I445" s="17"/>
      <c r="J445" s="17"/>
      <c r="K445" s="17"/>
      <c r="L445" s="17"/>
      <c r="M445" s="17"/>
      <c r="N445" s="17"/>
      <c r="O445" s="17"/>
      <c r="P445" s="17"/>
      <c r="Q445" s="17"/>
      <c r="R445" s="17"/>
      <c r="S445" s="17"/>
      <c r="T445" s="17"/>
      <c r="U445" s="17"/>
      <c r="Y445" s="8"/>
      <c r="AF445" s="52"/>
    </row>
    <row r="446" spans="1:32" s="51" customFormat="1" ht="14.1" customHeight="1">
      <c r="A446" s="17"/>
      <c r="B446" s="18"/>
      <c r="C446" s="8"/>
      <c r="D446" s="17"/>
      <c r="E446" s="17"/>
      <c r="F446" s="17"/>
      <c r="G446" s="17"/>
      <c r="H446" s="17"/>
      <c r="I446" s="17"/>
      <c r="J446" s="8"/>
      <c r="K446" s="8"/>
      <c r="L446" s="8"/>
      <c r="M446" s="8"/>
      <c r="N446" s="8"/>
      <c r="O446" s="8"/>
      <c r="P446" s="8"/>
      <c r="Q446" s="8"/>
      <c r="R446" s="8"/>
      <c r="S446" s="8"/>
      <c r="T446" s="8"/>
      <c r="U446" s="8"/>
      <c r="V446" s="8"/>
      <c r="W446" s="8"/>
      <c r="X446" s="8"/>
      <c r="Y446" s="8"/>
      <c r="Z446" s="8"/>
      <c r="AF446" s="11"/>
    </row>
    <row r="447" spans="1:32" s="51" customFormat="1" ht="14.1" customHeight="1">
      <c r="A447" s="17"/>
      <c r="B447" s="18"/>
      <c r="C447" s="8"/>
      <c r="D447" s="17"/>
      <c r="E447" s="17"/>
      <c r="F447" s="17"/>
      <c r="G447" s="17"/>
      <c r="H447" s="17"/>
      <c r="I447" s="17"/>
      <c r="J447" s="8"/>
      <c r="K447" s="8"/>
      <c r="L447" s="8"/>
      <c r="M447" s="8"/>
      <c r="N447" s="8"/>
      <c r="O447" s="8"/>
      <c r="P447" s="8"/>
      <c r="Q447" s="8"/>
      <c r="R447" s="8"/>
      <c r="S447" s="8"/>
      <c r="T447" s="8"/>
      <c r="U447" s="8"/>
      <c r="V447" s="8"/>
      <c r="W447" s="8"/>
      <c r="X447" s="8"/>
      <c r="Y447" s="8"/>
      <c r="Z447" s="8"/>
      <c r="AA447" s="8"/>
      <c r="AB447" s="8"/>
      <c r="AC447" s="8"/>
      <c r="AD447" s="8"/>
      <c r="AE447" s="8"/>
      <c r="AF447" s="11"/>
    </row>
    <row r="448" spans="1:32" s="51" customFormat="1" ht="14.1" customHeight="1">
      <c r="A448" s="17"/>
      <c r="B448" s="18"/>
      <c r="C448" s="8"/>
      <c r="D448" s="17"/>
      <c r="E448" s="17"/>
      <c r="F448" s="17"/>
      <c r="G448" s="17"/>
      <c r="H448" s="17"/>
      <c r="I448" s="17"/>
      <c r="J448" s="8"/>
      <c r="K448" s="8"/>
      <c r="L448" s="8"/>
      <c r="M448" s="8"/>
      <c r="N448" s="8"/>
      <c r="O448" s="8"/>
      <c r="P448" s="8"/>
      <c r="Q448" s="8"/>
      <c r="R448" s="8"/>
      <c r="S448" s="8"/>
      <c r="T448" s="8"/>
      <c r="U448" s="8"/>
      <c r="V448" s="8"/>
      <c r="W448" s="8"/>
      <c r="X448" s="8"/>
      <c r="Y448" s="8"/>
      <c r="Z448" s="8"/>
      <c r="AA448" s="8"/>
      <c r="AB448" s="8"/>
      <c r="AC448" s="8"/>
      <c r="AD448" s="8"/>
      <c r="AE448" s="8"/>
      <c r="AF448" s="11"/>
    </row>
    <row r="449" spans="1:1029" s="51" customFormat="1" ht="14.1" customHeight="1">
      <c r="A449" s="17"/>
      <c r="B449" s="18"/>
      <c r="C449" s="8"/>
      <c r="D449" s="17"/>
      <c r="E449" s="17"/>
      <c r="F449" s="17"/>
      <c r="G449" s="17"/>
      <c r="H449" s="17"/>
      <c r="I449" s="17"/>
      <c r="J449" s="8"/>
      <c r="K449" s="8"/>
      <c r="L449" s="8"/>
      <c r="M449" s="8"/>
      <c r="N449" s="8"/>
      <c r="O449" s="8"/>
      <c r="P449" s="8"/>
      <c r="Q449" s="8"/>
      <c r="R449" s="8"/>
      <c r="S449" s="8"/>
      <c r="T449" s="8"/>
      <c r="U449" s="8"/>
      <c r="V449" s="8"/>
      <c r="W449" s="8"/>
      <c r="X449" s="8"/>
      <c r="Y449" s="8"/>
      <c r="Z449" s="8"/>
      <c r="AA449" s="8"/>
      <c r="AB449" s="8"/>
      <c r="AC449" s="8"/>
      <c r="AD449" s="8"/>
      <c r="AE449" s="8"/>
      <c r="AF449" s="11"/>
    </row>
    <row r="450" spans="1:1029" s="51" customFormat="1" ht="14.1" customHeight="1">
      <c r="A450" s="17"/>
      <c r="B450" s="18"/>
      <c r="C450" s="8"/>
      <c r="D450" s="17"/>
      <c r="E450" s="17"/>
      <c r="F450" s="17"/>
      <c r="G450" s="17"/>
      <c r="H450" s="17"/>
      <c r="I450" s="17"/>
      <c r="J450" s="8"/>
      <c r="K450" s="8"/>
      <c r="L450" s="8"/>
      <c r="M450" s="8"/>
      <c r="N450" s="8"/>
      <c r="O450" s="8"/>
      <c r="P450" s="8"/>
      <c r="Q450" s="8"/>
      <c r="R450" s="8"/>
      <c r="S450" s="8"/>
      <c r="T450" s="8"/>
      <c r="U450" s="8"/>
      <c r="V450" s="8"/>
      <c r="W450" s="8"/>
      <c r="X450" s="8"/>
      <c r="Y450" s="8"/>
      <c r="Z450" s="8"/>
      <c r="AA450" s="8"/>
      <c r="AB450" s="8"/>
      <c r="AC450" s="8"/>
      <c r="AD450" s="8"/>
      <c r="AE450" s="8"/>
      <c r="AF450" s="11"/>
    </row>
    <row r="451" spans="1:1029" ht="14.1" customHeight="1">
      <c r="A451" s="21"/>
      <c r="B451" s="22"/>
      <c r="D451" s="24"/>
      <c r="E451" s="24"/>
      <c r="F451" s="17"/>
      <c r="G451" s="24"/>
      <c r="H451" s="17"/>
      <c r="I451" s="24"/>
      <c r="J451" s="8"/>
      <c r="K451" s="24"/>
      <c r="L451" s="21"/>
      <c r="M451" s="24"/>
      <c r="N451" s="24"/>
      <c r="O451" s="24"/>
      <c r="P451" s="24"/>
      <c r="Q451" s="24"/>
      <c r="R451" s="24"/>
      <c r="S451" s="24"/>
      <c r="T451" s="8"/>
      <c r="U451" s="8"/>
      <c r="V451" s="8"/>
      <c r="W451" s="8"/>
      <c r="X451" s="8"/>
      <c r="Y451" s="8"/>
      <c r="Z451" s="8"/>
      <c r="AA451" s="8"/>
      <c r="AB451" s="8"/>
      <c r="AC451" s="8"/>
      <c r="AD451" s="8"/>
      <c r="AE451" s="8"/>
      <c r="AF451" s="11"/>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c r="BH451" s="49"/>
      <c r="BI451" s="49"/>
      <c r="BJ451" s="49"/>
      <c r="BK451" s="49"/>
      <c r="BL451" s="49"/>
      <c r="BM451" s="49"/>
      <c r="BN451" s="49"/>
      <c r="BO451" s="49"/>
      <c r="BP451" s="49"/>
      <c r="BQ451" s="49"/>
      <c r="BR451" s="49"/>
      <c r="BS451" s="49"/>
      <c r="BT451" s="49"/>
      <c r="BU451" s="49"/>
      <c r="BV451" s="49"/>
      <c r="BW451" s="49"/>
      <c r="BX451" s="49"/>
      <c r="BY451" s="49"/>
      <c r="BZ451" s="49"/>
      <c r="CA451" s="49"/>
      <c r="CB451" s="49"/>
      <c r="CC451" s="49"/>
      <c r="CD451" s="49"/>
      <c r="CE451" s="49"/>
      <c r="CF451" s="49"/>
      <c r="CG451" s="49"/>
      <c r="CH451" s="49"/>
      <c r="CI451" s="49"/>
      <c r="CJ451" s="49"/>
      <c r="CK451" s="49"/>
      <c r="CL451" s="49"/>
      <c r="CM451" s="49"/>
      <c r="CN451" s="49"/>
      <c r="CO451" s="49"/>
      <c r="CP451" s="49"/>
      <c r="CQ451" s="49"/>
      <c r="CR451" s="49"/>
      <c r="CS451" s="49"/>
      <c r="CT451" s="49"/>
      <c r="CU451" s="49"/>
      <c r="CV451" s="49"/>
      <c r="CW451" s="49"/>
      <c r="CX451" s="49"/>
      <c r="CY451" s="49"/>
      <c r="CZ451" s="49"/>
      <c r="DA451" s="49"/>
      <c r="DB451" s="49"/>
      <c r="DC451" s="49"/>
      <c r="DD451" s="49"/>
      <c r="DE451" s="49"/>
      <c r="DF451" s="49"/>
      <c r="DG451" s="49"/>
      <c r="DH451" s="49"/>
      <c r="DI451" s="49"/>
      <c r="DJ451" s="49"/>
      <c r="DK451" s="49"/>
      <c r="DL451" s="49"/>
      <c r="DM451" s="49"/>
      <c r="DN451" s="49"/>
      <c r="DO451" s="49"/>
      <c r="DP451" s="49"/>
      <c r="DQ451" s="49"/>
      <c r="DR451" s="49"/>
      <c r="DS451" s="49"/>
      <c r="DT451" s="49"/>
      <c r="DU451" s="49"/>
      <c r="DV451" s="49"/>
      <c r="DW451" s="49"/>
      <c r="DX451" s="49"/>
      <c r="DY451" s="49"/>
      <c r="DZ451" s="49"/>
      <c r="EA451" s="49"/>
      <c r="EB451" s="49"/>
      <c r="EC451" s="49"/>
      <c r="ED451" s="49"/>
      <c r="EE451" s="49"/>
      <c r="EF451" s="49"/>
      <c r="EG451" s="49"/>
      <c r="EH451" s="49"/>
      <c r="EI451" s="49"/>
      <c r="EJ451" s="49"/>
      <c r="EK451" s="49"/>
      <c r="EL451" s="49"/>
      <c r="EM451" s="49"/>
      <c r="EN451" s="49"/>
      <c r="EO451" s="49"/>
      <c r="EP451" s="49"/>
      <c r="EQ451" s="49"/>
      <c r="ER451" s="49"/>
      <c r="ES451" s="49"/>
      <c r="ET451" s="49"/>
      <c r="EU451" s="49"/>
      <c r="EV451" s="49"/>
      <c r="EW451" s="49"/>
      <c r="EX451" s="49"/>
      <c r="EY451" s="49"/>
      <c r="EZ451" s="49"/>
      <c r="FA451" s="49"/>
      <c r="FB451" s="49"/>
      <c r="FC451" s="49"/>
      <c r="FD451" s="49"/>
      <c r="FE451" s="49"/>
      <c r="FF451" s="49"/>
      <c r="FG451" s="49"/>
      <c r="FH451" s="49"/>
      <c r="FI451" s="49"/>
      <c r="FJ451" s="49"/>
      <c r="FK451" s="49"/>
      <c r="FL451" s="49"/>
      <c r="FM451" s="49"/>
      <c r="FN451" s="49"/>
      <c r="FO451" s="49"/>
      <c r="FP451" s="49"/>
      <c r="FQ451" s="49"/>
      <c r="FR451" s="49"/>
      <c r="FS451" s="49"/>
      <c r="FT451" s="49"/>
      <c r="FU451" s="49"/>
      <c r="FV451" s="49"/>
      <c r="FW451" s="49"/>
      <c r="FX451" s="49"/>
      <c r="FY451" s="49"/>
      <c r="FZ451" s="49"/>
      <c r="GA451" s="49"/>
      <c r="GB451" s="49"/>
      <c r="GC451" s="49"/>
      <c r="GD451" s="49"/>
      <c r="GE451" s="49"/>
      <c r="GF451" s="49"/>
      <c r="GG451" s="49"/>
      <c r="GH451" s="49"/>
      <c r="GI451" s="49"/>
      <c r="GJ451" s="49"/>
      <c r="GK451" s="49"/>
      <c r="GL451" s="49"/>
      <c r="GM451" s="49"/>
      <c r="GN451" s="49"/>
      <c r="GO451" s="49"/>
      <c r="GP451" s="49"/>
      <c r="GQ451" s="49"/>
      <c r="GR451" s="49"/>
      <c r="GS451" s="49"/>
      <c r="GT451" s="49"/>
      <c r="GU451" s="49"/>
      <c r="GV451" s="49"/>
      <c r="GW451" s="49"/>
      <c r="GX451" s="49"/>
      <c r="GY451" s="49"/>
      <c r="GZ451" s="49"/>
      <c r="HA451" s="49"/>
      <c r="HB451" s="49"/>
      <c r="HC451" s="49"/>
      <c r="HD451" s="49"/>
      <c r="HE451" s="49"/>
      <c r="HF451" s="49"/>
      <c r="HG451" s="49"/>
      <c r="HH451" s="49"/>
      <c r="HI451" s="49"/>
      <c r="HJ451" s="49"/>
      <c r="HK451" s="49"/>
      <c r="HL451" s="49"/>
      <c r="HM451" s="49"/>
      <c r="HN451" s="49"/>
      <c r="HO451" s="49"/>
      <c r="HP451" s="49"/>
      <c r="HQ451" s="49"/>
      <c r="HR451" s="49"/>
      <c r="HS451" s="49"/>
      <c r="HT451" s="49"/>
      <c r="HU451" s="49"/>
      <c r="HV451" s="49"/>
      <c r="HW451" s="49"/>
      <c r="HX451" s="49"/>
      <c r="HY451" s="49"/>
      <c r="HZ451" s="49"/>
      <c r="IA451" s="49"/>
      <c r="IB451" s="49"/>
      <c r="IC451" s="49"/>
      <c r="ID451" s="49"/>
      <c r="IE451" s="49"/>
      <c r="IF451" s="49"/>
      <c r="IG451" s="49"/>
      <c r="IH451" s="49"/>
      <c r="II451" s="49"/>
      <c r="IJ451" s="49"/>
      <c r="IK451" s="49"/>
      <c r="IL451" s="49"/>
      <c r="IM451" s="49"/>
      <c r="IN451" s="49"/>
      <c r="IO451" s="49"/>
      <c r="IP451" s="49"/>
      <c r="IQ451" s="49"/>
      <c r="IR451" s="49"/>
      <c r="IS451" s="49"/>
      <c r="IT451" s="49"/>
      <c r="IU451" s="49"/>
      <c r="IV451" s="49"/>
      <c r="IW451" s="49"/>
      <c r="IX451" s="49"/>
      <c r="IY451" s="49"/>
      <c r="IZ451" s="49"/>
      <c r="JA451" s="49"/>
      <c r="JB451" s="49"/>
      <c r="JC451" s="49"/>
      <c r="JD451" s="49"/>
      <c r="JE451" s="49"/>
      <c r="JF451" s="49"/>
      <c r="JG451" s="49"/>
      <c r="JH451" s="49"/>
      <c r="JI451" s="49"/>
      <c r="JJ451" s="49"/>
      <c r="JK451" s="49"/>
      <c r="JL451" s="49"/>
      <c r="JM451" s="49"/>
      <c r="JN451" s="49"/>
      <c r="JO451" s="49"/>
      <c r="JP451" s="49"/>
      <c r="JQ451" s="49"/>
      <c r="JR451" s="49"/>
      <c r="JS451" s="49"/>
      <c r="JT451" s="49"/>
      <c r="JU451" s="49"/>
      <c r="JV451" s="49"/>
      <c r="JW451" s="49"/>
      <c r="JX451" s="49"/>
      <c r="JY451" s="49"/>
      <c r="JZ451" s="49"/>
      <c r="KA451" s="49"/>
      <c r="KB451" s="49"/>
      <c r="KC451" s="49"/>
      <c r="KD451" s="49"/>
      <c r="KE451" s="49"/>
      <c r="KF451" s="49"/>
      <c r="KG451" s="49"/>
      <c r="KH451" s="49"/>
      <c r="KI451" s="49"/>
      <c r="KJ451" s="49"/>
      <c r="KK451" s="49"/>
      <c r="KL451" s="49"/>
      <c r="KM451" s="49"/>
      <c r="KN451" s="49"/>
      <c r="KO451" s="49"/>
      <c r="KP451" s="49"/>
      <c r="KQ451" s="49"/>
      <c r="KR451" s="49"/>
      <c r="KS451" s="49"/>
      <c r="KT451" s="49"/>
      <c r="KU451" s="49"/>
      <c r="KV451" s="49"/>
      <c r="KW451" s="49"/>
      <c r="KX451" s="49"/>
      <c r="KY451" s="49"/>
      <c r="KZ451" s="49"/>
      <c r="LA451" s="49"/>
      <c r="LB451" s="49"/>
      <c r="LC451" s="49"/>
      <c r="LD451" s="49"/>
      <c r="LE451" s="49"/>
      <c r="LF451" s="49"/>
      <c r="LG451" s="49"/>
      <c r="LH451" s="49"/>
      <c r="LI451" s="49"/>
      <c r="LJ451" s="49"/>
      <c r="LK451" s="49"/>
      <c r="LL451" s="49"/>
      <c r="LM451" s="49"/>
      <c r="LN451" s="49"/>
      <c r="LO451" s="49"/>
      <c r="LP451" s="49"/>
      <c r="LQ451" s="49"/>
      <c r="LR451" s="49"/>
      <c r="LS451" s="49"/>
      <c r="LT451" s="49"/>
      <c r="LU451" s="49"/>
      <c r="LV451" s="49"/>
      <c r="LW451" s="49"/>
      <c r="LX451" s="49"/>
      <c r="LY451" s="49"/>
      <c r="LZ451" s="49"/>
      <c r="MA451" s="49"/>
      <c r="MB451" s="49"/>
      <c r="MC451" s="49"/>
      <c r="MD451" s="49"/>
      <c r="ME451" s="49"/>
      <c r="MF451" s="49"/>
      <c r="MG451" s="49"/>
      <c r="MH451" s="49"/>
      <c r="MI451" s="49"/>
      <c r="MJ451" s="49"/>
      <c r="MK451" s="49"/>
      <c r="ML451" s="49"/>
      <c r="MM451" s="49"/>
      <c r="MN451" s="49"/>
      <c r="MO451" s="49"/>
      <c r="MP451" s="49"/>
      <c r="MQ451" s="49"/>
      <c r="MR451" s="49"/>
      <c r="MS451" s="49"/>
      <c r="MT451" s="49"/>
      <c r="MU451" s="49"/>
      <c r="MV451" s="49"/>
      <c r="MW451" s="49"/>
      <c r="MX451" s="49"/>
      <c r="MY451" s="49"/>
      <c r="MZ451" s="49"/>
      <c r="NA451" s="49"/>
      <c r="NB451" s="49"/>
      <c r="NC451" s="49"/>
      <c r="ND451" s="49"/>
      <c r="NE451" s="49"/>
      <c r="NF451" s="49"/>
      <c r="NG451" s="49"/>
      <c r="NH451" s="49"/>
      <c r="NI451" s="49"/>
      <c r="NJ451" s="49"/>
      <c r="NK451" s="49"/>
      <c r="NL451" s="49"/>
      <c r="NM451" s="49"/>
      <c r="NN451" s="49"/>
      <c r="NO451" s="49"/>
      <c r="NP451" s="49"/>
      <c r="NQ451" s="49"/>
      <c r="NR451" s="49"/>
      <c r="NS451" s="49"/>
      <c r="NT451" s="49"/>
      <c r="NU451" s="49"/>
      <c r="NV451" s="49"/>
      <c r="NW451" s="49"/>
      <c r="NX451" s="49"/>
      <c r="NY451" s="49"/>
      <c r="NZ451" s="49"/>
      <c r="OA451" s="49"/>
      <c r="OB451" s="49"/>
      <c r="OC451" s="49"/>
      <c r="OD451" s="49"/>
      <c r="OE451" s="49"/>
      <c r="OF451" s="49"/>
      <c r="OG451" s="49"/>
      <c r="OH451" s="49"/>
      <c r="OI451" s="49"/>
      <c r="OJ451" s="49"/>
      <c r="OK451" s="49"/>
      <c r="OL451" s="49"/>
      <c r="OM451" s="49"/>
      <c r="ON451" s="49"/>
      <c r="OO451" s="49"/>
      <c r="OP451" s="49"/>
      <c r="OQ451" s="49"/>
      <c r="OR451" s="49"/>
      <c r="OS451" s="49"/>
      <c r="OT451" s="49"/>
      <c r="OU451" s="49"/>
      <c r="OV451" s="49"/>
      <c r="OW451" s="49"/>
      <c r="OX451" s="49"/>
      <c r="OY451" s="49"/>
      <c r="OZ451" s="49"/>
      <c r="PA451" s="49"/>
      <c r="PB451" s="49"/>
      <c r="PC451" s="49"/>
      <c r="PD451" s="49"/>
      <c r="PE451" s="49"/>
      <c r="PF451" s="49"/>
      <c r="PG451" s="49"/>
      <c r="PH451" s="49"/>
      <c r="PI451" s="49"/>
      <c r="PJ451" s="49"/>
      <c r="PK451" s="49"/>
      <c r="PL451" s="49"/>
      <c r="PM451" s="49"/>
      <c r="PN451" s="49"/>
      <c r="PO451" s="49"/>
      <c r="PP451" s="49"/>
      <c r="PQ451" s="49"/>
      <c r="PR451" s="49"/>
      <c r="PS451" s="49"/>
      <c r="PT451" s="49"/>
      <c r="PU451" s="49"/>
      <c r="PV451" s="49"/>
      <c r="PW451" s="49"/>
      <c r="PX451" s="49"/>
      <c r="PY451" s="49"/>
      <c r="PZ451" s="49"/>
      <c r="QA451" s="49"/>
      <c r="QB451" s="49"/>
      <c r="QC451" s="49"/>
      <c r="QD451" s="49"/>
      <c r="QE451" s="49"/>
      <c r="QF451" s="49"/>
      <c r="QG451" s="49"/>
      <c r="QH451" s="49"/>
      <c r="QI451" s="49"/>
      <c r="QJ451" s="49"/>
      <c r="QK451" s="49"/>
      <c r="QL451" s="49"/>
      <c r="QM451" s="49"/>
      <c r="QN451" s="49"/>
      <c r="QO451" s="49"/>
      <c r="QP451" s="49"/>
      <c r="QQ451" s="49"/>
      <c r="QR451" s="49"/>
      <c r="QS451" s="49"/>
      <c r="QT451" s="49"/>
      <c r="QU451" s="49"/>
      <c r="QV451" s="49"/>
      <c r="QW451" s="49"/>
      <c r="QX451" s="49"/>
      <c r="QY451" s="49"/>
      <c r="QZ451" s="49"/>
      <c r="RA451" s="49"/>
      <c r="RB451" s="49"/>
      <c r="RC451" s="49"/>
      <c r="RD451" s="49"/>
      <c r="RE451" s="49"/>
      <c r="RF451" s="49"/>
      <c r="RG451" s="49"/>
      <c r="RH451" s="49"/>
      <c r="RI451" s="49"/>
      <c r="RJ451" s="49"/>
      <c r="RK451" s="49"/>
      <c r="RL451" s="49"/>
      <c r="RM451" s="49"/>
      <c r="RN451" s="49"/>
      <c r="RO451" s="49"/>
      <c r="RP451" s="49"/>
      <c r="RQ451" s="49"/>
      <c r="RR451" s="49"/>
      <c r="RS451" s="49"/>
      <c r="RT451" s="49"/>
      <c r="RU451" s="49"/>
      <c r="RV451" s="49"/>
      <c r="RW451" s="49"/>
      <c r="RX451" s="49"/>
      <c r="RY451" s="49"/>
      <c r="RZ451" s="49"/>
      <c r="SA451" s="49"/>
      <c r="SB451" s="49"/>
      <c r="SC451" s="49"/>
      <c r="SD451" s="49"/>
      <c r="SE451" s="49"/>
      <c r="SF451" s="49"/>
      <c r="SG451" s="49"/>
      <c r="SH451" s="49"/>
      <c r="SI451" s="49"/>
      <c r="SJ451" s="49"/>
      <c r="SK451" s="49"/>
      <c r="SL451" s="49"/>
      <c r="SM451" s="49"/>
      <c r="SN451" s="49"/>
      <c r="SO451" s="49"/>
      <c r="SP451" s="49"/>
      <c r="SQ451" s="49"/>
      <c r="SR451" s="49"/>
      <c r="SS451" s="49"/>
      <c r="ST451" s="49"/>
      <c r="SU451" s="49"/>
      <c r="SV451" s="49"/>
      <c r="SW451" s="49"/>
      <c r="SX451" s="49"/>
      <c r="SY451" s="49"/>
      <c r="SZ451" s="49"/>
      <c r="TA451" s="49"/>
      <c r="TB451" s="49"/>
      <c r="TC451" s="49"/>
      <c r="TD451" s="49"/>
      <c r="TE451" s="49"/>
      <c r="TF451" s="49"/>
      <c r="TG451" s="49"/>
      <c r="TH451" s="49"/>
      <c r="TI451" s="49"/>
      <c r="TJ451" s="49"/>
      <c r="TK451" s="49"/>
      <c r="TL451" s="49"/>
      <c r="TM451" s="49"/>
      <c r="TN451" s="49"/>
      <c r="TO451" s="49"/>
      <c r="TP451" s="49"/>
      <c r="TQ451" s="49"/>
      <c r="TR451" s="49"/>
      <c r="TS451" s="49"/>
      <c r="TT451" s="49"/>
      <c r="TU451" s="49"/>
      <c r="TV451" s="49"/>
      <c r="TW451" s="49"/>
      <c r="TX451" s="49"/>
      <c r="TY451" s="49"/>
      <c r="TZ451" s="49"/>
      <c r="UA451" s="49"/>
      <c r="UB451" s="49"/>
      <c r="UC451" s="49"/>
      <c r="UD451" s="49"/>
      <c r="UE451" s="49"/>
      <c r="UF451" s="49"/>
      <c r="UG451" s="49"/>
      <c r="UH451" s="49"/>
      <c r="UI451" s="49"/>
      <c r="UJ451" s="49"/>
      <c r="UK451" s="49"/>
      <c r="UL451" s="49"/>
      <c r="UM451" s="49"/>
      <c r="UN451" s="49"/>
      <c r="UO451" s="49"/>
      <c r="UP451" s="49"/>
      <c r="UQ451" s="49"/>
      <c r="UR451" s="49"/>
      <c r="US451" s="49"/>
      <c r="UT451" s="49"/>
      <c r="UU451" s="49"/>
      <c r="UV451" s="49"/>
      <c r="UW451" s="49"/>
      <c r="UX451" s="49"/>
      <c r="UY451" s="49"/>
      <c r="UZ451" s="49"/>
      <c r="VA451" s="49"/>
      <c r="VB451" s="49"/>
      <c r="VC451" s="49"/>
      <c r="VD451" s="49"/>
      <c r="VE451" s="49"/>
      <c r="VF451" s="49"/>
      <c r="VG451" s="49"/>
      <c r="VH451" s="49"/>
      <c r="VI451" s="49"/>
      <c r="VJ451" s="49"/>
      <c r="VK451" s="49"/>
      <c r="VL451" s="49"/>
      <c r="VM451" s="49"/>
      <c r="VN451" s="49"/>
      <c r="VO451" s="49"/>
      <c r="VP451" s="49"/>
      <c r="VQ451" s="49"/>
      <c r="VR451" s="49"/>
      <c r="VS451" s="49"/>
      <c r="VT451" s="49"/>
      <c r="VU451" s="49"/>
      <c r="VV451" s="49"/>
      <c r="VW451" s="49"/>
      <c r="VX451" s="49"/>
      <c r="VY451" s="49"/>
      <c r="VZ451" s="49"/>
      <c r="WA451" s="49"/>
      <c r="WB451" s="49"/>
      <c r="WC451" s="49"/>
      <c r="WD451" s="49"/>
      <c r="WE451" s="49"/>
      <c r="WF451" s="49"/>
      <c r="WG451" s="49"/>
      <c r="WH451" s="49"/>
      <c r="WI451" s="49"/>
      <c r="WJ451" s="49"/>
      <c r="WK451" s="49"/>
      <c r="WL451" s="49"/>
      <c r="WM451" s="49"/>
      <c r="WN451" s="49"/>
      <c r="WO451" s="49"/>
      <c r="WP451" s="49"/>
      <c r="WQ451" s="49"/>
      <c r="WR451" s="49"/>
      <c r="WS451" s="49"/>
      <c r="WT451" s="49"/>
      <c r="WU451" s="49"/>
      <c r="WV451" s="49"/>
      <c r="WW451" s="49"/>
      <c r="WX451" s="49"/>
      <c r="WY451" s="49"/>
      <c r="WZ451" s="49"/>
      <c r="XA451" s="49"/>
      <c r="XB451" s="49"/>
      <c r="XC451" s="49"/>
      <c r="XD451" s="49"/>
      <c r="XE451" s="49"/>
      <c r="XF451" s="49"/>
      <c r="XG451" s="49"/>
      <c r="XH451" s="49"/>
      <c r="XI451" s="49"/>
      <c r="XJ451" s="49"/>
      <c r="XK451" s="49"/>
      <c r="XL451" s="49"/>
      <c r="XM451" s="49"/>
      <c r="XN451" s="49"/>
      <c r="XO451" s="49"/>
      <c r="XP451" s="49"/>
      <c r="XQ451" s="49"/>
      <c r="XR451" s="49"/>
      <c r="XS451" s="49"/>
      <c r="XT451" s="49"/>
      <c r="XU451" s="49"/>
      <c r="XV451" s="49"/>
      <c r="XW451" s="49"/>
      <c r="XX451" s="49"/>
      <c r="XY451" s="49"/>
      <c r="XZ451" s="49"/>
      <c r="YA451" s="49"/>
      <c r="YB451" s="49"/>
      <c r="YC451" s="49"/>
      <c r="YD451" s="49"/>
      <c r="YE451" s="49"/>
      <c r="YF451" s="49"/>
      <c r="YG451" s="49"/>
      <c r="YH451" s="49"/>
      <c r="YI451" s="49"/>
      <c r="YJ451" s="49"/>
      <c r="YK451" s="49"/>
      <c r="YL451" s="49"/>
      <c r="YM451" s="49"/>
      <c r="YN451" s="49"/>
      <c r="YO451" s="49"/>
      <c r="YP451" s="49"/>
      <c r="YQ451" s="49"/>
      <c r="YR451" s="49"/>
      <c r="YS451" s="49"/>
      <c r="YT451" s="49"/>
      <c r="YU451" s="49"/>
      <c r="YV451" s="49"/>
      <c r="YW451" s="49"/>
      <c r="YX451" s="49"/>
      <c r="YY451" s="49"/>
      <c r="YZ451" s="49"/>
      <c r="ZA451" s="49"/>
      <c r="ZB451" s="49"/>
      <c r="ZC451" s="49"/>
      <c r="ZD451" s="49"/>
      <c r="ZE451" s="49"/>
      <c r="ZF451" s="49"/>
      <c r="ZG451" s="49"/>
      <c r="ZH451" s="49"/>
      <c r="ZI451" s="49"/>
      <c r="ZJ451" s="49"/>
      <c r="ZK451" s="49"/>
      <c r="ZL451" s="49"/>
      <c r="ZM451" s="49"/>
      <c r="ZN451" s="49"/>
      <c r="ZO451" s="49"/>
      <c r="ZP451" s="49"/>
      <c r="ZQ451" s="49"/>
      <c r="ZR451" s="49"/>
      <c r="ZS451" s="49"/>
      <c r="ZT451" s="49"/>
      <c r="ZU451" s="49"/>
      <c r="ZV451" s="49"/>
      <c r="ZW451" s="49"/>
      <c r="ZX451" s="49"/>
      <c r="ZY451" s="49"/>
      <c r="ZZ451" s="49"/>
      <c r="AAA451" s="49"/>
      <c r="AAB451" s="49"/>
      <c r="AAC451" s="49"/>
      <c r="AAD451" s="49"/>
      <c r="AAE451" s="49"/>
      <c r="AAF451" s="49"/>
      <c r="AAG451" s="49"/>
      <c r="AAH451" s="49"/>
      <c r="AAI451" s="49"/>
      <c r="AAJ451" s="49"/>
      <c r="AAK451" s="49"/>
      <c r="AAL451" s="49"/>
      <c r="AAM451" s="49"/>
      <c r="AAN451" s="49"/>
      <c r="AAO451" s="49"/>
      <c r="AAP451" s="49"/>
      <c r="AAQ451" s="49"/>
      <c r="AAR451" s="49"/>
      <c r="AAS451" s="49"/>
      <c r="AAT451" s="49"/>
      <c r="AAU451" s="49"/>
      <c r="AAV451" s="49"/>
      <c r="AAW451" s="49"/>
      <c r="AAX451" s="49"/>
      <c r="AAY451" s="49"/>
      <c r="AAZ451" s="49"/>
      <c r="ABA451" s="49"/>
      <c r="ABB451" s="49"/>
      <c r="ABC451" s="49"/>
      <c r="ABD451" s="49"/>
      <c r="ABE451" s="49"/>
      <c r="ABF451" s="49"/>
      <c r="ABG451" s="49"/>
      <c r="ABH451" s="49"/>
      <c r="ABI451" s="49"/>
      <c r="ABJ451" s="49"/>
      <c r="ABK451" s="49"/>
      <c r="ABL451" s="49"/>
      <c r="ABM451" s="49"/>
      <c r="ABN451" s="49"/>
      <c r="ABO451" s="49"/>
      <c r="ABP451" s="49"/>
      <c r="ABQ451" s="49"/>
      <c r="ABR451" s="49"/>
      <c r="ABS451" s="49"/>
      <c r="ABT451" s="49"/>
      <c r="ABU451" s="49"/>
      <c r="ABV451" s="49"/>
      <c r="ABW451" s="49"/>
      <c r="ABX451" s="49"/>
      <c r="ABY451" s="49"/>
      <c r="ABZ451" s="49"/>
      <c r="ACA451" s="49"/>
      <c r="ACB451" s="49"/>
      <c r="ACC451" s="49"/>
      <c r="ACD451" s="49"/>
      <c r="ACE451" s="49"/>
      <c r="ACF451" s="49"/>
      <c r="ACG451" s="49"/>
      <c r="ACH451" s="49"/>
      <c r="ACI451" s="49"/>
      <c r="ACJ451" s="49"/>
      <c r="ACK451" s="49"/>
      <c r="ACL451" s="49"/>
      <c r="ACM451" s="49"/>
      <c r="ACN451" s="49"/>
      <c r="ACO451" s="49"/>
      <c r="ACP451" s="49"/>
      <c r="ACQ451" s="49"/>
      <c r="ACR451" s="49"/>
      <c r="ACS451" s="49"/>
      <c r="ACT451" s="49"/>
      <c r="ACU451" s="49"/>
      <c r="ACV451" s="49"/>
      <c r="ACW451" s="49"/>
      <c r="ACX451" s="49"/>
      <c r="ACY451" s="49"/>
      <c r="ACZ451" s="49"/>
      <c r="ADA451" s="49"/>
      <c r="ADB451" s="49"/>
      <c r="ADC451" s="49"/>
      <c r="ADD451" s="49"/>
      <c r="ADE451" s="49"/>
      <c r="ADF451" s="49"/>
      <c r="ADG451" s="49"/>
      <c r="ADH451" s="49"/>
      <c r="ADI451" s="49"/>
      <c r="ADJ451" s="49"/>
      <c r="ADK451" s="49"/>
      <c r="ADL451" s="49"/>
      <c r="ADM451" s="49"/>
      <c r="ADN451" s="49"/>
      <c r="ADO451" s="49"/>
      <c r="ADP451" s="49"/>
      <c r="ADQ451" s="49"/>
      <c r="ADR451" s="49"/>
      <c r="ADS451" s="49"/>
      <c r="ADT451" s="49"/>
      <c r="ADU451" s="49"/>
      <c r="ADV451" s="49"/>
      <c r="ADW451" s="49"/>
      <c r="ADX451" s="49"/>
      <c r="ADY451" s="49"/>
      <c r="ADZ451" s="49"/>
      <c r="AEA451" s="49"/>
      <c r="AEB451" s="49"/>
      <c r="AEC451" s="49"/>
      <c r="AED451" s="49"/>
      <c r="AEE451" s="49"/>
      <c r="AEF451" s="49"/>
      <c r="AEG451" s="49"/>
      <c r="AEH451" s="49"/>
      <c r="AEI451" s="49"/>
      <c r="AEJ451" s="49"/>
      <c r="AEK451" s="49"/>
      <c r="AEL451" s="49"/>
      <c r="AEM451" s="49"/>
      <c r="AEN451" s="49"/>
      <c r="AEO451" s="49"/>
      <c r="AEP451" s="49"/>
      <c r="AEQ451" s="49"/>
      <c r="AER451" s="49"/>
      <c r="AES451" s="49"/>
      <c r="AET451" s="49"/>
      <c r="AEU451" s="49"/>
      <c r="AEV451" s="49"/>
      <c r="AEW451" s="49"/>
      <c r="AEX451" s="49"/>
      <c r="AEY451" s="49"/>
      <c r="AEZ451" s="49"/>
      <c r="AFA451" s="49"/>
      <c r="AFB451" s="49"/>
      <c r="AFC451" s="49"/>
      <c r="AFD451" s="49"/>
      <c r="AFE451" s="49"/>
      <c r="AFF451" s="49"/>
      <c r="AFG451" s="49"/>
      <c r="AFH451" s="49"/>
      <c r="AFI451" s="49"/>
      <c r="AFJ451" s="49"/>
      <c r="AFK451" s="49"/>
      <c r="AFL451" s="49"/>
      <c r="AFM451" s="49"/>
      <c r="AFN451" s="49"/>
      <c r="AFO451" s="49"/>
      <c r="AFP451" s="49"/>
      <c r="AFQ451" s="49"/>
      <c r="AFR451" s="49"/>
      <c r="AFS451" s="49"/>
      <c r="AFT451" s="49"/>
      <c r="AFU451" s="49"/>
      <c r="AFV451" s="49"/>
      <c r="AFW451" s="49"/>
      <c r="AFX451" s="49"/>
      <c r="AFY451" s="49"/>
      <c r="AFZ451" s="49"/>
      <c r="AGA451" s="49"/>
      <c r="AGB451" s="49"/>
      <c r="AGC451" s="49"/>
      <c r="AGD451" s="49"/>
      <c r="AGE451" s="49"/>
      <c r="AGF451" s="49"/>
      <c r="AGG451" s="49"/>
      <c r="AGH451" s="49"/>
      <c r="AGI451" s="49"/>
      <c r="AGJ451" s="49"/>
      <c r="AGK451" s="49"/>
      <c r="AGL451" s="49"/>
      <c r="AGM451" s="49"/>
      <c r="AGN451" s="49"/>
      <c r="AGO451" s="49"/>
      <c r="AGP451" s="49"/>
      <c r="AGQ451" s="49"/>
      <c r="AGR451" s="49"/>
      <c r="AGS451" s="49"/>
      <c r="AGT451" s="49"/>
      <c r="AGU451" s="49"/>
      <c r="AGV451" s="49"/>
      <c r="AGW451" s="49"/>
      <c r="AGX451" s="49"/>
      <c r="AGY451" s="49"/>
      <c r="AGZ451" s="49"/>
      <c r="AHA451" s="49"/>
      <c r="AHB451" s="49"/>
      <c r="AHC451" s="49"/>
      <c r="AHD451" s="49"/>
      <c r="AHE451" s="49"/>
      <c r="AHF451" s="49"/>
      <c r="AHG451" s="49"/>
      <c r="AHH451" s="49"/>
      <c r="AHI451" s="49"/>
      <c r="AHJ451" s="49"/>
      <c r="AHK451" s="49"/>
      <c r="AHL451" s="49"/>
      <c r="AHM451" s="49"/>
      <c r="AHN451" s="49"/>
      <c r="AHO451" s="49"/>
      <c r="AHP451" s="49"/>
      <c r="AHQ451" s="49"/>
      <c r="AHR451" s="49"/>
      <c r="AHS451" s="49"/>
      <c r="AHT451" s="49"/>
      <c r="AHU451" s="49"/>
      <c r="AHV451" s="49"/>
      <c r="AHW451" s="49"/>
      <c r="AHX451" s="49"/>
      <c r="AHY451" s="49"/>
      <c r="AHZ451" s="49"/>
      <c r="AIA451" s="49"/>
      <c r="AIB451" s="49"/>
      <c r="AIC451" s="49"/>
      <c r="AID451" s="49"/>
      <c r="AIE451" s="49"/>
      <c r="AIF451" s="49"/>
      <c r="AIG451" s="49"/>
      <c r="AIH451" s="49"/>
      <c r="AII451" s="49"/>
      <c r="AIJ451" s="49"/>
      <c r="AIK451" s="49"/>
      <c r="AIL451" s="49"/>
      <c r="AIM451" s="49"/>
      <c r="AIN451" s="49"/>
      <c r="AIO451" s="49"/>
      <c r="AIP451" s="49"/>
      <c r="AIQ451" s="49"/>
      <c r="AIR451" s="49"/>
      <c r="AIS451" s="49"/>
      <c r="AIT451" s="49"/>
      <c r="AIU451" s="49"/>
      <c r="AIV451" s="49"/>
      <c r="AIW451" s="49"/>
      <c r="AIX451" s="49"/>
      <c r="AIY451" s="49"/>
      <c r="AIZ451" s="49"/>
      <c r="AJA451" s="49"/>
      <c r="AJB451" s="49"/>
      <c r="AJC451" s="49"/>
      <c r="AJD451" s="49"/>
      <c r="AJE451" s="49"/>
      <c r="AJF451" s="49"/>
      <c r="AJG451" s="49"/>
      <c r="AJH451" s="49"/>
      <c r="AJI451" s="49"/>
      <c r="AJJ451" s="49"/>
      <c r="AJK451" s="49"/>
      <c r="AJL451" s="49"/>
      <c r="AJM451" s="49"/>
      <c r="AJN451" s="49"/>
      <c r="AJO451" s="49"/>
      <c r="AJP451" s="49"/>
      <c r="AJQ451" s="49"/>
      <c r="AJR451" s="49"/>
      <c r="AJS451" s="49"/>
      <c r="AJT451" s="49"/>
      <c r="AJU451" s="49"/>
      <c r="AJV451" s="49"/>
      <c r="AJW451" s="49"/>
      <c r="AJX451" s="49"/>
      <c r="AJY451" s="49"/>
      <c r="AJZ451" s="49"/>
      <c r="AKA451" s="49"/>
      <c r="AKB451" s="49"/>
      <c r="AKC451" s="49"/>
      <c r="AKD451" s="49"/>
      <c r="AKE451" s="49"/>
      <c r="AKF451" s="49"/>
      <c r="AKG451" s="49"/>
      <c r="AKH451" s="49"/>
      <c r="AKI451" s="49"/>
      <c r="AKJ451" s="49"/>
      <c r="AKK451" s="49"/>
      <c r="AKL451" s="49"/>
      <c r="AKM451" s="49"/>
      <c r="AKN451" s="49"/>
      <c r="AKO451" s="49"/>
      <c r="AKP451" s="49"/>
      <c r="AKQ451" s="49"/>
      <c r="AKR451" s="49"/>
      <c r="AKS451" s="49"/>
      <c r="AKT451" s="49"/>
      <c r="AKU451" s="49"/>
      <c r="AKV451" s="49"/>
      <c r="AKW451" s="49"/>
      <c r="AKX451" s="49"/>
      <c r="AKY451" s="49"/>
      <c r="AKZ451" s="49"/>
      <c r="ALA451" s="49"/>
      <c r="ALB451" s="49"/>
      <c r="ALC451" s="49"/>
      <c r="ALD451" s="49"/>
      <c r="ALE451" s="49"/>
      <c r="ALF451" s="49"/>
      <c r="ALG451" s="49"/>
      <c r="ALH451" s="49"/>
      <c r="ALI451" s="49"/>
      <c r="ALJ451" s="49"/>
      <c r="ALK451" s="49"/>
      <c r="ALL451" s="49"/>
      <c r="ALM451" s="49"/>
      <c r="ALN451" s="49"/>
      <c r="ALO451" s="49"/>
      <c r="ALP451" s="49"/>
      <c r="ALQ451" s="49"/>
      <c r="ALR451" s="49"/>
      <c r="ALS451" s="49"/>
      <c r="ALT451" s="49"/>
      <c r="ALU451" s="49"/>
      <c r="ALV451" s="49"/>
      <c r="ALW451" s="49"/>
      <c r="ALX451" s="49"/>
      <c r="ALY451" s="49"/>
      <c r="ALZ451" s="49"/>
      <c r="AMA451" s="49"/>
      <c r="AMB451" s="49"/>
      <c r="AMC451" s="49"/>
      <c r="AMD451" s="49"/>
      <c r="AME451" s="49"/>
      <c r="AMF451" s="49"/>
      <c r="AMG451" s="49"/>
      <c r="AMH451" s="49"/>
      <c r="AMI451" s="49"/>
      <c r="AMJ451" s="49"/>
      <c r="AMK451" s="49"/>
      <c r="AML451" s="49"/>
      <c r="AMM451" s="49"/>
      <c r="AMN451" s="49"/>
      <c r="AMO451" s="49"/>
    </row>
    <row r="452" spans="1:1029" s="51" customFormat="1" ht="14.1" customHeight="1">
      <c r="A452" s="17"/>
      <c r="B452" s="18"/>
      <c r="C452" s="17"/>
      <c r="D452" s="17"/>
      <c r="E452" s="17"/>
      <c r="F452" s="17"/>
      <c r="G452" s="17"/>
      <c r="H452" s="17"/>
      <c r="I452" s="17"/>
      <c r="J452" s="17"/>
      <c r="K452" s="17"/>
      <c r="L452" s="17"/>
      <c r="M452" s="17"/>
      <c r="N452" s="17"/>
      <c r="O452" s="17"/>
      <c r="P452" s="17"/>
      <c r="Q452" s="17"/>
      <c r="R452" s="17"/>
      <c r="S452" s="17"/>
      <c r="T452" s="17"/>
      <c r="U452" s="17"/>
      <c r="V452" s="17"/>
      <c r="W452" s="17"/>
      <c r="X452" s="8"/>
      <c r="Y452" s="8"/>
      <c r="Z452" s="8"/>
      <c r="AA452" s="8"/>
      <c r="AB452" s="8"/>
      <c r="AC452" s="8"/>
      <c r="AD452" s="8"/>
      <c r="AE452" s="8"/>
      <c r="AF452" s="11"/>
    </row>
    <row r="453" spans="1:1029" s="12" customFormat="1" ht="14.1" customHeight="1">
      <c r="B453" s="48"/>
      <c r="C453" s="8"/>
      <c r="H453" s="8"/>
    </row>
    <row r="454" spans="1:1029" s="51" customFormat="1" ht="14.1" customHeight="1">
      <c r="A454" s="17"/>
      <c r="B454" s="18"/>
      <c r="C454" s="8"/>
      <c r="D454" s="17"/>
      <c r="E454" s="17"/>
      <c r="F454" s="17"/>
      <c r="G454" s="17"/>
      <c r="H454" s="17"/>
      <c r="I454" s="17"/>
      <c r="J454" s="17"/>
      <c r="K454" s="17"/>
      <c r="L454" s="17"/>
      <c r="M454" s="17"/>
      <c r="N454" s="17"/>
      <c r="O454" s="17"/>
      <c r="P454" s="17"/>
      <c r="Q454" s="17"/>
      <c r="R454" s="17"/>
      <c r="S454" s="17"/>
      <c r="T454" s="17"/>
      <c r="U454" s="17"/>
      <c r="Y454" s="8"/>
      <c r="AF454" s="52"/>
    </row>
    <row r="455" spans="1:1029" s="51" customFormat="1" ht="14.1" customHeight="1">
      <c r="A455" s="17"/>
      <c r="B455" s="18"/>
      <c r="C455" s="8"/>
      <c r="D455" s="17"/>
      <c r="E455" s="17"/>
      <c r="F455" s="17"/>
      <c r="G455" s="17"/>
      <c r="H455" s="17"/>
      <c r="I455" s="17"/>
      <c r="J455" s="17"/>
      <c r="K455" s="17"/>
      <c r="L455" s="17"/>
      <c r="M455" s="17"/>
      <c r="N455" s="17"/>
      <c r="O455" s="17"/>
      <c r="P455" s="17"/>
      <c r="Q455" s="17"/>
      <c r="R455" s="17"/>
      <c r="S455" s="17"/>
      <c r="T455" s="17"/>
      <c r="U455" s="17"/>
      <c r="Y455" s="8"/>
      <c r="AF455" s="52"/>
    </row>
    <row r="456" spans="1:1029" s="51" customFormat="1" ht="14.1" customHeight="1">
      <c r="A456" s="17"/>
      <c r="B456" s="18"/>
      <c r="C456" s="8"/>
      <c r="D456" s="17"/>
      <c r="E456" s="17"/>
      <c r="F456" s="17"/>
      <c r="G456" s="17"/>
      <c r="H456" s="17"/>
      <c r="I456" s="17"/>
      <c r="J456" s="17"/>
      <c r="K456" s="17"/>
      <c r="L456" s="17"/>
      <c r="M456" s="17"/>
      <c r="N456" s="17"/>
      <c r="O456" s="17"/>
      <c r="P456" s="17"/>
      <c r="Q456" s="17"/>
      <c r="R456" s="17"/>
      <c r="S456" s="17"/>
      <c r="T456" s="17"/>
      <c r="U456" s="17"/>
      <c r="Y456" s="8"/>
      <c r="AF456" s="52"/>
    </row>
    <row r="457" spans="1:1029" s="51" customFormat="1" ht="14.1" customHeight="1">
      <c r="A457" s="17"/>
      <c r="B457" s="18"/>
      <c r="C457" s="17"/>
      <c r="D457" s="17"/>
      <c r="E457" s="17"/>
      <c r="F457" s="17"/>
      <c r="G457" s="17"/>
      <c r="H457" s="17"/>
      <c r="I457" s="17"/>
      <c r="J457" s="17"/>
      <c r="K457" s="17"/>
      <c r="L457" s="17"/>
      <c r="M457" s="17"/>
      <c r="N457" s="17"/>
      <c r="O457" s="17"/>
      <c r="P457" s="17"/>
      <c r="Q457" s="17"/>
      <c r="R457" s="17"/>
      <c r="S457" s="17"/>
      <c r="T457" s="17"/>
      <c r="U457" s="17"/>
      <c r="V457" s="17"/>
      <c r="W457" s="17"/>
      <c r="X457" s="8"/>
      <c r="Y457" s="8"/>
      <c r="Z457" s="8"/>
      <c r="AA457" s="8"/>
      <c r="AB457" s="8"/>
      <c r="AC457" s="8"/>
      <c r="AD457" s="8"/>
      <c r="AE457" s="8"/>
      <c r="AF457" s="11"/>
    </row>
    <row r="458" spans="1:1029" s="12" customFormat="1" ht="14.1" customHeight="1">
      <c r="B458" s="48"/>
      <c r="C458" s="8"/>
      <c r="H458" s="8"/>
    </row>
    <row r="459" spans="1:1029" s="51" customFormat="1" ht="14.1" customHeight="1">
      <c r="A459" s="17"/>
      <c r="B459" s="18"/>
      <c r="C459" s="19"/>
      <c r="D459" s="17"/>
      <c r="E459" s="17"/>
      <c r="F459" s="17"/>
      <c r="G459" s="17"/>
      <c r="H459" s="17"/>
      <c r="I459" s="17"/>
      <c r="J459" s="17"/>
      <c r="K459" s="17"/>
      <c r="L459" s="17"/>
      <c r="M459" s="17"/>
      <c r="N459" s="17"/>
      <c r="O459" s="17"/>
      <c r="P459" s="17"/>
      <c r="Q459" s="17"/>
      <c r="R459" s="17"/>
      <c r="S459" s="17"/>
      <c r="T459" s="17"/>
      <c r="U459" s="17"/>
      <c r="Y459" s="8"/>
      <c r="AF459" s="52"/>
    </row>
    <row r="460" spans="1:1029" s="51" customFormat="1" ht="14.1" customHeight="1">
      <c r="A460" s="17"/>
      <c r="B460" s="18"/>
      <c r="C460" s="17"/>
      <c r="D460" s="17"/>
      <c r="E460" s="17"/>
      <c r="F460" s="17"/>
      <c r="G460" s="17"/>
      <c r="H460" s="17"/>
      <c r="I460" s="17"/>
      <c r="J460" s="17"/>
      <c r="K460" s="17"/>
      <c r="L460" s="17"/>
      <c r="M460" s="17"/>
      <c r="N460" s="17"/>
      <c r="O460" s="17"/>
      <c r="P460" s="17"/>
      <c r="Q460" s="17"/>
      <c r="R460" s="17"/>
      <c r="S460" s="17"/>
      <c r="T460" s="17"/>
      <c r="U460" s="17"/>
      <c r="Y460" s="8"/>
      <c r="AF460" s="52"/>
    </row>
    <row r="461" spans="1:1029">
      <c r="A461" s="17"/>
      <c r="B461" s="18"/>
      <c r="C461" s="8"/>
      <c r="D461" s="17"/>
      <c r="E461" s="17"/>
      <c r="F461" s="17"/>
      <c r="G461" s="17"/>
      <c r="H461" s="17"/>
      <c r="I461" s="17"/>
      <c r="J461" s="17"/>
      <c r="K461" s="17"/>
      <c r="L461" s="17"/>
      <c r="M461" s="17"/>
      <c r="N461" s="17"/>
      <c r="O461" s="17"/>
      <c r="P461" s="17"/>
      <c r="Q461" s="17"/>
      <c r="R461" s="17"/>
      <c r="S461" s="17"/>
      <c r="T461" s="17"/>
      <c r="U461" s="17"/>
      <c r="V461" s="17"/>
      <c r="W461" s="17"/>
      <c r="X461" s="8"/>
      <c r="Y461" s="8"/>
      <c r="Z461" s="8"/>
      <c r="AA461" s="8"/>
      <c r="AB461" s="8"/>
      <c r="AC461" s="8"/>
      <c r="AD461" s="8"/>
      <c r="AE461" s="8"/>
      <c r="AF461" s="11"/>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c r="BH461" s="49"/>
      <c r="BI461" s="49"/>
      <c r="BJ461" s="49"/>
      <c r="BK461" s="49"/>
      <c r="BL461" s="49"/>
      <c r="BM461" s="49"/>
      <c r="BN461" s="49"/>
      <c r="BO461" s="49"/>
      <c r="BP461" s="49"/>
      <c r="BQ461" s="49"/>
      <c r="BR461" s="49"/>
      <c r="BS461" s="49"/>
      <c r="BT461" s="49"/>
      <c r="BU461" s="49"/>
      <c r="BV461" s="49"/>
      <c r="BW461" s="49"/>
      <c r="BX461" s="49"/>
      <c r="BY461" s="49"/>
      <c r="BZ461" s="49"/>
      <c r="CA461" s="49"/>
      <c r="CB461" s="49"/>
      <c r="CC461" s="49"/>
      <c r="CD461" s="49"/>
      <c r="CE461" s="49"/>
      <c r="CF461" s="49"/>
      <c r="CG461" s="49"/>
      <c r="CH461" s="49"/>
      <c r="CI461" s="49"/>
      <c r="CJ461" s="49"/>
      <c r="CK461" s="49"/>
      <c r="CL461" s="49"/>
      <c r="CM461" s="49"/>
      <c r="CN461" s="49"/>
      <c r="CO461" s="49"/>
      <c r="CP461" s="49"/>
      <c r="CQ461" s="49"/>
      <c r="CR461" s="49"/>
      <c r="CS461" s="49"/>
      <c r="CT461" s="49"/>
      <c r="CU461" s="49"/>
      <c r="CV461" s="49"/>
      <c r="CW461" s="49"/>
      <c r="CX461" s="49"/>
      <c r="CY461" s="49"/>
      <c r="CZ461" s="49"/>
      <c r="DA461" s="49"/>
      <c r="DB461" s="49"/>
      <c r="DC461" s="49"/>
      <c r="DD461" s="49"/>
      <c r="DE461" s="49"/>
      <c r="DF461" s="49"/>
      <c r="DG461" s="49"/>
      <c r="DH461" s="49"/>
      <c r="DI461" s="49"/>
      <c r="DJ461" s="49"/>
      <c r="DK461" s="49"/>
      <c r="DL461" s="49"/>
      <c r="DM461" s="49"/>
      <c r="DN461" s="49"/>
      <c r="DO461" s="49"/>
      <c r="DP461" s="49"/>
      <c r="DQ461" s="49"/>
      <c r="DR461" s="49"/>
      <c r="DS461" s="49"/>
      <c r="DT461" s="49"/>
      <c r="DU461" s="49"/>
      <c r="DV461" s="49"/>
      <c r="DW461" s="49"/>
      <c r="DX461" s="49"/>
      <c r="DY461" s="49"/>
      <c r="DZ461" s="49"/>
      <c r="EA461" s="49"/>
      <c r="EB461" s="49"/>
      <c r="EC461" s="49"/>
      <c r="ED461" s="49"/>
      <c r="EE461" s="49"/>
      <c r="EF461" s="49"/>
      <c r="EG461" s="49"/>
      <c r="EH461" s="49"/>
      <c r="EI461" s="49"/>
      <c r="EJ461" s="49"/>
      <c r="EK461" s="49"/>
      <c r="EL461" s="49"/>
      <c r="EM461" s="49"/>
      <c r="EN461" s="49"/>
      <c r="EO461" s="49"/>
      <c r="EP461" s="49"/>
      <c r="EQ461" s="49"/>
      <c r="ER461" s="49"/>
      <c r="ES461" s="49"/>
      <c r="ET461" s="49"/>
      <c r="EU461" s="49"/>
      <c r="EV461" s="49"/>
      <c r="EW461" s="49"/>
      <c r="EX461" s="49"/>
      <c r="EY461" s="49"/>
      <c r="EZ461" s="49"/>
      <c r="FA461" s="49"/>
      <c r="FB461" s="49"/>
      <c r="FC461" s="49"/>
      <c r="FD461" s="49"/>
      <c r="FE461" s="49"/>
      <c r="FF461" s="49"/>
      <c r="FG461" s="49"/>
      <c r="FH461" s="49"/>
      <c r="FI461" s="49"/>
      <c r="FJ461" s="49"/>
      <c r="FK461" s="49"/>
      <c r="FL461" s="49"/>
      <c r="FM461" s="49"/>
      <c r="FN461" s="49"/>
      <c r="FO461" s="49"/>
      <c r="FP461" s="49"/>
      <c r="FQ461" s="49"/>
      <c r="FR461" s="49"/>
      <c r="FS461" s="49"/>
      <c r="FT461" s="49"/>
      <c r="FU461" s="49"/>
      <c r="FV461" s="49"/>
      <c r="FW461" s="49"/>
      <c r="FX461" s="49"/>
      <c r="FY461" s="49"/>
      <c r="FZ461" s="49"/>
      <c r="GA461" s="49"/>
      <c r="GB461" s="49"/>
      <c r="GC461" s="49"/>
      <c r="GD461" s="49"/>
      <c r="GE461" s="49"/>
      <c r="GF461" s="49"/>
      <c r="GG461" s="49"/>
      <c r="GH461" s="49"/>
      <c r="GI461" s="49"/>
      <c r="GJ461" s="49"/>
      <c r="GK461" s="49"/>
      <c r="GL461" s="49"/>
      <c r="GM461" s="49"/>
      <c r="GN461" s="49"/>
      <c r="GO461" s="49"/>
      <c r="GP461" s="49"/>
      <c r="GQ461" s="49"/>
      <c r="GR461" s="49"/>
      <c r="GS461" s="49"/>
      <c r="GT461" s="49"/>
      <c r="GU461" s="49"/>
      <c r="GV461" s="49"/>
      <c r="GW461" s="49"/>
      <c r="GX461" s="49"/>
      <c r="GY461" s="49"/>
      <c r="GZ461" s="49"/>
      <c r="HA461" s="49"/>
      <c r="HB461" s="49"/>
      <c r="HC461" s="49"/>
      <c r="HD461" s="49"/>
      <c r="HE461" s="49"/>
      <c r="HF461" s="49"/>
      <c r="HG461" s="49"/>
      <c r="HH461" s="49"/>
      <c r="HI461" s="49"/>
      <c r="HJ461" s="49"/>
      <c r="HK461" s="49"/>
      <c r="HL461" s="49"/>
      <c r="HM461" s="49"/>
      <c r="HN461" s="49"/>
      <c r="HO461" s="49"/>
      <c r="HP461" s="49"/>
      <c r="HQ461" s="49"/>
      <c r="HR461" s="49"/>
      <c r="HS461" s="49"/>
      <c r="HT461" s="49"/>
      <c r="HU461" s="49"/>
      <c r="HV461" s="49"/>
      <c r="HW461" s="49"/>
      <c r="HX461" s="49"/>
      <c r="HY461" s="49"/>
      <c r="HZ461" s="49"/>
      <c r="IA461" s="49"/>
      <c r="IB461" s="49"/>
      <c r="IC461" s="49"/>
      <c r="ID461" s="49"/>
      <c r="IE461" s="49"/>
      <c r="IF461" s="49"/>
      <c r="IG461" s="49"/>
      <c r="IH461" s="49"/>
      <c r="II461" s="49"/>
      <c r="IJ461" s="49"/>
      <c r="IK461" s="49"/>
      <c r="IL461" s="49"/>
      <c r="IM461" s="49"/>
      <c r="IN461" s="49"/>
      <c r="IO461" s="49"/>
      <c r="IP461" s="49"/>
      <c r="IQ461" s="49"/>
      <c r="IR461" s="49"/>
      <c r="IS461" s="49"/>
      <c r="IT461" s="49"/>
      <c r="IU461" s="49"/>
      <c r="IV461" s="49"/>
      <c r="IW461" s="49"/>
      <c r="IX461" s="49"/>
      <c r="IY461" s="49"/>
      <c r="IZ461" s="49"/>
      <c r="JA461" s="49"/>
      <c r="JB461" s="49"/>
      <c r="JC461" s="49"/>
      <c r="JD461" s="49"/>
      <c r="JE461" s="49"/>
      <c r="JF461" s="49"/>
      <c r="JG461" s="49"/>
      <c r="JH461" s="49"/>
      <c r="JI461" s="49"/>
      <c r="JJ461" s="49"/>
      <c r="JK461" s="49"/>
      <c r="JL461" s="49"/>
      <c r="JM461" s="49"/>
      <c r="JN461" s="49"/>
      <c r="JO461" s="49"/>
      <c r="JP461" s="49"/>
      <c r="JQ461" s="49"/>
      <c r="JR461" s="49"/>
      <c r="JS461" s="49"/>
      <c r="JT461" s="49"/>
      <c r="JU461" s="49"/>
      <c r="JV461" s="49"/>
      <c r="JW461" s="49"/>
      <c r="JX461" s="49"/>
      <c r="JY461" s="49"/>
      <c r="JZ461" s="49"/>
      <c r="KA461" s="49"/>
      <c r="KB461" s="49"/>
      <c r="KC461" s="49"/>
      <c r="KD461" s="49"/>
      <c r="KE461" s="49"/>
      <c r="KF461" s="49"/>
      <c r="KG461" s="49"/>
      <c r="KH461" s="49"/>
      <c r="KI461" s="49"/>
      <c r="KJ461" s="49"/>
      <c r="KK461" s="49"/>
      <c r="KL461" s="49"/>
      <c r="KM461" s="49"/>
      <c r="KN461" s="49"/>
      <c r="KO461" s="49"/>
      <c r="KP461" s="49"/>
      <c r="KQ461" s="49"/>
      <c r="KR461" s="49"/>
      <c r="KS461" s="49"/>
      <c r="KT461" s="49"/>
      <c r="KU461" s="49"/>
      <c r="KV461" s="49"/>
      <c r="KW461" s="49"/>
      <c r="KX461" s="49"/>
      <c r="KY461" s="49"/>
      <c r="KZ461" s="49"/>
      <c r="LA461" s="49"/>
      <c r="LB461" s="49"/>
      <c r="LC461" s="49"/>
      <c r="LD461" s="49"/>
      <c r="LE461" s="49"/>
      <c r="LF461" s="49"/>
      <c r="LG461" s="49"/>
      <c r="LH461" s="49"/>
      <c r="LI461" s="49"/>
      <c r="LJ461" s="49"/>
      <c r="LK461" s="49"/>
      <c r="LL461" s="49"/>
      <c r="LM461" s="49"/>
      <c r="LN461" s="49"/>
      <c r="LO461" s="49"/>
      <c r="LP461" s="49"/>
      <c r="LQ461" s="49"/>
      <c r="LR461" s="49"/>
      <c r="LS461" s="49"/>
      <c r="LT461" s="49"/>
      <c r="LU461" s="49"/>
      <c r="LV461" s="49"/>
      <c r="LW461" s="49"/>
      <c r="LX461" s="49"/>
      <c r="LY461" s="49"/>
      <c r="LZ461" s="49"/>
      <c r="MA461" s="49"/>
      <c r="MB461" s="49"/>
      <c r="MC461" s="49"/>
      <c r="MD461" s="49"/>
      <c r="ME461" s="49"/>
      <c r="MF461" s="49"/>
      <c r="MG461" s="49"/>
      <c r="MH461" s="49"/>
      <c r="MI461" s="49"/>
      <c r="MJ461" s="49"/>
      <c r="MK461" s="49"/>
      <c r="ML461" s="49"/>
      <c r="MM461" s="49"/>
      <c r="MN461" s="49"/>
      <c r="MO461" s="49"/>
      <c r="MP461" s="49"/>
      <c r="MQ461" s="49"/>
      <c r="MR461" s="49"/>
      <c r="MS461" s="49"/>
      <c r="MT461" s="49"/>
      <c r="MU461" s="49"/>
      <c r="MV461" s="49"/>
      <c r="MW461" s="49"/>
      <c r="MX461" s="49"/>
      <c r="MY461" s="49"/>
      <c r="MZ461" s="49"/>
      <c r="NA461" s="49"/>
      <c r="NB461" s="49"/>
      <c r="NC461" s="49"/>
      <c r="ND461" s="49"/>
      <c r="NE461" s="49"/>
      <c r="NF461" s="49"/>
      <c r="NG461" s="49"/>
      <c r="NH461" s="49"/>
      <c r="NI461" s="49"/>
      <c r="NJ461" s="49"/>
      <c r="NK461" s="49"/>
      <c r="NL461" s="49"/>
      <c r="NM461" s="49"/>
      <c r="NN461" s="49"/>
      <c r="NO461" s="49"/>
      <c r="NP461" s="49"/>
      <c r="NQ461" s="49"/>
      <c r="NR461" s="49"/>
      <c r="NS461" s="49"/>
      <c r="NT461" s="49"/>
      <c r="NU461" s="49"/>
      <c r="NV461" s="49"/>
      <c r="NW461" s="49"/>
      <c r="NX461" s="49"/>
      <c r="NY461" s="49"/>
      <c r="NZ461" s="49"/>
      <c r="OA461" s="49"/>
      <c r="OB461" s="49"/>
      <c r="OC461" s="49"/>
      <c r="OD461" s="49"/>
      <c r="OE461" s="49"/>
      <c r="OF461" s="49"/>
      <c r="OG461" s="49"/>
      <c r="OH461" s="49"/>
      <c r="OI461" s="49"/>
      <c r="OJ461" s="49"/>
      <c r="OK461" s="49"/>
      <c r="OL461" s="49"/>
      <c r="OM461" s="49"/>
      <c r="ON461" s="49"/>
      <c r="OO461" s="49"/>
      <c r="OP461" s="49"/>
      <c r="OQ461" s="49"/>
      <c r="OR461" s="49"/>
      <c r="OS461" s="49"/>
      <c r="OT461" s="49"/>
      <c r="OU461" s="49"/>
      <c r="OV461" s="49"/>
      <c r="OW461" s="49"/>
      <c r="OX461" s="49"/>
      <c r="OY461" s="49"/>
      <c r="OZ461" s="49"/>
      <c r="PA461" s="49"/>
      <c r="PB461" s="49"/>
      <c r="PC461" s="49"/>
      <c r="PD461" s="49"/>
      <c r="PE461" s="49"/>
      <c r="PF461" s="49"/>
      <c r="PG461" s="49"/>
      <c r="PH461" s="49"/>
      <c r="PI461" s="49"/>
      <c r="PJ461" s="49"/>
      <c r="PK461" s="49"/>
      <c r="PL461" s="49"/>
      <c r="PM461" s="49"/>
      <c r="PN461" s="49"/>
      <c r="PO461" s="49"/>
      <c r="PP461" s="49"/>
      <c r="PQ461" s="49"/>
      <c r="PR461" s="49"/>
      <c r="PS461" s="49"/>
      <c r="PT461" s="49"/>
      <c r="PU461" s="49"/>
      <c r="PV461" s="49"/>
      <c r="PW461" s="49"/>
      <c r="PX461" s="49"/>
      <c r="PY461" s="49"/>
      <c r="PZ461" s="49"/>
      <c r="QA461" s="49"/>
      <c r="QB461" s="49"/>
      <c r="QC461" s="49"/>
      <c r="QD461" s="49"/>
      <c r="QE461" s="49"/>
      <c r="QF461" s="49"/>
      <c r="QG461" s="49"/>
      <c r="QH461" s="49"/>
      <c r="QI461" s="49"/>
      <c r="QJ461" s="49"/>
      <c r="QK461" s="49"/>
      <c r="QL461" s="49"/>
      <c r="QM461" s="49"/>
      <c r="QN461" s="49"/>
      <c r="QO461" s="49"/>
      <c r="QP461" s="49"/>
      <c r="QQ461" s="49"/>
      <c r="QR461" s="49"/>
      <c r="QS461" s="49"/>
      <c r="QT461" s="49"/>
      <c r="QU461" s="49"/>
      <c r="QV461" s="49"/>
      <c r="QW461" s="49"/>
      <c r="QX461" s="49"/>
      <c r="QY461" s="49"/>
      <c r="QZ461" s="49"/>
      <c r="RA461" s="49"/>
      <c r="RB461" s="49"/>
      <c r="RC461" s="49"/>
      <c r="RD461" s="49"/>
      <c r="RE461" s="49"/>
      <c r="RF461" s="49"/>
      <c r="RG461" s="49"/>
      <c r="RH461" s="49"/>
      <c r="RI461" s="49"/>
      <c r="RJ461" s="49"/>
      <c r="RK461" s="49"/>
      <c r="RL461" s="49"/>
      <c r="RM461" s="49"/>
      <c r="RN461" s="49"/>
      <c r="RO461" s="49"/>
      <c r="RP461" s="49"/>
      <c r="RQ461" s="49"/>
      <c r="RR461" s="49"/>
      <c r="RS461" s="49"/>
      <c r="RT461" s="49"/>
      <c r="RU461" s="49"/>
      <c r="RV461" s="49"/>
      <c r="RW461" s="49"/>
      <c r="RX461" s="49"/>
      <c r="RY461" s="49"/>
      <c r="RZ461" s="49"/>
      <c r="SA461" s="49"/>
      <c r="SB461" s="49"/>
      <c r="SC461" s="49"/>
      <c r="SD461" s="49"/>
      <c r="SE461" s="49"/>
      <c r="SF461" s="49"/>
      <c r="SG461" s="49"/>
      <c r="SH461" s="49"/>
      <c r="SI461" s="49"/>
      <c r="SJ461" s="49"/>
      <c r="SK461" s="49"/>
      <c r="SL461" s="49"/>
      <c r="SM461" s="49"/>
      <c r="SN461" s="49"/>
      <c r="SO461" s="49"/>
      <c r="SP461" s="49"/>
      <c r="SQ461" s="49"/>
      <c r="SR461" s="49"/>
      <c r="SS461" s="49"/>
      <c r="ST461" s="49"/>
      <c r="SU461" s="49"/>
      <c r="SV461" s="49"/>
      <c r="SW461" s="49"/>
      <c r="SX461" s="49"/>
      <c r="SY461" s="49"/>
      <c r="SZ461" s="49"/>
      <c r="TA461" s="49"/>
      <c r="TB461" s="49"/>
      <c r="TC461" s="49"/>
      <c r="TD461" s="49"/>
      <c r="TE461" s="49"/>
      <c r="TF461" s="49"/>
      <c r="TG461" s="49"/>
      <c r="TH461" s="49"/>
      <c r="TI461" s="49"/>
      <c r="TJ461" s="49"/>
      <c r="TK461" s="49"/>
      <c r="TL461" s="49"/>
      <c r="TM461" s="49"/>
      <c r="TN461" s="49"/>
      <c r="TO461" s="49"/>
      <c r="TP461" s="49"/>
      <c r="TQ461" s="49"/>
      <c r="TR461" s="49"/>
      <c r="TS461" s="49"/>
      <c r="TT461" s="49"/>
      <c r="TU461" s="49"/>
      <c r="TV461" s="49"/>
      <c r="TW461" s="49"/>
      <c r="TX461" s="49"/>
      <c r="TY461" s="49"/>
      <c r="TZ461" s="49"/>
      <c r="UA461" s="49"/>
      <c r="UB461" s="49"/>
      <c r="UC461" s="49"/>
      <c r="UD461" s="49"/>
      <c r="UE461" s="49"/>
      <c r="UF461" s="49"/>
      <c r="UG461" s="49"/>
      <c r="UH461" s="49"/>
      <c r="UI461" s="49"/>
      <c r="UJ461" s="49"/>
      <c r="UK461" s="49"/>
      <c r="UL461" s="49"/>
      <c r="UM461" s="49"/>
      <c r="UN461" s="49"/>
      <c r="UO461" s="49"/>
      <c r="UP461" s="49"/>
      <c r="UQ461" s="49"/>
      <c r="UR461" s="49"/>
      <c r="US461" s="49"/>
      <c r="UT461" s="49"/>
      <c r="UU461" s="49"/>
      <c r="UV461" s="49"/>
      <c r="UW461" s="49"/>
      <c r="UX461" s="49"/>
      <c r="UY461" s="49"/>
      <c r="UZ461" s="49"/>
      <c r="VA461" s="49"/>
      <c r="VB461" s="49"/>
      <c r="VC461" s="49"/>
      <c r="VD461" s="49"/>
      <c r="VE461" s="49"/>
      <c r="VF461" s="49"/>
      <c r="VG461" s="49"/>
      <c r="VH461" s="49"/>
      <c r="VI461" s="49"/>
      <c r="VJ461" s="49"/>
      <c r="VK461" s="49"/>
      <c r="VL461" s="49"/>
      <c r="VM461" s="49"/>
      <c r="VN461" s="49"/>
      <c r="VO461" s="49"/>
      <c r="VP461" s="49"/>
      <c r="VQ461" s="49"/>
      <c r="VR461" s="49"/>
      <c r="VS461" s="49"/>
      <c r="VT461" s="49"/>
      <c r="VU461" s="49"/>
      <c r="VV461" s="49"/>
      <c r="VW461" s="49"/>
      <c r="VX461" s="49"/>
      <c r="VY461" s="49"/>
      <c r="VZ461" s="49"/>
      <c r="WA461" s="49"/>
      <c r="WB461" s="49"/>
      <c r="WC461" s="49"/>
      <c r="WD461" s="49"/>
      <c r="WE461" s="49"/>
      <c r="WF461" s="49"/>
      <c r="WG461" s="49"/>
      <c r="WH461" s="49"/>
      <c r="WI461" s="49"/>
      <c r="WJ461" s="49"/>
      <c r="WK461" s="49"/>
      <c r="WL461" s="49"/>
      <c r="WM461" s="49"/>
      <c r="WN461" s="49"/>
      <c r="WO461" s="49"/>
      <c r="WP461" s="49"/>
      <c r="WQ461" s="49"/>
      <c r="WR461" s="49"/>
      <c r="WS461" s="49"/>
      <c r="WT461" s="49"/>
      <c r="WU461" s="49"/>
      <c r="WV461" s="49"/>
      <c r="WW461" s="49"/>
      <c r="WX461" s="49"/>
      <c r="WY461" s="49"/>
      <c r="WZ461" s="49"/>
      <c r="XA461" s="49"/>
      <c r="XB461" s="49"/>
      <c r="XC461" s="49"/>
      <c r="XD461" s="49"/>
      <c r="XE461" s="49"/>
      <c r="XF461" s="49"/>
      <c r="XG461" s="49"/>
      <c r="XH461" s="49"/>
      <c r="XI461" s="49"/>
      <c r="XJ461" s="49"/>
      <c r="XK461" s="49"/>
      <c r="XL461" s="49"/>
      <c r="XM461" s="49"/>
      <c r="XN461" s="49"/>
      <c r="XO461" s="49"/>
      <c r="XP461" s="49"/>
      <c r="XQ461" s="49"/>
      <c r="XR461" s="49"/>
      <c r="XS461" s="49"/>
      <c r="XT461" s="49"/>
      <c r="XU461" s="49"/>
      <c r="XV461" s="49"/>
      <c r="XW461" s="49"/>
      <c r="XX461" s="49"/>
      <c r="XY461" s="49"/>
      <c r="XZ461" s="49"/>
      <c r="YA461" s="49"/>
      <c r="YB461" s="49"/>
      <c r="YC461" s="49"/>
      <c r="YD461" s="49"/>
      <c r="YE461" s="49"/>
      <c r="YF461" s="49"/>
      <c r="YG461" s="49"/>
      <c r="YH461" s="49"/>
      <c r="YI461" s="49"/>
      <c r="YJ461" s="49"/>
      <c r="YK461" s="49"/>
      <c r="YL461" s="49"/>
      <c r="YM461" s="49"/>
      <c r="YN461" s="49"/>
      <c r="YO461" s="49"/>
      <c r="YP461" s="49"/>
      <c r="YQ461" s="49"/>
      <c r="YR461" s="49"/>
      <c r="YS461" s="49"/>
      <c r="YT461" s="49"/>
      <c r="YU461" s="49"/>
      <c r="YV461" s="49"/>
      <c r="YW461" s="49"/>
      <c r="YX461" s="49"/>
      <c r="YY461" s="49"/>
      <c r="YZ461" s="49"/>
      <c r="ZA461" s="49"/>
      <c r="ZB461" s="49"/>
      <c r="ZC461" s="49"/>
      <c r="ZD461" s="49"/>
      <c r="ZE461" s="49"/>
      <c r="ZF461" s="49"/>
      <c r="ZG461" s="49"/>
      <c r="ZH461" s="49"/>
      <c r="ZI461" s="49"/>
      <c r="ZJ461" s="49"/>
      <c r="ZK461" s="49"/>
      <c r="ZL461" s="49"/>
      <c r="ZM461" s="49"/>
      <c r="ZN461" s="49"/>
      <c r="ZO461" s="49"/>
      <c r="ZP461" s="49"/>
      <c r="ZQ461" s="49"/>
      <c r="ZR461" s="49"/>
      <c r="ZS461" s="49"/>
      <c r="ZT461" s="49"/>
      <c r="ZU461" s="49"/>
      <c r="ZV461" s="49"/>
      <c r="ZW461" s="49"/>
      <c r="ZX461" s="49"/>
      <c r="ZY461" s="49"/>
      <c r="ZZ461" s="49"/>
      <c r="AAA461" s="49"/>
      <c r="AAB461" s="49"/>
      <c r="AAC461" s="49"/>
      <c r="AAD461" s="49"/>
      <c r="AAE461" s="49"/>
      <c r="AAF461" s="49"/>
      <c r="AAG461" s="49"/>
      <c r="AAH461" s="49"/>
      <c r="AAI461" s="49"/>
      <c r="AAJ461" s="49"/>
      <c r="AAK461" s="49"/>
      <c r="AAL461" s="49"/>
      <c r="AAM461" s="49"/>
      <c r="AAN461" s="49"/>
      <c r="AAO461" s="49"/>
      <c r="AAP461" s="49"/>
      <c r="AAQ461" s="49"/>
      <c r="AAR461" s="49"/>
      <c r="AAS461" s="49"/>
      <c r="AAT461" s="49"/>
      <c r="AAU461" s="49"/>
      <c r="AAV461" s="49"/>
      <c r="AAW461" s="49"/>
      <c r="AAX461" s="49"/>
      <c r="AAY461" s="49"/>
      <c r="AAZ461" s="49"/>
      <c r="ABA461" s="49"/>
      <c r="ABB461" s="49"/>
      <c r="ABC461" s="49"/>
      <c r="ABD461" s="49"/>
      <c r="ABE461" s="49"/>
      <c r="ABF461" s="49"/>
      <c r="ABG461" s="49"/>
      <c r="ABH461" s="49"/>
      <c r="ABI461" s="49"/>
      <c r="ABJ461" s="49"/>
      <c r="ABK461" s="49"/>
      <c r="ABL461" s="49"/>
      <c r="ABM461" s="49"/>
      <c r="ABN461" s="49"/>
      <c r="ABO461" s="49"/>
      <c r="ABP461" s="49"/>
      <c r="ABQ461" s="49"/>
      <c r="ABR461" s="49"/>
      <c r="ABS461" s="49"/>
      <c r="ABT461" s="49"/>
      <c r="ABU461" s="49"/>
      <c r="ABV461" s="49"/>
      <c r="ABW461" s="49"/>
      <c r="ABX461" s="49"/>
      <c r="ABY461" s="49"/>
      <c r="ABZ461" s="49"/>
      <c r="ACA461" s="49"/>
      <c r="ACB461" s="49"/>
      <c r="ACC461" s="49"/>
      <c r="ACD461" s="49"/>
      <c r="ACE461" s="49"/>
      <c r="ACF461" s="49"/>
      <c r="ACG461" s="49"/>
      <c r="ACH461" s="49"/>
      <c r="ACI461" s="49"/>
      <c r="ACJ461" s="49"/>
      <c r="ACK461" s="49"/>
      <c r="ACL461" s="49"/>
      <c r="ACM461" s="49"/>
      <c r="ACN461" s="49"/>
      <c r="ACO461" s="49"/>
      <c r="ACP461" s="49"/>
      <c r="ACQ461" s="49"/>
      <c r="ACR461" s="49"/>
      <c r="ACS461" s="49"/>
      <c r="ACT461" s="49"/>
      <c r="ACU461" s="49"/>
      <c r="ACV461" s="49"/>
      <c r="ACW461" s="49"/>
      <c r="ACX461" s="49"/>
      <c r="ACY461" s="49"/>
      <c r="ACZ461" s="49"/>
      <c r="ADA461" s="49"/>
      <c r="ADB461" s="49"/>
      <c r="ADC461" s="49"/>
      <c r="ADD461" s="49"/>
      <c r="ADE461" s="49"/>
      <c r="ADF461" s="49"/>
      <c r="ADG461" s="49"/>
      <c r="ADH461" s="49"/>
      <c r="ADI461" s="49"/>
      <c r="ADJ461" s="49"/>
      <c r="ADK461" s="49"/>
      <c r="ADL461" s="49"/>
      <c r="ADM461" s="49"/>
      <c r="ADN461" s="49"/>
      <c r="ADO461" s="49"/>
      <c r="ADP461" s="49"/>
      <c r="ADQ461" s="49"/>
      <c r="ADR461" s="49"/>
      <c r="ADS461" s="49"/>
      <c r="ADT461" s="49"/>
      <c r="ADU461" s="49"/>
      <c r="ADV461" s="49"/>
      <c r="ADW461" s="49"/>
      <c r="ADX461" s="49"/>
      <c r="ADY461" s="49"/>
      <c r="ADZ461" s="49"/>
      <c r="AEA461" s="49"/>
      <c r="AEB461" s="49"/>
      <c r="AEC461" s="49"/>
      <c r="AED461" s="49"/>
      <c r="AEE461" s="49"/>
      <c r="AEF461" s="49"/>
      <c r="AEG461" s="49"/>
      <c r="AEH461" s="49"/>
      <c r="AEI461" s="49"/>
      <c r="AEJ461" s="49"/>
      <c r="AEK461" s="49"/>
      <c r="AEL461" s="49"/>
      <c r="AEM461" s="49"/>
      <c r="AEN461" s="49"/>
      <c r="AEO461" s="49"/>
      <c r="AEP461" s="49"/>
      <c r="AEQ461" s="49"/>
      <c r="AER461" s="49"/>
      <c r="AES461" s="49"/>
      <c r="AET461" s="49"/>
      <c r="AEU461" s="49"/>
      <c r="AEV461" s="49"/>
      <c r="AEW461" s="49"/>
      <c r="AEX461" s="49"/>
      <c r="AEY461" s="49"/>
      <c r="AEZ461" s="49"/>
      <c r="AFA461" s="49"/>
      <c r="AFB461" s="49"/>
      <c r="AFC461" s="49"/>
      <c r="AFD461" s="49"/>
      <c r="AFE461" s="49"/>
      <c r="AFF461" s="49"/>
      <c r="AFG461" s="49"/>
      <c r="AFH461" s="49"/>
      <c r="AFI461" s="49"/>
      <c r="AFJ461" s="49"/>
      <c r="AFK461" s="49"/>
      <c r="AFL461" s="49"/>
      <c r="AFM461" s="49"/>
      <c r="AFN461" s="49"/>
      <c r="AFO461" s="49"/>
      <c r="AFP461" s="49"/>
      <c r="AFQ461" s="49"/>
      <c r="AFR461" s="49"/>
      <c r="AFS461" s="49"/>
      <c r="AFT461" s="49"/>
      <c r="AFU461" s="49"/>
      <c r="AFV461" s="49"/>
      <c r="AFW461" s="49"/>
      <c r="AFX461" s="49"/>
      <c r="AFY461" s="49"/>
      <c r="AFZ461" s="49"/>
      <c r="AGA461" s="49"/>
      <c r="AGB461" s="49"/>
      <c r="AGC461" s="49"/>
      <c r="AGD461" s="49"/>
      <c r="AGE461" s="49"/>
      <c r="AGF461" s="49"/>
      <c r="AGG461" s="49"/>
      <c r="AGH461" s="49"/>
      <c r="AGI461" s="49"/>
      <c r="AGJ461" s="49"/>
      <c r="AGK461" s="49"/>
      <c r="AGL461" s="49"/>
      <c r="AGM461" s="49"/>
      <c r="AGN461" s="49"/>
      <c r="AGO461" s="49"/>
      <c r="AGP461" s="49"/>
      <c r="AGQ461" s="49"/>
      <c r="AGR461" s="49"/>
      <c r="AGS461" s="49"/>
      <c r="AGT461" s="49"/>
      <c r="AGU461" s="49"/>
      <c r="AGV461" s="49"/>
      <c r="AGW461" s="49"/>
      <c r="AGX461" s="49"/>
      <c r="AGY461" s="49"/>
      <c r="AGZ461" s="49"/>
      <c r="AHA461" s="49"/>
      <c r="AHB461" s="49"/>
      <c r="AHC461" s="49"/>
      <c r="AHD461" s="49"/>
      <c r="AHE461" s="49"/>
      <c r="AHF461" s="49"/>
      <c r="AHG461" s="49"/>
      <c r="AHH461" s="49"/>
      <c r="AHI461" s="49"/>
      <c r="AHJ461" s="49"/>
      <c r="AHK461" s="49"/>
      <c r="AHL461" s="49"/>
      <c r="AHM461" s="49"/>
      <c r="AHN461" s="49"/>
      <c r="AHO461" s="49"/>
      <c r="AHP461" s="49"/>
      <c r="AHQ461" s="49"/>
      <c r="AHR461" s="49"/>
      <c r="AHS461" s="49"/>
      <c r="AHT461" s="49"/>
      <c r="AHU461" s="49"/>
      <c r="AHV461" s="49"/>
      <c r="AHW461" s="49"/>
      <c r="AHX461" s="49"/>
      <c r="AHY461" s="49"/>
      <c r="AHZ461" s="49"/>
      <c r="AIA461" s="49"/>
      <c r="AIB461" s="49"/>
      <c r="AIC461" s="49"/>
      <c r="AID461" s="49"/>
      <c r="AIE461" s="49"/>
      <c r="AIF461" s="49"/>
      <c r="AIG461" s="49"/>
      <c r="AIH461" s="49"/>
      <c r="AII461" s="49"/>
      <c r="AIJ461" s="49"/>
      <c r="AIK461" s="49"/>
      <c r="AIL461" s="49"/>
      <c r="AIM461" s="49"/>
      <c r="AIN461" s="49"/>
      <c r="AIO461" s="49"/>
      <c r="AIP461" s="49"/>
      <c r="AIQ461" s="49"/>
      <c r="AIR461" s="49"/>
      <c r="AIS461" s="49"/>
      <c r="AIT461" s="49"/>
      <c r="AIU461" s="49"/>
      <c r="AIV461" s="49"/>
      <c r="AIW461" s="49"/>
      <c r="AIX461" s="49"/>
      <c r="AIY461" s="49"/>
      <c r="AIZ461" s="49"/>
      <c r="AJA461" s="49"/>
      <c r="AJB461" s="49"/>
      <c r="AJC461" s="49"/>
      <c r="AJD461" s="49"/>
      <c r="AJE461" s="49"/>
      <c r="AJF461" s="49"/>
      <c r="AJG461" s="49"/>
      <c r="AJH461" s="49"/>
      <c r="AJI461" s="49"/>
      <c r="AJJ461" s="49"/>
      <c r="AJK461" s="49"/>
      <c r="AJL461" s="49"/>
      <c r="AJM461" s="49"/>
      <c r="AJN461" s="49"/>
      <c r="AJO461" s="49"/>
      <c r="AJP461" s="49"/>
      <c r="AJQ461" s="49"/>
      <c r="AJR461" s="49"/>
      <c r="AJS461" s="49"/>
      <c r="AJT461" s="49"/>
      <c r="AJU461" s="49"/>
      <c r="AJV461" s="49"/>
      <c r="AJW461" s="49"/>
      <c r="AJX461" s="49"/>
      <c r="AJY461" s="49"/>
      <c r="AJZ461" s="49"/>
      <c r="AKA461" s="49"/>
      <c r="AKB461" s="49"/>
      <c r="AKC461" s="49"/>
      <c r="AKD461" s="49"/>
      <c r="AKE461" s="49"/>
      <c r="AKF461" s="49"/>
      <c r="AKG461" s="49"/>
      <c r="AKH461" s="49"/>
      <c r="AKI461" s="49"/>
      <c r="AKJ461" s="49"/>
      <c r="AKK461" s="49"/>
      <c r="AKL461" s="49"/>
      <c r="AKM461" s="49"/>
      <c r="AKN461" s="49"/>
      <c r="AKO461" s="49"/>
      <c r="AKP461" s="49"/>
      <c r="AKQ461" s="49"/>
      <c r="AKR461" s="49"/>
      <c r="AKS461" s="49"/>
      <c r="AKT461" s="49"/>
      <c r="AKU461" s="49"/>
      <c r="AKV461" s="49"/>
      <c r="AKW461" s="49"/>
      <c r="AKX461" s="49"/>
      <c r="AKY461" s="49"/>
      <c r="AKZ461" s="49"/>
      <c r="ALA461" s="49"/>
      <c r="ALB461" s="49"/>
      <c r="ALC461" s="49"/>
      <c r="ALD461" s="49"/>
      <c r="ALE461" s="49"/>
      <c r="ALF461" s="49"/>
      <c r="ALG461" s="49"/>
      <c r="ALH461" s="49"/>
      <c r="ALI461" s="49"/>
      <c r="ALJ461" s="49"/>
      <c r="ALK461" s="49"/>
      <c r="ALL461" s="49"/>
      <c r="ALM461" s="49"/>
      <c r="ALN461" s="49"/>
      <c r="ALO461" s="49"/>
      <c r="ALP461" s="49"/>
      <c r="ALQ461" s="49"/>
      <c r="ALR461" s="49"/>
      <c r="ALS461" s="49"/>
      <c r="ALT461" s="49"/>
      <c r="ALU461" s="49"/>
      <c r="ALV461" s="49"/>
      <c r="ALW461" s="49"/>
      <c r="ALX461" s="49"/>
      <c r="ALY461" s="49"/>
      <c r="ALZ461" s="49"/>
      <c r="AMA461" s="49"/>
      <c r="AMB461" s="49"/>
      <c r="AMC461" s="49"/>
      <c r="AMD461" s="49"/>
      <c r="AME461" s="49"/>
      <c r="AMF461" s="49"/>
      <c r="AMG461" s="49"/>
      <c r="AMH461" s="49"/>
      <c r="AMI461" s="49"/>
      <c r="AMJ461" s="49"/>
      <c r="AMK461" s="49"/>
      <c r="AML461" s="49"/>
      <c r="AMM461" s="49"/>
      <c r="AMN461" s="49"/>
      <c r="AMO461" s="49"/>
    </row>
    <row r="462" spans="1:1029" s="12" customFormat="1" ht="14.1" customHeight="1">
      <c r="B462" s="48"/>
      <c r="C462" s="8"/>
      <c r="H462" s="8"/>
    </row>
    <row r="463" spans="1:1029" s="51" customFormat="1" ht="14.1" customHeight="1">
      <c r="A463" s="17"/>
      <c r="B463" s="18"/>
      <c r="C463" s="8"/>
      <c r="D463" s="17"/>
      <c r="E463" s="17"/>
      <c r="F463" s="17"/>
      <c r="G463" s="17"/>
      <c r="H463" s="17"/>
      <c r="I463" s="17"/>
      <c r="J463" s="17"/>
      <c r="K463" s="17"/>
      <c r="L463" s="17"/>
      <c r="M463" s="17"/>
      <c r="N463" s="17"/>
      <c r="O463" s="17"/>
      <c r="P463" s="17"/>
      <c r="Q463" s="17"/>
      <c r="R463" s="17"/>
      <c r="S463" s="17"/>
      <c r="T463" s="17"/>
      <c r="U463" s="17"/>
      <c r="Y463" s="8"/>
      <c r="AF463" s="52"/>
    </row>
    <row r="464" spans="1:1029" s="12" customFormat="1" ht="14.1" customHeight="1">
      <c r="B464" s="48"/>
      <c r="C464" s="8"/>
      <c r="H464" s="8"/>
    </row>
    <row r="465" spans="1:32" s="51" customFormat="1" ht="14.1" customHeight="1">
      <c r="A465" s="17"/>
      <c r="B465" s="18"/>
      <c r="C465" s="8"/>
      <c r="D465" s="17"/>
      <c r="E465" s="17"/>
      <c r="F465" s="17"/>
      <c r="G465" s="17"/>
      <c r="H465" s="17"/>
      <c r="I465" s="17"/>
      <c r="J465" s="17"/>
      <c r="K465" s="17"/>
      <c r="L465" s="17"/>
      <c r="M465" s="17"/>
      <c r="N465" s="17"/>
      <c r="O465" s="17"/>
      <c r="P465" s="17"/>
      <c r="Q465" s="17"/>
      <c r="R465" s="17"/>
      <c r="S465" s="17"/>
      <c r="T465" s="17"/>
      <c r="U465" s="17"/>
      <c r="V465" s="17"/>
      <c r="W465" s="17"/>
      <c r="X465" s="8"/>
      <c r="Y465" s="8"/>
      <c r="Z465" s="8"/>
      <c r="AA465" s="8"/>
      <c r="AB465" s="8"/>
      <c r="AC465" s="8"/>
      <c r="AD465" s="8"/>
      <c r="AE465" s="8"/>
      <c r="AF465" s="11"/>
    </row>
    <row r="466" spans="1:32" s="12" customFormat="1" ht="14.1" customHeight="1">
      <c r="B466" s="48"/>
      <c r="C466" s="8"/>
      <c r="H466" s="8"/>
    </row>
    <row r="467" spans="1:32" s="12" customFormat="1" ht="14.1" customHeight="1">
      <c r="B467" s="48"/>
      <c r="C467" s="8"/>
      <c r="H467" s="8"/>
    </row>
    <row r="468" spans="1:32" s="51" customFormat="1" ht="14.1" customHeight="1">
      <c r="A468" s="17"/>
      <c r="B468" s="18"/>
      <c r="C468" s="17"/>
      <c r="D468" s="17"/>
      <c r="E468" s="17"/>
      <c r="F468" s="17"/>
      <c r="G468" s="17"/>
      <c r="H468" s="17"/>
      <c r="I468" s="17"/>
      <c r="J468" s="17"/>
      <c r="K468" s="17"/>
      <c r="L468" s="17"/>
      <c r="M468" s="17"/>
      <c r="N468" s="17"/>
      <c r="O468" s="17"/>
      <c r="P468" s="17"/>
      <c r="Q468" s="17"/>
      <c r="R468" s="17"/>
      <c r="S468" s="17"/>
      <c r="T468" s="17"/>
      <c r="U468" s="17"/>
      <c r="V468" s="17"/>
      <c r="W468" s="17"/>
      <c r="X468" s="8"/>
      <c r="Y468" s="8"/>
      <c r="Z468" s="8"/>
      <c r="AA468" s="8"/>
      <c r="AB468" s="8"/>
      <c r="AC468" s="8"/>
      <c r="AD468" s="8"/>
      <c r="AE468" s="8"/>
      <c r="AF468" s="11"/>
    </row>
    <row r="469" spans="1:32" s="12" customFormat="1" ht="14.1" customHeight="1">
      <c r="B469" s="48"/>
      <c r="C469" s="8"/>
      <c r="H469" s="8"/>
    </row>
    <row r="470" spans="1:32" s="12" customFormat="1" ht="14.1" customHeight="1">
      <c r="B470" s="48"/>
      <c r="C470" s="8"/>
      <c r="H470" s="8"/>
    </row>
    <row r="471" spans="1:32" s="51" customFormat="1" ht="14.1" customHeight="1">
      <c r="A471" s="17"/>
      <c r="B471" s="18"/>
      <c r="C471" s="8"/>
      <c r="D471" s="17"/>
      <c r="E471" s="17"/>
      <c r="F471" s="17"/>
      <c r="G471" s="17"/>
      <c r="H471" s="17"/>
      <c r="I471" s="17"/>
      <c r="J471" s="17"/>
      <c r="K471" s="17"/>
      <c r="L471" s="17"/>
      <c r="M471" s="17"/>
      <c r="N471" s="17"/>
      <c r="O471" s="17"/>
      <c r="P471" s="17"/>
      <c r="Q471" s="17"/>
      <c r="R471" s="17"/>
      <c r="S471" s="17"/>
      <c r="T471" s="17"/>
      <c r="U471" s="17"/>
      <c r="Y471" s="8"/>
      <c r="AF471" s="52"/>
    </row>
    <row r="472" spans="1:32" s="51" customFormat="1" ht="14.1" customHeight="1">
      <c r="A472" s="17"/>
      <c r="B472" s="18"/>
      <c r="C472" s="17"/>
      <c r="D472" s="17"/>
      <c r="E472" s="17"/>
      <c r="F472" s="17"/>
      <c r="G472" s="17"/>
      <c r="H472" s="17"/>
      <c r="I472" s="17"/>
      <c r="J472" s="17"/>
      <c r="K472" s="17"/>
      <c r="L472" s="17"/>
      <c r="M472" s="17"/>
      <c r="N472" s="17"/>
      <c r="O472" s="17"/>
      <c r="P472" s="17"/>
      <c r="Q472" s="17"/>
      <c r="R472" s="17"/>
      <c r="S472" s="17"/>
      <c r="T472" s="17"/>
      <c r="U472" s="17"/>
      <c r="Y472" s="8"/>
      <c r="AF472" s="52"/>
    </row>
    <row r="473" spans="1:32" s="12" customFormat="1" ht="14.1" customHeight="1">
      <c r="B473" s="48"/>
      <c r="C473" s="8"/>
      <c r="H473" s="8"/>
    </row>
    <row r="474" spans="1:32" s="51" customFormat="1" ht="14.1" customHeight="1">
      <c r="A474" s="17"/>
      <c r="B474" s="18"/>
      <c r="C474" s="8"/>
      <c r="D474" s="17"/>
      <c r="E474" s="17"/>
      <c r="F474" s="17"/>
      <c r="G474" s="17"/>
      <c r="H474" s="17"/>
      <c r="I474" s="17"/>
      <c r="J474" s="17"/>
      <c r="K474" s="17"/>
      <c r="L474" s="17"/>
      <c r="M474" s="17"/>
      <c r="N474" s="17"/>
      <c r="O474" s="17"/>
      <c r="P474" s="17"/>
      <c r="Q474" s="17"/>
      <c r="R474" s="17"/>
      <c r="S474" s="17"/>
      <c r="T474" s="17"/>
      <c r="U474" s="17"/>
      <c r="V474" s="17"/>
      <c r="W474" s="17"/>
      <c r="X474" s="17"/>
      <c r="Y474" s="8"/>
      <c r="Z474" s="8"/>
      <c r="AA474" s="8"/>
      <c r="AB474" s="8"/>
      <c r="AC474" s="8"/>
      <c r="AD474" s="8"/>
      <c r="AE474" s="8"/>
      <c r="AF474" s="11"/>
    </row>
    <row r="475" spans="1:32" s="12" customFormat="1" ht="14.1" customHeight="1">
      <c r="B475" s="48"/>
      <c r="C475" s="8"/>
      <c r="H475" s="8"/>
    </row>
    <row r="476" spans="1:32" s="51" customFormat="1" ht="14.1" customHeight="1">
      <c r="A476" s="17"/>
      <c r="B476" s="18"/>
      <c r="C476" s="8"/>
      <c r="D476" s="17"/>
      <c r="E476" s="17"/>
      <c r="F476" s="17"/>
      <c r="G476" s="17"/>
      <c r="H476" s="17"/>
      <c r="I476" s="17"/>
      <c r="J476" s="17"/>
      <c r="K476" s="17"/>
      <c r="L476" s="17"/>
      <c r="M476" s="17"/>
      <c r="N476" s="17"/>
      <c r="O476" s="17"/>
      <c r="P476" s="17"/>
      <c r="Q476" s="17"/>
      <c r="R476" s="17"/>
      <c r="S476" s="17"/>
      <c r="T476" s="17"/>
      <c r="U476" s="17"/>
      <c r="V476" s="17"/>
      <c r="W476" s="17"/>
      <c r="X476" s="17"/>
      <c r="Y476" s="8"/>
      <c r="Z476" s="8"/>
      <c r="AA476" s="8"/>
      <c r="AB476" s="8"/>
      <c r="AC476" s="8"/>
      <c r="AD476" s="8"/>
      <c r="AE476" s="8"/>
      <c r="AF476" s="11"/>
    </row>
    <row r="477" spans="1:32" s="12" customFormat="1" ht="14.1" customHeight="1">
      <c r="B477" s="48"/>
      <c r="C477" s="8"/>
      <c r="H477" s="8"/>
    </row>
    <row r="478" spans="1:32" s="51" customFormat="1" ht="14.1" customHeight="1">
      <c r="A478" s="17"/>
      <c r="B478" s="18"/>
      <c r="C478" s="17"/>
      <c r="D478" s="17"/>
      <c r="E478" s="17"/>
      <c r="F478" s="17"/>
      <c r="G478" s="17"/>
      <c r="H478" s="17"/>
      <c r="I478" s="17"/>
      <c r="J478" s="17"/>
      <c r="K478" s="17"/>
      <c r="L478" s="17"/>
      <c r="M478" s="17"/>
      <c r="N478" s="17"/>
      <c r="O478" s="17"/>
      <c r="P478" s="17"/>
      <c r="Q478" s="17"/>
      <c r="R478" s="17"/>
      <c r="S478" s="17"/>
      <c r="T478" s="17"/>
      <c r="U478" s="17"/>
      <c r="Y478" s="8"/>
      <c r="AF478" s="52"/>
    </row>
    <row r="479" spans="1:32" s="51" customFormat="1" ht="14.1" customHeight="1">
      <c r="A479" s="17"/>
      <c r="B479" s="18"/>
      <c r="C479" s="17"/>
      <c r="D479" s="17"/>
      <c r="E479" s="17"/>
      <c r="F479" s="17"/>
      <c r="G479" s="17"/>
      <c r="H479" s="17"/>
      <c r="I479" s="17"/>
      <c r="J479" s="17"/>
      <c r="K479" s="17"/>
      <c r="L479" s="17"/>
      <c r="M479" s="17"/>
      <c r="N479" s="17"/>
      <c r="O479" s="17"/>
      <c r="P479" s="17"/>
      <c r="Q479" s="17"/>
      <c r="R479" s="17"/>
      <c r="S479" s="17"/>
      <c r="T479" s="17"/>
      <c r="U479" s="17"/>
      <c r="Y479" s="8"/>
      <c r="AF479" s="52"/>
    </row>
    <row r="480" spans="1:32" s="51" customFormat="1" ht="14.1" customHeight="1">
      <c r="A480" s="17"/>
      <c r="B480" s="18"/>
      <c r="C480" s="17"/>
      <c r="D480" s="17"/>
      <c r="E480" s="17"/>
      <c r="F480" s="17"/>
      <c r="G480" s="17"/>
      <c r="H480" s="17"/>
      <c r="I480" s="17"/>
      <c r="J480" s="17"/>
      <c r="K480" s="17"/>
      <c r="L480" s="17"/>
      <c r="M480" s="17"/>
      <c r="N480" s="17"/>
      <c r="O480" s="17"/>
      <c r="P480" s="17"/>
      <c r="Q480" s="17"/>
      <c r="R480" s="17"/>
      <c r="S480" s="17"/>
      <c r="T480" s="17"/>
      <c r="U480" s="17"/>
      <c r="Y480" s="8"/>
      <c r="AF480" s="52"/>
    </row>
    <row r="481" spans="1:32" s="51" customFormat="1" ht="14.1" customHeight="1">
      <c r="A481" s="50"/>
      <c r="B481" s="18"/>
      <c r="C481" s="17"/>
      <c r="D481" s="17"/>
      <c r="E481" s="17"/>
      <c r="F481" s="17"/>
      <c r="G481" s="17"/>
      <c r="H481" s="17"/>
      <c r="I481" s="17"/>
      <c r="J481" s="17"/>
      <c r="K481" s="17"/>
      <c r="L481" s="17"/>
      <c r="M481" s="17"/>
      <c r="N481" s="17"/>
      <c r="O481" s="17"/>
      <c r="P481" s="17"/>
      <c r="Q481" s="17"/>
      <c r="R481" s="17"/>
      <c r="S481" s="17"/>
      <c r="T481" s="17"/>
      <c r="U481" s="17"/>
      <c r="V481" s="17"/>
      <c r="W481" s="17"/>
      <c r="X481" s="8"/>
      <c r="Y481" s="8"/>
      <c r="Z481" s="8"/>
      <c r="AA481" s="8"/>
      <c r="AB481" s="8"/>
      <c r="AC481" s="8"/>
      <c r="AD481" s="8"/>
      <c r="AE481" s="8"/>
      <c r="AF481" s="11"/>
    </row>
    <row r="482" spans="1:32" s="51" customFormat="1" ht="14.1" customHeight="1">
      <c r="A482" s="50"/>
      <c r="B482" s="18"/>
      <c r="C482" s="17"/>
      <c r="D482" s="17"/>
      <c r="E482" s="17"/>
      <c r="F482" s="17"/>
      <c r="G482" s="17"/>
      <c r="H482" s="17"/>
      <c r="I482" s="17"/>
      <c r="J482" s="17"/>
      <c r="K482" s="17"/>
      <c r="L482" s="17"/>
      <c r="M482" s="17"/>
      <c r="N482" s="17"/>
      <c r="O482" s="17"/>
      <c r="P482" s="17"/>
      <c r="Q482" s="17"/>
      <c r="R482" s="17"/>
      <c r="S482" s="17"/>
      <c r="T482" s="17"/>
      <c r="U482" s="17"/>
      <c r="V482" s="17"/>
      <c r="W482" s="17"/>
      <c r="X482" s="8"/>
      <c r="Y482" s="8"/>
      <c r="Z482" s="8"/>
      <c r="AA482" s="8"/>
      <c r="AB482" s="8"/>
      <c r="AC482" s="8"/>
      <c r="AD482" s="8"/>
      <c r="AE482" s="8"/>
      <c r="AF482" s="11"/>
    </row>
    <row r="483" spans="1:32" s="51" customFormat="1" ht="14.1" customHeight="1">
      <c r="A483" s="17"/>
      <c r="B483" s="18"/>
      <c r="C483" s="17"/>
      <c r="D483" s="17"/>
      <c r="E483" s="17"/>
      <c r="F483" s="17"/>
      <c r="G483" s="17"/>
      <c r="H483" s="17"/>
      <c r="I483" s="17"/>
      <c r="J483" s="17"/>
      <c r="K483" s="17"/>
      <c r="L483" s="17"/>
      <c r="M483" s="17"/>
      <c r="N483" s="17"/>
      <c r="O483" s="17"/>
      <c r="P483" s="17"/>
      <c r="Q483" s="17"/>
      <c r="R483" s="17"/>
      <c r="S483" s="17"/>
      <c r="T483" s="17"/>
      <c r="U483" s="17"/>
      <c r="V483" s="17"/>
      <c r="W483" s="17"/>
      <c r="X483" s="8"/>
      <c r="Y483" s="8"/>
      <c r="Z483" s="8"/>
      <c r="AA483" s="8"/>
      <c r="AB483" s="8"/>
      <c r="AC483" s="8"/>
      <c r="AD483" s="8"/>
      <c r="AE483" s="8"/>
      <c r="AF483" s="11"/>
    </row>
    <row r="484" spans="1:32" s="51" customFormat="1" ht="14.1" customHeight="1">
      <c r="A484" s="17"/>
      <c r="B484" s="18"/>
      <c r="C484" s="17"/>
      <c r="D484" s="17"/>
      <c r="E484" s="17"/>
      <c r="F484" s="17"/>
      <c r="G484" s="17"/>
      <c r="H484" s="17"/>
      <c r="I484" s="17"/>
      <c r="J484" s="17"/>
      <c r="K484" s="17"/>
      <c r="L484" s="17"/>
      <c r="M484" s="17"/>
      <c r="N484" s="17"/>
      <c r="O484" s="17"/>
      <c r="P484" s="17"/>
      <c r="Q484" s="17"/>
      <c r="R484" s="17"/>
      <c r="S484" s="17"/>
      <c r="T484" s="17"/>
      <c r="U484" s="17"/>
      <c r="V484" s="17"/>
      <c r="W484" s="17"/>
      <c r="X484" s="8"/>
      <c r="Y484" s="8"/>
      <c r="Z484" s="8"/>
      <c r="AA484" s="8"/>
      <c r="AB484" s="8"/>
      <c r="AC484" s="8"/>
      <c r="AD484" s="8"/>
      <c r="AE484" s="8"/>
      <c r="AF484" s="11"/>
    </row>
    <row r="485" spans="1:32" s="51" customFormat="1" ht="14.1" customHeight="1">
      <c r="A485" s="17"/>
      <c r="B485" s="18"/>
      <c r="C485" s="17"/>
      <c r="D485" s="17"/>
      <c r="E485" s="17"/>
      <c r="F485" s="17"/>
      <c r="G485" s="17"/>
      <c r="H485" s="17"/>
      <c r="I485" s="17"/>
      <c r="J485" s="17"/>
      <c r="K485" s="17"/>
      <c r="L485" s="17"/>
      <c r="M485" s="17"/>
      <c r="N485" s="17"/>
      <c r="O485" s="17"/>
      <c r="P485" s="17"/>
      <c r="Q485" s="17"/>
      <c r="R485" s="17"/>
      <c r="S485" s="17"/>
      <c r="T485" s="17"/>
      <c r="U485" s="17"/>
      <c r="V485" s="17"/>
      <c r="W485" s="17"/>
      <c r="X485" s="8"/>
      <c r="Y485" s="8"/>
      <c r="Z485" s="8"/>
      <c r="AA485" s="8"/>
      <c r="AB485" s="8"/>
      <c r="AC485" s="8"/>
      <c r="AD485" s="8"/>
      <c r="AE485" s="8"/>
      <c r="AF485" s="11"/>
    </row>
    <row r="486" spans="1:32" s="51" customFormat="1" ht="14.1" customHeight="1">
      <c r="A486" s="17"/>
      <c r="B486" s="18"/>
      <c r="C486" s="50"/>
      <c r="D486" s="17"/>
      <c r="E486" s="17"/>
      <c r="F486" s="17"/>
      <c r="G486" s="17"/>
      <c r="H486" s="17"/>
      <c r="I486" s="17"/>
      <c r="J486" s="17"/>
      <c r="K486" s="17"/>
      <c r="L486" s="17"/>
      <c r="M486" s="17"/>
      <c r="N486" s="17"/>
      <c r="O486" s="17"/>
      <c r="P486" s="17"/>
      <c r="Q486" s="17"/>
      <c r="R486" s="17"/>
      <c r="S486" s="17"/>
      <c r="T486" s="17"/>
      <c r="U486" s="17"/>
      <c r="V486" s="17"/>
      <c r="W486" s="17"/>
      <c r="X486" s="8"/>
      <c r="Y486" s="8"/>
      <c r="Z486" s="8"/>
      <c r="AA486" s="8"/>
      <c r="AB486" s="8"/>
      <c r="AC486" s="8"/>
      <c r="AD486" s="8"/>
      <c r="AE486" s="8"/>
      <c r="AF486" s="11"/>
    </row>
    <row r="487" spans="1:32" s="51" customFormat="1" ht="14.1" customHeight="1">
      <c r="A487" s="17"/>
      <c r="B487" s="18"/>
      <c r="C487" s="17"/>
      <c r="D487" s="17"/>
      <c r="E487" s="17"/>
      <c r="F487" s="17"/>
      <c r="G487" s="17"/>
      <c r="H487" s="17"/>
      <c r="I487" s="17"/>
      <c r="J487" s="17"/>
      <c r="K487" s="17"/>
      <c r="L487" s="17"/>
      <c r="M487" s="17"/>
      <c r="N487" s="17"/>
      <c r="O487" s="17"/>
      <c r="P487" s="17"/>
      <c r="Q487" s="17"/>
      <c r="R487" s="17"/>
      <c r="S487" s="17"/>
      <c r="T487" s="17"/>
      <c r="U487" s="17"/>
      <c r="V487" s="17"/>
      <c r="W487" s="17"/>
      <c r="X487" s="8"/>
      <c r="Y487" s="8"/>
      <c r="Z487" s="8"/>
      <c r="AA487" s="8"/>
      <c r="AB487" s="8"/>
      <c r="AC487" s="8"/>
      <c r="AD487" s="8"/>
      <c r="AE487" s="8"/>
      <c r="AF487" s="11"/>
    </row>
    <row r="488" spans="1:32" s="51" customFormat="1" ht="14.1" customHeight="1">
      <c r="A488" s="17"/>
      <c r="B488" s="18"/>
      <c r="C488" s="17"/>
      <c r="D488" s="17"/>
      <c r="E488" s="17"/>
      <c r="F488" s="17"/>
      <c r="G488" s="17"/>
      <c r="H488" s="17"/>
      <c r="I488" s="17"/>
      <c r="J488" s="17"/>
      <c r="K488" s="17"/>
      <c r="L488" s="17"/>
      <c r="M488" s="17"/>
      <c r="N488" s="17"/>
      <c r="O488" s="17"/>
      <c r="P488" s="17"/>
      <c r="Q488" s="17"/>
      <c r="R488" s="17"/>
      <c r="S488" s="17"/>
      <c r="T488" s="17"/>
      <c r="U488" s="17"/>
      <c r="V488" s="17"/>
      <c r="W488" s="17"/>
      <c r="X488" s="8"/>
      <c r="Y488" s="8"/>
      <c r="Z488" s="8"/>
      <c r="AA488" s="8"/>
      <c r="AB488" s="8"/>
      <c r="AC488" s="8"/>
      <c r="AD488" s="8"/>
      <c r="AE488" s="8"/>
      <c r="AF488" s="11"/>
    </row>
    <row r="489" spans="1:32" s="51" customFormat="1" ht="14.1" customHeight="1">
      <c r="A489" s="17"/>
      <c r="B489" s="18"/>
      <c r="C489" s="17"/>
      <c r="D489" s="17"/>
      <c r="E489" s="17"/>
      <c r="F489" s="17"/>
      <c r="G489" s="17"/>
      <c r="H489" s="17"/>
      <c r="I489" s="17"/>
      <c r="J489" s="17"/>
      <c r="K489" s="17"/>
      <c r="L489" s="17"/>
      <c r="M489" s="17"/>
      <c r="N489" s="17"/>
      <c r="O489" s="17"/>
      <c r="P489" s="17"/>
      <c r="Q489" s="17"/>
      <c r="R489" s="17"/>
      <c r="S489" s="17"/>
      <c r="T489" s="17"/>
      <c r="U489" s="17"/>
      <c r="V489" s="17"/>
      <c r="W489" s="17"/>
      <c r="X489" s="8"/>
      <c r="Y489" s="8"/>
      <c r="Z489" s="8"/>
      <c r="AA489" s="8"/>
      <c r="AB489" s="8"/>
      <c r="AC489" s="8"/>
      <c r="AD489" s="8"/>
      <c r="AE489" s="8"/>
      <c r="AF489" s="11"/>
    </row>
    <row r="490" spans="1:32" s="51" customFormat="1" ht="14.1" customHeight="1">
      <c r="A490" s="17"/>
      <c r="B490" s="18"/>
      <c r="C490" s="17"/>
      <c r="D490" s="17"/>
      <c r="E490" s="17"/>
      <c r="F490" s="17"/>
      <c r="G490" s="17"/>
      <c r="H490" s="17"/>
      <c r="I490" s="17"/>
      <c r="J490" s="17"/>
      <c r="K490" s="17"/>
      <c r="L490" s="17"/>
      <c r="M490" s="17"/>
      <c r="N490" s="17"/>
      <c r="O490" s="17"/>
      <c r="P490" s="17"/>
      <c r="Q490" s="17"/>
      <c r="R490" s="17"/>
      <c r="S490" s="17"/>
      <c r="T490" s="17"/>
      <c r="U490" s="17"/>
      <c r="V490" s="17"/>
      <c r="W490" s="17"/>
      <c r="X490" s="8"/>
      <c r="Y490" s="8"/>
      <c r="Z490" s="8"/>
      <c r="AA490" s="8"/>
      <c r="AB490" s="8"/>
      <c r="AC490" s="8"/>
      <c r="AD490" s="8"/>
      <c r="AE490" s="8"/>
      <c r="AF490" s="11"/>
    </row>
    <row r="491" spans="1:32" s="51" customFormat="1" ht="14.1" customHeight="1">
      <c r="A491" s="17"/>
      <c r="B491" s="18"/>
      <c r="C491" s="17"/>
      <c r="D491" s="17"/>
      <c r="E491" s="17"/>
      <c r="F491" s="17"/>
      <c r="G491" s="17"/>
      <c r="H491" s="17"/>
      <c r="I491" s="17"/>
      <c r="J491" s="17"/>
      <c r="K491" s="17"/>
      <c r="L491" s="17"/>
      <c r="M491" s="17"/>
      <c r="N491" s="17"/>
      <c r="O491" s="17"/>
      <c r="P491" s="17"/>
      <c r="Q491" s="17"/>
      <c r="R491" s="17"/>
      <c r="S491" s="17"/>
      <c r="T491" s="17"/>
      <c r="U491" s="17"/>
      <c r="V491" s="17"/>
      <c r="W491" s="17"/>
      <c r="X491" s="8"/>
      <c r="Y491" s="8"/>
      <c r="Z491" s="8"/>
      <c r="AA491" s="8"/>
      <c r="AB491" s="8"/>
      <c r="AC491" s="8"/>
      <c r="AD491" s="8"/>
      <c r="AE491" s="8"/>
      <c r="AF491" s="11"/>
    </row>
    <row r="492" spans="1:32" s="51" customFormat="1" ht="14.1" customHeight="1">
      <c r="A492" s="17"/>
      <c r="B492" s="18"/>
      <c r="C492" s="17"/>
      <c r="D492" s="17"/>
      <c r="E492" s="17"/>
      <c r="F492" s="17"/>
      <c r="G492" s="17"/>
      <c r="H492" s="17"/>
      <c r="I492" s="17"/>
      <c r="J492" s="17"/>
      <c r="K492" s="17"/>
      <c r="L492" s="17"/>
      <c r="M492" s="17"/>
      <c r="N492" s="17"/>
      <c r="O492" s="17"/>
      <c r="P492" s="17"/>
      <c r="Q492" s="17"/>
      <c r="R492" s="17"/>
      <c r="S492" s="17"/>
      <c r="T492" s="17"/>
      <c r="U492" s="17"/>
      <c r="V492" s="17"/>
      <c r="W492" s="17"/>
      <c r="X492" s="8"/>
      <c r="Y492" s="8"/>
      <c r="Z492" s="8"/>
      <c r="AA492" s="8"/>
      <c r="AB492" s="8"/>
      <c r="AC492" s="8"/>
      <c r="AD492" s="8"/>
      <c r="AE492" s="8"/>
      <c r="AF492" s="11"/>
    </row>
    <row r="493" spans="1:32" s="12" customFormat="1" ht="14.1" customHeight="1">
      <c r="B493" s="48"/>
      <c r="C493" s="8"/>
      <c r="H493" s="8"/>
    </row>
    <row r="494" spans="1:32" s="51" customFormat="1" ht="14.1" customHeight="1">
      <c r="A494" s="17"/>
      <c r="B494" s="18"/>
      <c r="C494" s="17"/>
      <c r="D494" s="17"/>
      <c r="E494" s="17"/>
      <c r="F494" s="17"/>
      <c r="G494" s="17"/>
      <c r="H494" s="17"/>
      <c r="I494" s="17"/>
      <c r="J494" s="17"/>
      <c r="K494" s="17"/>
      <c r="L494" s="17"/>
      <c r="M494" s="17"/>
      <c r="N494" s="17"/>
      <c r="O494" s="17"/>
      <c r="P494" s="17"/>
      <c r="Q494" s="17"/>
      <c r="R494" s="17"/>
      <c r="S494" s="17"/>
      <c r="T494" s="17"/>
      <c r="U494" s="17"/>
      <c r="Y494" s="8"/>
      <c r="AF494" s="52"/>
    </row>
    <row r="495" spans="1:32" s="51" customFormat="1" ht="14.1" customHeight="1">
      <c r="A495" s="17"/>
      <c r="B495" s="18"/>
      <c r="C495" s="8"/>
      <c r="D495" s="17"/>
      <c r="E495" s="17"/>
      <c r="F495" s="17"/>
      <c r="G495" s="17"/>
      <c r="H495" s="17"/>
      <c r="I495" s="17"/>
      <c r="J495" s="17"/>
      <c r="K495" s="17"/>
      <c r="L495" s="17"/>
      <c r="M495" s="17"/>
      <c r="N495" s="17"/>
      <c r="O495" s="17"/>
      <c r="P495" s="17"/>
      <c r="Q495" s="17"/>
      <c r="R495" s="17"/>
      <c r="S495" s="17"/>
      <c r="T495" s="17"/>
      <c r="U495" s="17"/>
      <c r="Y495" s="8"/>
      <c r="AE495" s="8"/>
      <c r="AF495" s="52"/>
    </row>
    <row r="496" spans="1:32" s="51" customFormat="1" ht="14.1" customHeight="1">
      <c r="A496" s="17"/>
      <c r="B496" s="18"/>
      <c r="C496" s="8"/>
      <c r="D496" s="17"/>
      <c r="E496" s="12"/>
      <c r="F496" s="17"/>
      <c r="G496" s="17"/>
      <c r="H496" s="17"/>
      <c r="I496" s="17"/>
      <c r="J496" s="17"/>
      <c r="K496" s="17"/>
      <c r="L496" s="17"/>
      <c r="M496" s="17"/>
      <c r="N496" s="17"/>
      <c r="O496" s="17"/>
      <c r="P496" s="17"/>
      <c r="Q496" s="17"/>
      <c r="R496" s="17"/>
      <c r="S496" s="17"/>
      <c r="T496" s="17"/>
      <c r="U496" s="17"/>
      <c r="Y496" s="8"/>
      <c r="AF496" s="52"/>
    </row>
    <row r="497" spans="1:1029">
      <c r="A497" s="8"/>
      <c r="C497" s="12"/>
      <c r="F497" s="8"/>
      <c r="H497" s="17"/>
      <c r="I497" s="8"/>
      <c r="J497" s="8"/>
      <c r="K497" s="8"/>
      <c r="L497" s="8"/>
      <c r="M497" s="8"/>
      <c r="N497" s="8"/>
      <c r="O497" s="8"/>
      <c r="P497" s="8"/>
      <c r="Q497" s="8"/>
      <c r="R497" s="8"/>
      <c r="S497" s="8"/>
      <c r="T497" s="8"/>
      <c r="U497" s="8"/>
      <c r="V497" s="8"/>
      <c r="W497" s="8"/>
      <c r="X497" s="8"/>
      <c r="Y497" s="8"/>
      <c r="Z497" s="8"/>
      <c r="AA497" s="8"/>
      <c r="AB497" s="8"/>
      <c r="AC497" s="8"/>
      <c r="AD497" s="8"/>
      <c r="AE497" s="8"/>
      <c r="AF497" s="52"/>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c r="BH497" s="49"/>
      <c r="BI497" s="49"/>
      <c r="BJ497" s="49"/>
      <c r="BK497" s="49"/>
      <c r="BL497" s="49"/>
      <c r="BM497" s="49"/>
      <c r="BN497" s="49"/>
      <c r="BO497" s="49"/>
      <c r="BP497" s="49"/>
      <c r="BQ497" s="49"/>
      <c r="BR497" s="49"/>
      <c r="BS497" s="49"/>
      <c r="BT497" s="49"/>
      <c r="BU497" s="49"/>
      <c r="BV497" s="49"/>
      <c r="BW497" s="49"/>
      <c r="BX497" s="49"/>
      <c r="BY497" s="49"/>
      <c r="BZ497" s="49"/>
      <c r="CA497" s="49"/>
      <c r="CB497" s="49"/>
      <c r="CC497" s="49"/>
      <c r="CD497" s="49"/>
      <c r="CE497" s="49"/>
      <c r="CF497" s="49"/>
      <c r="CG497" s="49"/>
      <c r="CH497" s="49"/>
      <c r="CI497" s="49"/>
      <c r="CJ497" s="49"/>
      <c r="CK497" s="49"/>
      <c r="CL497" s="49"/>
      <c r="CM497" s="49"/>
      <c r="CN497" s="49"/>
      <c r="CO497" s="49"/>
      <c r="CP497" s="49"/>
      <c r="CQ497" s="49"/>
      <c r="CR497" s="49"/>
      <c r="CS497" s="49"/>
      <c r="CT497" s="49"/>
      <c r="CU497" s="49"/>
      <c r="CV497" s="49"/>
      <c r="CW497" s="49"/>
      <c r="CX497" s="49"/>
      <c r="CY497" s="49"/>
      <c r="CZ497" s="49"/>
      <c r="DA497" s="49"/>
      <c r="DB497" s="49"/>
      <c r="DC497" s="49"/>
      <c r="DD497" s="49"/>
      <c r="DE497" s="49"/>
      <c r="DF497" s="49"/>
      <c r="DG497" s="49"/>
      <c r="DH497" s="49"/>
      <c r="DI497" s="49"/>
      <c r="DJ497" s="49"/>
      <c r="DK497" s="49"/>
      <c r="DL497" s="49"/>
      <c r="DM497" s="49"/>
      <c r="DN497" s="49"/>
      <c r="DO497" s="49"/>
      <c r="DP497" s="49"/>
      <c r="DQ497" s="49"/>
      <c r="DR497" s="49"/>
      <c r="DS497" s="49"/>
      <c r="DT497" s="49"/>
      <c r="DU497" s="49"/>
      <c r="DV497" s="49"/>
      <c r="DW497" s="49"/>
      <c r="DX497" s="49"/>
      <c r="DY497" s="49"/>
      <c r="DZ497" s="49"/>
      <c r="EA497" s="49"/>
      <c r="EB497" s="49"/>
      <c r="EC497" s="49"/>
      <c r="ED497" s="49"/>
      <c r="EE497" s="49"/>
      <c r="EF497" s="49"/>
      <c r="EG497" s="49"/>
      <c r="EH497" s="49"/>
      <c r="EI497" s="49"/>
      <c r="EJ497" s="49"/>
      <c r="EK497" s="49"/>
      <c r="EL497" s="49"/>
      <c r="EM497" s="49"/>
      <c r="EN497" s="49"/>
      <c r="EO497" s="49"/>
      <c r="EP497" s="49"/>
      <c r="EQ497" s="49"/>
      <c r="ER497" s="49"/>
      <c r="ES497" s="49"/>
      <c r="ET497" s="49"/>
      <c r="EU497" s="49"/>
      <c r="EV497" s="49"/>
      <c r="EW497" s="49"/>
      <c r="EX497" s="49"/>
      <c r="EY497" s="49"/>
      <c r="EZ497" s="49"/>
      <c r="FA497" s="49"/>
      <c r="FB497" s="49"/>
      <c r="FC497" s="49"/>
      <c r="FD497" s="49"/>
      <c r="FE497" s="49"/>
      <c r="FF497" s="49"/>
      <c r="FG497" s="49"/>
      <c r="FH497" s="49"/>
      <c r="FI497" s="49"/>
      <c r="FJ497" s="49"/>
      <c r="FK497" s="49"/>
      <c r="FL497" s="49"/>
      <c r="FM497" s="49"/>
      <c r="FN497" s="49"/>
      <c r="FO497" s="49"/>
      <c r="FP497" s="49"/>
      <c r="FQ497" s="49"/>
      <c r="FR497" s="49"/>
      <c r="FS497" s="49"/>
      <c r="FT497" s="49"/>
      <c r="FU497" s="49"/>
      <c r="FV497" s="49"/>
      <c r="FW497" s="49"/>
      <c r="FX497" s="49"/>
      <c r="FY497" s="49"/>
      <c r="FZ497" s="49"/>
      <c r="GA497" s="49"/>
      <c r="GB497" s="49"/>
      <c r="GC497" s="49"/>
      <c r="GD497" s="49"/>
      <c r="GE497" s="49"/>
      <c r="GF497" s="49"/>
      <c r="GG497" s="49"/>
      <c r="GH497" s="49"/>
      <c r="GI497" s="49"/>
      <c r="GJ497" s="49"/>
      <c r="GK497" s="49"/>
      <c r="GL497" s="49"/>
      <c r="GM497" s="49"/>
      <c r="GN497" s="49"/>
      <c r="GO497" s="49"/>
      <c r="GP497" s="49"/>
      <c r="GQ497" s="49"/>
      <c r="GR497" s="49"/>
      <c r="GS497" s="49"/>
      <c r="GT497" s="49"/>
      <c r="GU497" s="49"/>
      <c r="GV497" s="49"/>
      <c r="GW497" s="49"/>
      <c r="GX497" s="49"/>
      <c r="GY497" s="49"/>
      <c r="GZ497" s="49"/>
      <c r="HA497" s="49"/>
      <c r="HB497" s="49"/>
      <c r="HC497" s="49"/>
      <c r="HD497" s="49"/>
      <c r="HE497" s="49"/>
      <c r="HF497" s="49"/>
      <c r="HG497" s="49"/>
      <c r="HH497" s="49"/>
      <c r="HI497" s="49"/>
      <c r="HJ497" s="49"/>
      <c r="HK497" s="49"/>
      <c r="HL497" s="49"/>
      <c r="HM497" s="49"/>
      <c r="HN497" s="49"/>
      <c r="HO497" s="49"/>
      <c r="HP497" s="49"/>
      <c r="HQ497" s="49"/>
      <c r="HR497" s="49"/>
      <c r="HS497" s="49"/>
      <c r="HT497" s="49"/>
      <c r="HU497" s="49"/>
      <c r="HV497" s="49"/>
      <c r="HW497" s="49"/>
      <c r="HX497" s="49"/>
      <c r="HY497" s="49"/>
      <c r="HZ497" s="49"/>
      <c r="IA497" s="49"/>
      <c r="IB497" s="49"/>
      <c r="IC497" s="49"/>
      <c r="ID497" s="49"/>
      <c r="IE497" s="49"/>
      <c r="IF497" s="49"/>
      <c r="IG497" s="49"/>
      <c r="IH497" s="49"/>
      <c r="II497" s="49"/>
      <c r="IJ497" s="49"/>
      <c r="IK497" s="49"/>
      <c r="IL497" s="49"/>
      <c r="IM497" s="49"/>
      <c r="IN497" s="49"/>
      <c r="IO497" s="49"/>
      <c r="IP497" s="49"/>
      <c r="IQ497" s="49"/>
      <c r="IR497" s="49"/>
      <c r="IS497" s="49"/>
      <c r="IT497" s="49"/>
      <c r="IU497" s="49"/>
      <c r="IV497" s="49"/>
      <c r="IW497" s="49"/>
      <c r="IX497" s="49"/>
      <c r="IY497" s="49"/>
      <c r="IZ497" s="49"/>
      <c r="JA497" s="49"/>
      <c r="JB497" s="49"/>
      <c r="JC497" s="49"/>
      <c r="JD497" s="49"/>
      <c r="JE497" s="49"/>
      <c r="JF497" s="49"/>
      <c r="JG497" s="49"/>
      <c r="JH497" s="49"/>
      <c r="JI497" s="49"/>
      <c r="JJ497" s="49"/>
      <c r="JK497" s="49"/>
      <c r="JL497" s="49"/>
      <c r="JM497" s="49"/>
      <c r="JN497" s="49"/>
      <c r="JO497" s="49"/>
      <c r="JP497" s="49"/>
      <c r="JQ497" s="49"/>
      <c r="JR497" s="49"/>
      <c r="JS497" s="49"/>
      <c r="JT497" s="49"/>
      <c r="JU497" s="49"/>
      <c r="JV497" s="49"/>
      <c r="JW497" s="49"/>
      <c r="JX497" s="49"/>
      <c r="JY497" s="49"/>
      <c r="JZ497" s="49"/>
      <c r="KA497" s="49"/>
      <c r="KB497" s="49"/>
      <c r="KC497" s="49"/>
      <c r="KD497" s="49"/>
      <c r="KE497" s="49"/>
      <c r="KF497" s="49"/>
      <c r="KG497" s="49"/>
      <c r="KH497" s="49"/>
      <c r="KI497" s="49"/>
      <c r="KJ497" s="49"/>
      <c r="KK497" s="49"/>
      <c r="KL497" s="49"/>
      <c r="KM497" s="49"/>
      <c r="KN497" s="49"/>
      <c r="KO497" s="49"/>
      <c r="KP497" s="49"/>
      <c r="KQ497" s="49"/>
      <c r="KR497" s="49"/>
      <c r="KS497" s="49"/>
      <c r="KT497" s="49"/>
      <c r="KU497" s="49"/>
      <c r="KV497" s="49"/>
      <c r="KW497" s="49"/>
      <c r="KX497" s="49"/>
      <c r="KY497" s="49"/>
      <c r="KZ497" s="49"/>
      <c r="LA497" s="49"/>
      <c r="LB497" s="49"/>
      <c r="LC497" s="49"/>
      <c r="LD497" s="49"/>
      <c r="LE497" s="49"/>
      <c r="LF497" s="49"/>
      <c r="LG497" s="49"/>
      <c r="LH497" s="49"/>
      <c r="LI497" s="49"/>
      <c r="LJ497" s="49"/>
      <c r="LK497" s="49"/>
      <c r="LL497" s="49"/>
      <c r="LM497" s="49"/>
      <c r="LN497" s="49"/>
      <c r="LO497" s="49"/>
      <c r="LP497" s="49"/>
      <c r="LQ497" s="49"/>
      <c r="LR497" s="49"/>
      <c r="LS497" s="49"/>
      <c r="LT497" s="49"/>
      <c r="LU497" s="49"/>
      <c r="LV497" s="49"/>
      <c r="LW497" s="49"/>
      <c r="LX497" s="49"/>
      <c r="LY497" s="49"/>
      <c r="LZ497" s="49"/>
      <c r="MA497" s="49"/>
      <c r="MB497" s="49"/>
      <c r="MC497" s="49"/>
      <c r="MD497" s="49"/>
      <c r="ME497" s="49"/>
      <c r="MF497" s="49"/>
      <c r="MG497" s="49"/>
      <c r="MH497" s="49"/>
      <c r="MI497" s="49"/>
      <c r="MJ497" s="49"/>
      <c r="MK497" s="49"/>
      <c r="ML497" s="49"/>
      <c r="MM497" s="49"/>
      <c r="MN497" s="49"/>
      <c r="MO497" s="49"/>
      <c r="MP497" s="49"/>
      <c r="MQ497" s="49"/>
      <c r="MR497" s="49"/>
      <c r="MS497" s="49"/>
      <c r="MT497" s="49"/>
      <c r="MU497" s="49"/>
      <c r="MV497" s="49"/>
      <c r="MW497" s="49"/>
      <c r="MX497" s="49"/>
      <c r="MY497" s="49"/>
      <c r="MZ497" s="49"/>
      <c r="NA497" s="49"/>
      <c r="NB497" s="49"/>
      <c r="NC497" s="49"/>
      <c r="ND497" s="49"/>
      <c r="NE497" s="49"/>
      <c r="NF497" s="49"/>
      <c r="NG497" s="49"/>
      <c r="NH497" s="49"/>
      <c r="NI497" s="49"/>
      <c r="NJ497" s="49"/>
      <c r="NK497" s="49"/>
      <c r="NL497" s="49"/>
      <c r="NM497" s="49"/>
      <c r="NN497" s="49"/>
      <c r="NO497" s="49"/>
      <c r="NP497" s="49"/>
      <c r="NQ497" s="49"/>
      <c r="NR497" s="49"/>
      <c r="NS497" s="49"/>
      <c r="NT497" s="49"/>
      <c r="NU497" s="49"/>
      <c r="NV497" s="49"/>
      <c r="NW497" s="49"/>
      <c r="NX497" s="49"/>
      <c r="NY497" s="49"/>
      <c r="NZ497" s="49"/>
      <c r="OA497" s="49"/>
      <c r="OB497" s="49"/>
      <c r="OC497" s="49"/>
      <c r="OD497" s="49"/>
      <c r="OE497" s="49"/>
      <c r="OF497" s="49"/>
      <c r="OG497" s="49"/>
      <c r="OH497" s="49"/>
      <c r="OI497" s="49"/>
      <c r="OJ497" s="49"/>
      <c r="OK497" s="49"/>
      <c r="OL497" s="49"/>
      <c r="OM497" s="49"/>
      <c r="ON497" s="49"/>
      <c r="OO497" s="49"/>
      <c r="OP497" s="49"/>
      <c r="OQ497" s="49"/>
      <c r="OR497" s="49"/>
      <c r="OS497" s="49"/>
      <c r="OT497" s="49"/>
      <c r="OU497" s="49"/>
      <c r="OV497" s="49"/>
      <c r="OW497" s="49"/>
      <c r="OX497" s="49"/>
      <c r="OY497" s="49"/>
      <c r="OZ497" s="49"/>
      <c r="PA497" s="49"/>
      <c r="PB497" s="49"/>
      <c r="PC497" s="49"/>
      <c r="PD497" s="49"/>
      <c r="PE497" s="49"/>
      <c r="PF497" s="49"/>
      <c r="PG497" s="49"/>
      <c r="PH497" s="49"/>
      <c r="PI497" s="49"/>
      <c r="PJ497" s="49"/>
      <c r="PK497" s="49"/>
      <c r="PL497" s="49"/>
      <c r="PM497" s="49"/>
      <c r="PN497" s="49"/>
      <c r="PO497" s="49"/>
      <c r="PP497" s="49"/>
      <c r="PQ497" s="49"/>
      <c r="PR497" s="49"/>
      <c r="PS497" s="49"/>
      <c r="PT497" s="49"/>
      <c r="PU497" s="49"/>
      <c r="PV497" s="49"/>
      <c r="PW497" s="49"/>
      <c r="PX497" s="49"/>
      <c r="PY497" s="49"/>
      <c r="PZ497" s="49"/>
      <c r="QA497" s="49"/>
      <c r="QB497" s="49"/>
      <c r="QC497" s="49"/>
      <c r="QD497" s="49"/>
      <c r="QE497" s="49"/>
      <c r="QF497" s="49"/>
      <c r="QG497" s="49"/>
      <c r="QH497" s="49"/>
      <c r="QI497" s="49"/>
      <c r="QJ497" s="49"/>
      <c r="QK497" s="49"/>
      <c r="QL497" s="49"/>
      <c r="QM497" s="49"/>
      <c r="QN497" s="49"/>
      <c r="QO497" s="49"/>
      <c r="QP497" s="49"/>
      <c r="QQ497" s="49"/>
      <c r="QR497" s="49"/>
      <c r="QS497" s="49"/>
      <c r="QT497" s="49"/>
      <c r="QU497" s="49"/>
      <c r="QV497" s="49"/>
      <c r="QW497" s="49"/>
      <c r="QX497" s="49"/>
      <c r="QY497" s="49"/>
      <c r="QZ497" s="49"/>
      <c r="RA497" s="49"/>
      <c r="RB497" s="49"/>
      <c r="RC497" s="49"/>
      <c r="RD497" s="49"/>
      <c r="RE497" s="49"/>
      <c r="RF497" s="49"/>
      <c r="RG497" s="49"/>
      <c r="RH497" s="49"/>
      <c r="RI497" s="49"/>
      <c r="RJ497" s="49"/>
      <c r="RK497" s="49"/>
      <c r="RL497" s="49"/>
      <c r="RM497" s="49"/>
      <c r="RN497" s="49"/>
      <c r="RO497" s="49"/>
      <c r="RP497" s="49"/>
      <c r="RQ497" s="49"/>
      <c r="RR497" s="49"/>
      <c r="RS497" s="49"/>
      <c r="RT497" s="49"/>
      <c r="RU497" s="49"/>
      <c r="RV497" s="49"/>
      <c r="RW497" s="49"/>
      <c r="RX497" s="49"/>
      <c r="RY497" s="49"/>
      <c r="RZ497" s="49"/>
      <c r="SA497" s="49"/>
      <c r="SB497" s="49"/>
      <c r="SC497" s="49"/>
      <c r="SD497" s="49"/>
      <c r="SE497" s="49"/>
      <c r="SF497" s="49"/>
      <c r="SG497" s="49"/>
      <c r="SH497" s="49"/>
      <c r="SI497" s="49"/>
      <c r="SJ497" s="49"/>
      <c r="SK497" s="49"/>
      <c r="SL497" s="49"/>
      <c r="SM497" s="49"/>
      <c r="SN497" s="49"/>
      <c r="SO497" s="49"/>
      <c r="SP497" s="49"/>
      <c r="SQ497" s="49"/>
      <c r="SR497" s="49"/>
      <c r="SS497" s="49"/>
      <c r="ST497" s="49"/>
      <c r="SU497" s="49"/>
      <c r="SV497" s="49"/>
      <c r="SW497" s="49"/>
      <c r="SX497" s="49"/>
      <c r="SY497" s="49"/>
      <c r="SZ497" s="49"/>
      <c r="TA497" s="49"/>
      <c r="TB497" s="49"/>
      <c r="TC497" s="49"/>
      <c r="TD497" s="49"/>
      <c r="TE497" s="49"/>
      <c r="TF497" s="49"/>
      <c r="TG497" s="49"/>
      <c r="TH497" s="49"/>
      <c r="TI497" s="49"/>
      <c r="TJ497" s="49"/>
      <c r="TK497" s="49"/>
      <c r="TL497" s="49"/>
      <c r="TM497" s="49"/>
      <c r="TN497" s="49"/>
      <c r="TO497" s="49"/>
      <c r="TP497" s="49"/>
      <c r="TQ497" s="49"/>
      <c r="TR497" s="49"/>
      <c r="TS497" s="49"/>
      <c r="TT497" s="49"/>
      <c r="TU497" s="49"/>
      <c r="TV497" s="49"/>
      <c r="TW497" s="49"/>
      <c r="TX497" s="49"/>
      <c r="TY497" s="49"/>
      <c r="TZ497" s="49"/>
      <c r="UA497" s="49"/>
      <c r="UB497" s="49"/>
      <c r="UC497" s="49"/>
      <c r="UD497" s="49"/>
      <c r="UE497" s="49"/>
      <c r="UF497" s="49"/>
      <c r="UG497" s="49"/>
      <c r="UH497" s="49"/>
      <c r="UI497" s="49"/>
      <c r="UJ497" s="49"/>
      <c r="UK497" s="49"/>
      <c r="UL497" s="49"/>
      <c r="UM497" s="49"/>
      <c r="UN497" s="49"/>
      <c r="UO497" s="49"/>
      <c r="UP497" s="49"/>
      <c r="UQ497" s="49"/>
      <c r="UR497" s="49"/>
      <c r="US497" s="49"/>
      <c r="UT497" s="49"/>
      <c r="UU497" s="49"/>
      <c r="UV497" s="49"/>
      <c r="UW497" s="49"/>
      <c r="UX497" s="49"/>
      <c r="UY497" s="49"/>
      <c r="UZ497" s="49"/>
      <c r="VA497" s="49"/>
      <c r="VB497" s="49"/>
      <c r="VC497" s="49"/>
      <c r="VD497" s="49"/>
      <c r="VE497" s="49"/>
      <c r="VF497" s="49"/>
      <c r="VG497" s="49"/>
      <c r="VH497" s="49"/>
      <c r="VI497" s="49"/>
      <c r="VJ497" s="49"/>
      <c r="VK497" s="49"/>
      <c r="VL497" s="49"/>
      <c r="VM497" s="49"/>
      <c r="VN497" s="49"/>
      <c r="VO497" s="49"/>
      <c r="VP497" s="49"/>
      <c r="VQ497" s="49"/>
      <c r="VR497" s="49"/>
      <c r="VS497" s="49"/>
      <c r="VT497" s="49"/>
      <c r="VU497" s="49"/>
      <c r="VV497" s="49"/>
      <c r="VW497" s="49"/>
      <c r="VX497" s="49"/>
      <c r="VY497" s="49"/>
      <c r="VZ497" s="49"/>
      <c r="WA497" s="49"/>
      <c r="WB497" s="49"/>
      <c r="WC497" s="49"/>
      <c r="WD497" s="49"/>
      <c r="WE497" s="49"/>
      <c r="WF497" s="49"/>
      <c r="WG497" s="49"/>
      <c r="WH497" s="49"/>
      <c r="WI497" s="49"/>
      <c r="WJ497" s="49"/>
      <c r="WK497" s="49"/>
      <c r="WL497" s="49"/>
      <c r="WM497" s="49"/>
      <c r="WN497" s="49"/>
      <c r="WO497" s="49"/>
      <c r="WP497" s="49"/>
      <c r="WQ497" s="49"/>
      <c r="WR497" s="49"/>
      <c r="WS497" s="49"/>
      <c r="WT497" s="49"/>
      <c r="WU497" s="49"/>
      <c r="WV497" s="49"/>
      <c r="WW497" s="49"/>
      <c r="WX497" s="49"/>
      <c r="WY497" s="49"/>
      <c r="WZ497" s="49"/>
      <c r="XA497" s="49"/>
      <c r="XB497" s="49"/>
      <c r="XC497" s="49"/>
      <c r="XD497" s="49"/>
      <c r="XE497" s="49"/>
      <c r="XF497" s="49"/>
      <c r="XG497" s="49"/>
      <c r="XH497" s="49"/>
      <c r="XI497" s="49"/>
      <c r="XJ497" s="49"/>
      <c r="XK497" s="49"/>
      <c r="XL497" s="49"/>
      <c r="XM497" s="49"/>
      <c r="XN497" s="49"/>
      <c r="XO497" s="49"/>
      <c r="XP497" s="49"/>
      <c r="XQ497" s="49"/>
      <c r="XR497" s="49"/>
      <c r="XS497" s="49"/>
      <c r="XT497" s="49"/>
      <c r="XU497" s="49"/>
      <c r="XV497" s="49"/>
      <c r="XW497" s="49"/>
      <c r="XX497" s="49"/>
      <c r="XY497" s="49"/>
      <c r="XZ497" s="49"/>
      <c r="YA497" s="49"/>
      <c r="YB497" s="49"/>
      <c r="YC497" s="49"/>
      <c r="YD497" s="49"/>
      <c r="YE497" s="49"/>
      <c r="YF497" s="49"/>
      <c r="YG497" s="49"/>
      <c r="YH497" s="49"/>
      <c r="YI497" s="49"/>
      <c r="YJ497" s="49"/>
      <c r="YK497" s="49"/>
      <c r="YL497" s="49"/>
      <c r="YM497" s="49"/>
      <c r="YN497" s="49"/>
      <c r="YO497" s="49"/>
      <c r="YP497" s="49"/>
      <c r="YQ497" s="49"/>
      <c r="YR497" s="49"/>
      <c r="YS497" s="49"/>
      <c r="YT497" s="49"/>
      <c r="YU497" s="49"/>
      <c r="YV497" s="49"/>
      <c r="YW497" s="49"/>
      <c r="YX497" s="49"/>
      <c r="YY497" s="49"/>
      <c r="YZ497" s="49"/>
      <c r="ZA497" s="49"/>
      <c r="ZB497" s="49"/>
      <c r="ZC497" s="49"/>
      <c r="ZD497" s="49"/>
      <c r="ZE497" s="49"/>
      <c r="ZF497" s="49"/>
      <c r="ZG497" s="49"/>
      <c r="ZH497" s="49"/>
      <c r="ZI497" s="49"/>
      <c r="ZJ497" s="49"/>
      <c r="ZK497" s="49"/>
      <c r="ZL497" s="49"/>
      <c r="ZM497" s="49"/>
      <c r="ZN497" s="49"/>
      <c r="ZO497" s="49"/>
      <c r="ZP497" s="49"/>
      <c r="ZQ497" s="49"/>
      <c r="ZR497" s="49"/>
      <c r="ZS497" s="49"/>
      <c r="ZT497" s="49"/>
      <c r="ZU497" s="49"/>
      <c r="ZV497" s="49"/>
      <c r="ZW497" s="49"/>
      <c r="ZX497" s="49"/>
      <c r="ZY497" s="49"/>
      <c r="ZZ497" s="49"/>
      <c r="AAA497" s="49"/>
      <c r="AAB497" s="49"/>
      <c r="AAC497" s="49"/>
      <c r="AAD497" s="49"/>
      <c r="AAE497" s="49"/>
      <c r="AAF497" s="49"/>
      <c r="AAG497" s="49"/>
      <c r="AAH497" s="49"/>
      <c r="AAI497" s="49"/>
      <c r="AAJ497" s="49"/>
      <c r="AAK497" s="49"/>
      <c r="AAL497" s="49"/>
      <c r="AAM497" s="49"/>
      <c r="AAN497" s="49"/>
      <c r="AAO497" s="49"/>
      <c r="AAP497" s="49"/>
      <c r="AAQ497" s="49"/>
      <c r="AAR497" s="49"/>
      <c r="AAS497" s="49"/>
      <c r="AAT497" s="49"/>
      <c r="AAU497" s="49"/>
      <c r="AAV497" s="49"/>
      <c r="AAW497" s="49"/>
      <c r="AAX497" s="49"/>
      <c r="AAY497" s="49"/>
      <c r="AAZ497" s="49"/>
      <c r="ABA497" s="49"/>
      <c r="ABB497" s="49"/>
      <c r="ABC497" s="49"/>
      <c r="ABD497" s="49"/>
      <c r="ABE497" s="49"/>
      <c r="ABF497" s="49"/>
      <c r="ABG497" s="49"/>
      <c r="ABH497" s="49"/>
      <c r="ABI497" s="49"/>
      <c r="ABJ497" s="49"/>
      <c r="ABK497" s="49"/>
      <c r="ABL497" s="49"/>
      <c r="ABM497" s="49"/>
      <c r="ABN497" s="49"/>
      <c r="ABO497" s="49"/>
      <c r="ABP497" s="49"/>
      <c r="ABQ497" s="49"/>
      <c r="ABR497" s="49"/>
      <c r="ABS497" s="49"/>
      <c r="ABT497" s="49"/>
      <c r="ABU497" s="49"/>
      <c r="ABV497" s="49"/>
      <c r="ABW497" s="49"/>
      <c r="ABX497" s="49"/>
      <c r="ABY497" s="49"/>
      <c r="ABZ497" s="49"/>
      <c r="ACA497" s="49"/>
      <c r="ACB497" s="49"/>
      <c r="ACC497" s="49"/>
      <c r="ACD497" s="49"/>
      <c r="ACE497" s="49"/>
      <c r="ACF497" s="49"/>
      <c r="ACG497" s="49"/>
      <c r="ACH497" s="49"/>
      <c r="ACI497" s="49"/>
      <c r="ACJ497" s="49"/>
      <c r="ACK497" s="49"/>
      <c r="ACL497" s="49"/>
      <c r="ACM497" s="49"/>
      <c r="ACN497" s="49"/>
      <c r="ACO497" s="49"/>
      <c r="ACP497" s="49"/>
      <c r="ACQ497" s="49"/>
      <c r="ACR497" s="49"/>
      <c r="ACS497" s="49"/>
      <c r="ACT497" s="49"/>
      <c r="ACU497" s="49"/>
      <c r="ACV497" s="49"/>
      <c r="ACW497" s="49"/>
      <c r="ACX497" s="49"/>
      <c r="ACY497" s="49"/>
      <c r="ACZ497" s="49"/>
      <c r="ADA497" s="49"/>
      <c r="ADB497" s="49"/>
      <c r="ADC497" s="49"/>
      <c r="ADD497" s="49"/>
      <c r="ADE497" s="49"/>
      <c r="ADF497" s="49"/>
      <c r="ADG497" s="49"/>
      <c r="ADH497" s="49"/>
      <c r="ADI497" s="49"/>
      <c r="ADJ497" s="49"/>
      <c r="ADK497" s="49"/>
      <c r="ADL497" s="49"/>
      <c r="ADM497" s="49"/>
      <c r="ADN497" s="49"/>
      <c r="ADO497" s="49"/>
      <c r="ADP497" s="49"/>
      <c r="ADQ497" s="49"/>
      <c r="ADR497" s="49"/>
      <c r="ADS497" s="49"/>
      <c r="ADT497" s="49"/>
      <c r="ADU497" s="49"/>
      <c r="ADV497" s="49"/>
      <c r="ADW497" s="49"/>
      <c r="ADX497" s="49"/>
      <c r="ADY497" s="49"/>
      <c r="ADZ497" s="49"/>
      <c r="AEA497" s="49"/>
      <c r="AEB497" s="49"/>
      <c r="AEC497" s="49"/>
      <c r="AED497" s="49"/>
      <c r="AEE497" s="49"/>
      <c r="AEF497" s="49"/>
      <c r="AEG497" s="49"/>
      <c r="AEH497" s="49"/>
      <c r="AEI497" s="49"/>
      <c r="AEJ497" s="49"/>
      <c r="AEK497" s="49"/>
      <c r="AEL497" s="49"/>
      <c r="AEM497" s="49"/>
      <c r="AEN497" s="49"/>
      <c r="AEO497" s="49"/>
      <c r="AEP497" s="49"/>
      <c r="AEQ497" s="49"/>
      <c r="AER497" s="49"/>
      <c r="AES497" s="49"/>
      <c r="AET497" s="49"/>
      <c r="AEU497" s="49"/>
      <c r="AEV497" s="49"/>
      <c r="AEW497" s="49"/>
      <c r="AEX497" s="49"/>
      <c r="AEY497" s="49"/>
      <c r="AEZ497" s="49"/>
      <c r="AFA497" s="49"/>
      <c r="AFB497" s="49"/>
      <c r="AFC497" s="49"/>
      <c r="AFD497" s="49"/>
      <c r="AFE497" s="49"/>
      <c r="AFF497" s="49"/>
      <c r="AFG497" s="49"/>
      <c r="AFH497" s="49"/>
      <c r="AFI497" s="49"/>
      <c r="AFJ497" s="49"/>
      <c r="AFK497" s="49"/>
      <c r="AFL497" s="49"/>
      <c r="AFM497" s="49"/>
      <c r="AFN497" s="49"/>
      <c r="AFO497" s="49"/>
      <c r="AFP497" s="49"/>
      <c r="AFQ497" s="49"/>
      <c r="AFR497" s="49"/>
      <c r="AFS497" s="49"/>
      <c r="AFT497" s="49"/>
      <c r="AFU497" s="49"/>
      <c r="AFV497" s="49"/>
      <c r="AFW497" s="49"/>
      <c r="AFX497" s="49"/>
      <c r="AFY497" s="49"/>
      <c r="AFZ497" s="49"/>
      <c r="AGA497" s="49"/>
      <c r="AGB497" s="49"/>
      <c r="AGC497" s="49"/>
      <c r="AGD497" s="49"/>
      <c r="AGE497" s="49"/>
      <c r="AGF497" s="49"/>
      <c r="AGG497" s="49"/>
      <c r="AGH497" s="49"/>
      <c r="AGI497" s="49"/>
      <c r="AGJ497" s="49"/>
      <c r="AGK497" s="49"/>
      <c r="AGL497" s="49"/>
      <c r="AGM497" s="49"/>
      <c r="AGN497" s="49"/>
      <c r="AGO497" s="49"/>
      <c r="AGP497" s="49"/>
      <c r="AGQ497" s="49"/>
      <c r="AGR497" s="49"/>
      <c r="AGS497" s="49"/>
      <c r="AGT497" s="49"/>
      <c r="AGU497" s="49"/>
      <c r="AGV497" s="49"/>
      <c r="AGW497" s="49"/>
      <c r="AGX497" s="49"/>
      <c r="AGY497" s="49"/>
      <c r="AGZ497" s="49"/>
      <c r="AHA497" s="49"/>
      <c r="AHB497" s="49"/>
      <c r="AHC497" s="49"/>
      <c r="AHD497" s="49"/>
      <c r="AHE497" s="49"/>
      <c r="AHF497" s="49"/>
      <c r="AHG497" s="49"/>
      <c r="AHH497" s="49"/>
      <c r="AHI497" s="49"/>
      <c r="AHJ497" s="49"/>
      <c r="AHK497" s="49"/>
      <c r="AHL497" s="49"/>
      <c r="AHM497" s="49"/>
      <c r="AHN497" s="49"/>
      <c r="AHO497" s="49"/>
      <c r="AHP497" s="49"/>
      <c r="AHQ497" s="49"/>
      <c r="AHR497" s="49"/>
      <c r="AHS497" s="49"/>
      <c r="AHT497" s="49"/>
      <c r="AHU497" s="49"/>
      <c r="AHV497" s="49"/>
      <c r="AHW497" s="49"/>
      <c r="AHX497" s="49"/>
      <c r="AHY497" s="49"/>
      <c r="AHZ497" s="49"/>
      <c r="AIA497" s="49"/>
      <c r="AIB497" s="49"/>
      <c r="AIC497" s="49"/>
      <c r="AID497" s="49"/>
      <c r="AIE497" s="49"/>
      <c r="AIF497" s="49"/>
      <c r="AIG497" s="49"/>
      <c r="AIH497" s="49"/>
      <c r="AII497" s="49"/>
      <c r="AIJ497" s="49"/>
      <c r="AIK497" s="49"/>
      <c r="AIL497" s="49"/>
      <c r="AIM497" s="49"/>
      <c r="AIN497" s="49"/>
      <c r="AIO497" s="49"/>
      <c r="AIP497" s="49"/>
      <c r="AIQ497" s="49"/>
      <c r="AIR497" s="49"/>
      <c r="AIS497" s="49"/>
      <c r="AIT497" s="49"/>
      <c r="AIU497" s="49"/>
      <c r="AIV497" s="49"/>
      <c r="AIW497" s="49"/>
      <c r="AIX497" s="49"/>
      <c r="AIY497" s="49"/>
      <c r="AIZ497" s="49"/>
      <c r="AJA497" s="49"/>
      <c r="AJB497" s="49"/>
      <c r="AJC497" s="49"/>
      <c r="AJD497" s="49"/>
      <c r="AJE497" s="49"/>
      <c r="AJF497" s="49"/>
      <c r="AJG497" s="49"/>
      <c r="AJH497" s="49"/>
      <c r="AJI497" s="49"/>
      <c r="AJJ497" s="49"/>
      <c r="AJK497" s="49"/>
      <c r="AJL497" s="49"/>
      <c r="AJM497" s="49"/>
      <c r="AJN497" s="49"/>
      <c r="AJO497" s="49"/>
      <c r="AJP497" s="49"/>
      <c r="AJQ497" s="49"/>
      <c r="AJR497" s="49"/>
      <c r="AJS497" s="49"/>
      <c r="AJT497" s="49"/>
      <c r="AJU497" s="49"/>
      <c r="AJV497" s="49"/>
      <c r="AJW497" s="49"/>
      <c r="AJX497" s="49"/>
      <c r="AJY497" s="49"/>
      <c r="AJZ497" s="49"/>
      <c r="AKA497" s="49"/>
      <c r="AKB497" s="49"/>
      <c r="AKC497" s="49"/>
      <c r="AKD497" s="49"/>
      <c r="AKE497" s="49"/>
      <c r="AKF497" s="49"/>
      <c r="AKG497" s="49"/>
      <c r="AKH497" s="49"/>
      <c r="AKI497" s="49"/>
      <c r="AKJ497" s="49"/>
      <c r="AKK497" s="49"/>
      <c r="AKL497" s="49"/>
      <c r="AKM497" s="49"/>
      <c r="AKN497" s="49"/>
      <c r="AKO497" s="49"/>
      <c r="AKP497" s="49"/>
      <c r="AKQ497" s="49"/>
      <c r="AKR497" s="49"/>
      <c r="AKS497" s="49"/>
      <c r="AKT497" s="49"/>
      <c r="AKU497" s="49"/>
      <c r="AKV497" s="49"/>
      <c r="AKW497" s="49"/>
      <c r="AKX497" s="49"/>
      <c r="AKY497" s="49"/>
      <c r="AKZ497" s="49"/>
      <c r="ALA497" s="49"/>
      <c r="ALB497" s="49"/>
      <c r="ALC497" s="49"/>
      <c r="ALD497" s="49"/>
      <c r="ALE497" s="49"/>
      <c r="ALF497" s="49"/>
      <c r="ALG497" s="49"/>
      <c r="ALH497" s="49"/>
      <c r="ALI497" s="49"/>
      <c r="ALJ497" s="49"/>
      <c r="ALK497" s="49"/>
      <c r="ALL497" s="49"/>
      <c r="ALM497" s="49"/>
      <c r="ALN497" s="49"/>
      <c r="ALO497" s="49"/>
      <c r="ALP497" s="49"/>
      <c r="ALQ497" s="49"/>
      <c r="ALR497" s="49"/>
      <c r="ALS497" s="49"/>
      <c r="ALT497" s="49"/>
      <c r="ALU497" s="49"/>
      <c r="ALV497" s="49"/>
      <c r="ALW497" s="49"/>
      <c r="ALX497" s="49"/>
      <c r="ALY497" s="49"/>
      <c r="ALZ497" s="49"/>
      <c r="AMA497" s="49"/>
      <c r="AMB497" s="49"/>
      <c r="AMC497" s="49"/>
      <c r="AMD497" s="49"/>
      <c r="AME497" s="49"/>
      <c r="AMF497" s="49"/>
      <c r="AMG497" s="49"/>
      <c r="AMH497" s="49"/>
      <c r="AMI497" s="49"/>
      <c r="AMJ497" s="49"/>
      <c r="AMK497" s="49"/>
      <c r="AML497" s="49"/>
      <c r="AMM497" s="49"/>
      <c r="AMN497" s="49"/>
      <c r="AMO497" s="49"/>
    </row>
    <row r="498" spans="1:1029" s="51" customFormat="1" ht="14.1" customHeight="1">
      <c r="A498" s="17"/>
      <c r="B498" s="18"/>
      <c r="C498" s="17"/>
      <c r="D498" s="17"/>
      <c r="E498" s="17"/>
      <c r="F498" s="17"/>
      <c r="G498" s="17"/>
      <c r="H498" s="17"/>
      <c r="I498" s="17"/>
      <c r="J498" s="17"/>
      <c r="K498" s="17"/>
      <c r="L498" s="17"/>
      <c r="M498" s="17"/>
      <c r="N498" s="17"/>
      <c r="O498" s="17"/>
      <c r="P498" s="17"/>
      <c r="Q498" s="17"/>
      <c r="R498" s="17"/>
      <c r="S498" s="17"/>
      <c r="T498" s="17"/>
      <c r="U498" s="17"/>
      <c r="V498" s="17"/>
      <c r="W498" s="17"/>
      <c r="X498" s="8"/>
      <c r="Y498" s="8"/>
      <c r="Z498" s="8"/>
      <c r="AA498" s="8"/>
      <c r="AB498" s="8"/>
      <c r="AC498" s="8"/>
      <c r="AD498" s="8"/>
      <c r="AE498" s="8"/>
      <c r="AF498" s="11"/>
    </row>
    <row r="499" spans="1:1029" s="51" customFormat="1" ht="14.1" customHeight="1">
      <c r="A499" s="17"/>
      <c r="B499" s="18"/>
      <c r="C499" s="17"/>
      <c r="D499" s="17"/>
      <c r="E499" s="17"/>
      <c r="F499" s="17"/>
      <c r="G499" s="17"/>
      <c r="H499" s="17"/>
      <c r="I499" s="17"/>
      <c r="J499" s="17"/>
      <c r="K499" s="17"/>
      <c r="L499" s="17"/>
      <c r="M499" s="17"/>
      <c r="N499" s="17"/>
      <c r="O499" s="17"/>
      <c r="P499" s="17"/>
      <c r="Q499" s="17"/>
      <c r="R499" s="17"/>
      <c r="S499" s="17"/>
      <c r="T499" s="17"/>
      <c r="U499" s="17"/>
      <c r="V499" s="17"/>
      <c r="W499" s="17"/>
      <c r="X499" s="8"/>
      <c r="Y499" s="8"/>
      <c r="Z499" s="8"/>
      <c r="AA499" s="8"/>
      <c r="AB499" s="8"/>
      <c r="AC499" s="8"/>
      <c r="AD499" s="8"/>
      <c r="AE499" s="8"/>
      <c r="AF499" s="11"/>
    </row>
    <row r="500" spans="1:1029" s="51" customFormat="1" ht="14.1" customHeight="1">
      <c r="A500" s="17"/>
      <c r="B500" s="18"/>
      <c r="C500" s="17"/>
      <c r="D500" s="17"/>
      <c r="E500" s="17"/>
      <c r="F500" s="17"/>
      <c r="G500" s="17"/>
      <c r="H500" s="17"/>
      <c r="I500" s="17"/>
      <c r="J500" s="17"/>
      <c r="K500" s="17"/>
      <c r="L500" s="17"/>
      <c r="M500" s="17"/>
      <c r="N500" s="17"/>
      <c r="O500" s="17"/>
      <c r="P500" s="17"/>
      <c r="Q500" s="17"/>
      <c r="R500" s="17"/>
      <c r="S500" s="17"/>
      <c r="T500" s="17"/>
      <c r="U500" s="17"/>
      <c r="V500" s="17"/>
      <c r="W500" s="17"/>
      <c r="X500" s="8"/>
      <c r="Y500" s="8"/>
      <c r="Z500" s="8"/>
      <c r="AA500" s="8"/>
      <c r="AB500" s="8"/>
      <c r="AC500" s="8"/>
      <c r="AD500" s="8"/>
      <c r="AE500" s="8"/>
      <c r="AF500" s="11"/>
    </row>
    <row r="501" spans="1:1029" s="12" customFormat="1" ht="14.1" customHeight="1">
      <c r="B501" s="48"/>
      <c r="C501" s="8"/>
      <c r="H501" s="8"/>
    </row>
    <row r="502" spans="1:1029" s="51" customFormat="1" ht="14.1" customHeight="1">
      <c r="A502" s="17"/>
      <c r="B502" s="18"/>
      <c r="C502" s="17"/>
      <c r="D502" s="17"/>
      <c r="E502" s="17"/>
      <c r="F502" s="17"/>
      <c r="G502" s="17"/>
      <c r="H502" s="17"/>
      <c r="I502" s="17"/>
      <c r="J502" s="17"/>
      <c r="K502" s="17"/>
      <c r="L502" s="17"/>
      <c r="M502" s="17"/>
      <c r="N502" s="17"/>
      <c r="O502" s="17"/>
      <c r="P502" s="17"/>
      <c r="Q502" s="17"/>
      <c r="R502" s="17"/>
      <c r="S502" s="17"/>
      <c r="T502" s="17"/>
      <c r="U502" s="17"/>
      <c r="V502" s="17"/>
      <c r="W502" s="17"/>
      <c r="X502" s="8"/>
      <c r="Y502" s="8"/>
      <c r="Z502" s="8"/>
      <c r="AA502" s="8"/>
      <c r="AB502" s="8"/>
      <c r="AC502" s="8"/>
      <c r="AD502" s="8"/>
      <c r="AE502" s="8"/>
      <c r="AF502" s="11"/>
    </row>
    <row r="503" spans="1:1029" s="12" customFormat="1" ht="14.1" customHeight="1">
      <c r="B503" s="48"/>
      <c r="C503" s="8"/>
      <c r="H503" s="8"/>
    </row>
    <row r="504" spans="1:1029" s="51" customFormat="1" ht="14.1" customHeight="1">
      <c r="A504" s="17"/>
      <c r="B504" s="18"/>
      <c r="C504" s="8"/>
      <c r="D504" s="17"/>
      <c r="E504" s="12"/>
      <c r="F504" s="17"/>
      <c r="G504" s="17"/>
      <c r="H504" s="17"/>
      <c r="I504" s="17"/>
      <c r="J504" s="17"/>
      <c r="K504" s="17"/>
      <c r="L504" s="17"/>
      <c r="M504" s="17"/>
      <c r="N504" s="17"/>
      <c r="O504" s="17"/>
      <c r="P504" s="17"/>
      <c r="Q504" s="17"/>
      <c r="R504" s="17"/>
      <c r="S504" s="17"/>
      <c r="T504" s="17"/>
      <c r="U504" s="17"/>
      <c r="AF504" s="52"/>
    </row>
    <row r="505" spans="1:1029" s="51" customFormat="1" ht="14.1" customHeight="1">
      <c r="A505" s="17"/>
      <c r="B505" s="18"/>
      <c r="C505" s="8"/>
      <c r="D505" s="17"/>
      <c r="E505" s="12"/>
      <c r="F505" s="17"/>
      <c r="G505" s="17"/>
      <c r="H505" s="17"/>
      <c r="I505" s="17"/>
      <c r="J505" s="17"/>
      <c r="K505" s="17"/>
      <c r="L505" s="17"/>
      <c r="M505" s="17"/>
      <c r="N505" s="17"/>
      <c r="O505" s="17"/>
      <c r="P505" s="17"/>
      <c r="Q505" s="17"/>
      <c r="R505" s="17"/>
      <c r="S505" s="17"/>
      <c r="T505" s="17"/>
      <c r="U505" s="17"/>
      <c r="AF505" s="52"/>
    </row>
    <row r="506" spans="1:1029" s="51" customFormat="1" ht="14.1" customHeight="1">
      <c r="A506" s="17"/>
      <c r="B506" s="18"/>
      <c r="C506" s="8"/>
      <c r="D506" s="17"/>
      <c r="E506" s="17"/>
      <c r="F506" s="17"/>
      <c r="G506" s="17"/>
      <c r="H506" s="17"/>
      <c r="I506" s="17"/>
      <c r="J506" s="17"/>
      <c r="K506" s="17"/>
      <c r="L506" s="17"/>
      <c r="M506" s="17"/>
      <c r="N506" s="17"/>
      <c r="O506" s="17"/>
      <c r="P506" s="17"/>
      <c r="Q506" s="17"/>
      <c r="R506" s="17"/>
      <c r="S506" s="17"/>
      <c r="T506" s="17"/>
      <c r="U506" s="17"/>
      <c r="AF506" s="52"/>
    </row>
    <row r="507" spans="1:1029" s="51" customFormat="1" ht="14.1" customHeight="1">
      <c r="A507" s="17"/>
      <c r="B507" s="18"/>
      <c r="C507" s="8"/>
      <c r="D507" s="17"/>
      <c r="E507" s="17"/>
      <c r="F507" s="17"/>
      <c r="G507" s="17"/>
      <c r="H507" s="17"/>
      <c r="I507" s="17"/>
      <c r="J507" s="17"/>
      <c r="K507" s="17"/>
      <c r="L507" s="17"/>
      <c r="M507" s="17"/>
      <c r="N507" s="17"/>
      <c r="O507" s="17"/>
      <c r="P507" s="17"/>
      <c r="Q507" s="17"/>
      <c r="R507" s="17"/>
      <c r="S507" s="17"/>
      <c r="T507" s="17"/>
      <c r="U507" s="17"/>
      <c r="AF507" s="52"/>
    </row>
    <row r="508" spans="1:1029">
      <c r="A508" s="17"/>
      <c r="B508" s="18"/>
      <c r="C508" s="8"/>
      <c r="D508" s="17"/>
      <c r="E508" s="17"/>
      <c r="F508" s="17"/>
      <c r="G508" s="17"/>
      <c r="H508" s="17"/>
      <c r="I508" s="17"/>
      <c r="J508" s="17"/>
      <c r="K508" s="17"/>
      <c r="L508" s="17"/>
      <c r="M508" s="17"/>
      <c r="N508" s="17"/>
      <c r="O508" s="17"/>
      <c r="P508" s="17"/>
      <c r="Q508" s="11"/>
      <c r="R508" s="17"/>
      <c r="S508" s="8"/>
      <c r="T508" s="8"/>
      <c r="U508" s="8"/>
      <c r="V508" s="8"/>
      <c r="W508" s="8"/>
      <c r="X508" s="8"/>
      <c r="Y508" s="8"/>
      <c r="Z508" s="8"/>
      <c r="AA508" s="8"/>
      <c r="AB508" s="8"/>
      <c r="AC508" s="8"/>
      <c r="AD508" s="8"/>
      <c r="AE508" s="8"/>
      <c r="AF508" s="11"/>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c r="BH508" s="49"/>
      <c r="BI508" s="49"/>
      <c r="BJ508" s="49"/>
      <c r="BK508" s="49"/>
      <c r="BL508" s="49"/>
      <c r="BM508" s="49"/>
      <c r="BN508" s="49"/>
      <c r="BO508" s="49"/>
      <c r="BP508" s="49"/>
      <c r="BQ508" s="49"/>
      <c r="BR508" s="49"/>
      <c r="BS508" s="49"/>
      <c r="BT508" s="49"/>
      <c r="BU508" s="49"/>
      <c r="BV508" s="49"/>
      <c r="BW508" s="49"/>
      <c r="BX508" s="49"/>
      <c r="BY508" s="49"/>
      <c r="BZ508" s="49"/>
      <c r="CA508" s="49"/>
      <c r="CB508" s="49"/>
      <c r="CC508" s="49"/>
      <c r="CD508" s="49"/>
      <c r="CE508" s="49"/>
      <c r="CF508" s="49"/>
      <c r="CG508" s="49"/>
      <c r="CH508" s="49"/>
      <c r="CI508" s="49"/>
      <c r="CJ508" s="49"/>
      <c r="CK508" s="49"/>
      <c r="CL508" s="49"/>
      <c r="CM508" s="49"/>
      <c r="CN508" s="49"/>
      <c r="CO508" s="49"/>
      <c r="CP508" s="49"/>
      <c r="CQ508" s="49"/>
      <c r="CR508" s="49"/>
      <c r="CS508" s="49"/>
      <c r="CT508" s="49"/>
      <c r="CU508" s="49"/>
      <c r="CV508" s="49"/>
      <c r="CW508" s="49"/>
      <c r="CX508" s="49"/>
      <c r="CY508" s="49"/>
      <c r="CZ508" s="49"/>
      <c r="DA508" s="49"/>
      <c r="DB508" s="49"/>
      <c r="DC508" s="49"/>
      <c r="DD508" s="49"/>
      <c r="DE508" s="49"/>
      <c r="DF508" s="49"/>
      <c r="DG508" s="49"/>
      <c r="DH508" s="49"/>
      <c r="DI508" s="49"/>
      <c r="DJ508" s="49"/>
      <c r="DK508" s="49"/>
      <c r="DL508" s="49"/>
      <c r="DM508" s="49"/>
      <c r="DN508" s="49"/>
      <c r="DO508" s="49"/>
      <c r="DP508" s="49"/>
      <c r="DQ508" s="49"/>
      <c r="DR508" s="49"/>
      <c r="DS508" s="49"/>
      <c r="DT508" s="49"/>
      <c r="DU508" s="49"/>
      <c r="DV508" s="49"/>
      <c r="DW508" s="49"/>
      <c r="DX508" s="49"/>
      <c r="DY508" s="49"/>
      <c r="DZ508" s="49"/>
      <c r="EA508" s="49"/>
      <c r="EB508" s="49"/>
      <c r="EC508" s="49"/>
      <c r="ED508" s="49"/>
      <c r="EE508" s="49"/>
      <c r="EF508" s="49"/>
      <c r="EG508" s="49"/>
      <c r="EH508" s="49"/>
      <c r="EI508" s="49"/>
      <c r="EJ508" s="49"/>
      <c r="EK508" s="49"/>
      <c r="EL508" s="49"/>
      <c r="EM508" s="49"/>
      <c r="EN508" s="49"/>
      <c r="EO508" s="49"/>
      <c r="EP508" s="49"/>
      <c r="EQ508" s="49"/>
      <c r="ER508" s="49"/>
      <c r="ES508" s="49"/>
      <c r="ET508" s="49"/>
      <c r="EU508" s="49"/>
      <c r="EV508" s="49"/>
      <c r="EW508" s="49"/>
      <c r="EX508" s="49"/>
      <c r="EY508" s="49"/>
      <c r="EZ508" s="49"/>
      <c r="FA508" s="49"/>
      <c r="FB508" s="49"/>
      <c r="FC508" s="49"/>
      <c r="FD508" s="49"/>
      <c r="FE508" s="49"/>
      <c r="FF508" s="49"/>
      <c r="FG508" s="49"/>
      <c r="FH508" s="49"/>
      <c r="FI508" s="49"/>
      <c r="FJ508" s="49"/>
      <c r="FK508" s="49"/>
      <c r="FL508" s="49"/>
      <c r="FM508" s="49"/>
      <c r="FN508" s="49"/>
      <c r="FO508" s="49"/>
      <c r="FP508" s="49"/>
      <c r="FQ508" s="49"/>
      <c r="FR508" s="49"/>
      <c r="FS508" s="49"/>
      <c r="FT508" s="49"/>
      <c r="FU508" s="49"/>
      <c r="FV508" s="49"/>
      <c r="FW508" s="49"/>
      <c r="FX508" s="49"/>
      <c r="FY508" s="49"/>
      <c r="FZ508" s="49"/>
      <c r="GA508" s="49"/>
      <c r="GB508" s="49"/>
      <c r="GC508" s="49"/>
      <c r="GD508" s="49"/>
      <c r="GE508" s="49"/>
      <c r="GF508" s="49"/>
      <c r="GG508" s="49"/>
      <c r="GH508" s="49"/>
      <c r="GI508" s="49"/>
      <c r="GJ508" s="49"/>
      <c r="GK508" s="49"/>
      <c r="GL508" s="49"/>
      <c r="GM508" s="49"/>
      <c r="GN508" s="49"/>
      <c r="GO508" s="49"/>
      <c r="GP508" s="49"/>
      <c r="GQ508" s="49"/>
      <c r="GR508" s="49"/>
      <c r="GS508" s="49"/>
      <c r="GT508" s="49"/>
      <c r="GU508" s="49"/>
      <c r="GV508" s="49"/>
      <c r="GW508" s="49"/>
      <c r="GX508" s="49"/>
      <c r="GY508" s="49"/>
      <c r="GZ508" s="49"/>
      <c r="HA508" s="49"/>
      <c r="HB508" s="49"/>
      <c r="HC508" s="49"/>
      <c r="HD508" s="49"/>
      <c r="HE508" s="49"/>
      <c r="HF508" s="49"/>
      <c r="HG508" s="49"/>
      <c r="HH508" s="49"/>
      <c r="HI508" s="49"/>
      <c r="HJ508" s="49"/>
      <c r="HK508" s="49"/>
      <c r="HL508" s="49"/>
      <c r="HM508" s="49"/>
      <c r="HN508" s="49"/>
      <c r="HO508" s="49"/>
      <c r="HP508" s="49"/>
      <c r="HQ508" s="49"/>
      <c r="HR508" s="49"/>
      <c r="HS508" s="49"/>
      <c r="HT508" s="49"/>
      <c r="HU508" s="49"/>
      <c r="HV508" s="49"/>
      <c r="HW508" s="49"/>
      <c r="HX508" s="49"/>
      <c r="HY508" s="49"/>
      <c r="HZ508" s="49"/>
      <c r="IA508" s="49"/>
      <c r="IB508" s="49"/>
      <c r="IC508" s="49"/>
      <c r="ID508" s="49"/>
      <c r="IE508" s="49"/>
      <c r="IF508" s="49"/>
      <c r="IG508" s="49"/>
      <c r="IH508" s="49"/>
      <c r="II508" s="49"/>
      <c r="IJ508" s="49"/>
      <c r="IK508" s="49"/>
      <c r="IL508" s="49"/>
      <c r="IM508" s="49"/>
      <c r="IN508" s="49"/>
      <c r="IO508" s="49"/>
      <c r="IP508" s="49"/>
      <c r="IQ508" s="49"/>
      <c r="IR508" s="49"/>
      <c r="IS508" s="49"/>
      <c r="IT508" s="49"/>
      <c r="IU508" s="49"/>
      <c r="IV508" s="49"/>
      <c r="IW508" s="49"/>
      <c r="IX508" s="49"/>
      <c r="IY508" s="49"/>
      <c r="IZ508" s="49"/>
      <c r="JA508" s="49"/>
      <c r="JB508" s="49"/>
      <c r="JC508" s="49"/>
      <c r="JD508" s="49"/>
      <c r="JE508" s="49"/>
      <c r="JF508" s="49"/>
      <c r="JG508" s="49"/>
      <c r="JH508" s="49"/>
      <c r="JI508" s="49"/>
      <c r="JJ508" s="49"/>
      <c r="JK508" s="49"/>
      <c r="JL508" s="49"/>
      <c r="JM508" s="49"/>
      <c r="JN508" s="49"/>
      <c r="JO508" s="49"/>
      <c r="JP508" s="49"/>
      <c r="JQ508" s="49"/>
      <c r="JR508" s="49"/>
      <c r="JS508" s="49"/>
      <c r="JT508" s="49"/>
      <c r="JU508" s="49"/>
      <c r="JV508" s="49"/>
      <c r="JW508" s="49"/>
      <c r="JX508" s="49"/>
      <c r="JY508" s="49"/>
      <c r="JZ508" s="49"/>
      <c r="KA508" s="49"/>
      <c r="KB508" s="49"/>
      <c r="KC508" s="49"/>
      <c r="KD508" s="49"/>
      <c r="KE508" s="49"/>
      <c r="KF508" s="49"/>
      <c r="KG508" s="49"/>
      <c r="KH508" s="49"/>
      <c r="KI508" s="49"/>
      <c r="KJ508" s="49"/>
      <c r="KK508" s="49"/>
      <c r="KL508" s="49"/>
      <c r="KM508" s="49"/>
      <c r="KN508" s="49"/>
      <c r="KO508" s="49"/>
      <c r="KP508" s="49"/>
      <c r="KQ508" s="49"/>
      <c r="KR508" s="49"/>
      <c r="KS508" s="49"/>
      <c r="KT508" s="49"/>
      <c r="KU508" s="49"/>
      <c r="KV508" s="49"/>
      <c r="KW508" s="49"/>
      <c r="KX508" s="49"/>
      <c r="KY508" s="49"/>
      <c r="KZ508" s="49"/>
      <c r="LA508" s="49"/>
      <c r="LB508" s="49"/>
      <c r="LC508" s="49"/>
      <c r="LD508" s="49"/>
      <c r="LE508" s="49"/>
      <c r="LF508" s="49"/>
      <c r="LG508" s="49"/>
      <c r="LH508" s="49"/>
      <c r="LI508" s="49"/>
      <c r="LJ508" s="49"/>
      <c r="LK508" s="49"/>
      <c r="LL508" s="49"/>
      <c r="LM508" s="49"/>
      <c r="LN508" s="49"/>
      <c r="LO508" s="49"/>
      <c r="LP508" s="49"/>
      <c r="LQ508" s="49"/>
      <c r="LR508" s="49"/>
      <c r="LS508" s="49"/>
      <c r="LT508" s="49"/>
      <c r="LU508" s="49"/>
      <c r="LV508" s="49"/>
      <c r="LW508" s="49"/>
      <c r="LX508" s="49"/>
      <c r="LY508" s="49"/>
      <c r="LZ508" s="49"/>
      <c r="MA508" s="49"/>
      <c r="MB508" s="49"/>
      <c r="MC508" s="49"/>
      <c r="MD508" s="49"/>
      <c r="ME508" s="49"/>
      <c r="MF508" s="49"/>
      <c r="MG508" s="49"/>
      <c r="MH508" s="49"/>
      <c r="MI508" s="49"/>
      <c r="MJ508" s="49"/>
      <c r="MK508" s="49"/>
      <c r="ML508" s="49"/>
      <c r="MM508" s="49"/>
      <c r="MN508" s="49"/>
      <c r="MO508" s="49"/>
      <c r="MP508" s="49"/>
      <c r="MQ508" s="49"/>
      <c r="MR508" s="49"/>
      <c r="MS508" s="49"/>
      <c r="MT508" s="49"/>
      <c r="MU508" s="49"/>
      <c r="MV508" s="49"/>
      <c r="MW508" s="49"/>
      <c r="MX508" s="49"/>
      <c r="MY508" s="49"/>
      <c r="MZ508" s="49"/>
      <c r="NA508" s="49"/>
      <c r="NB508" s="49"/>
      <c r="NC508" s="49"/>
      <c r="ND508" s="49"/>
      <c r="NE508" s="49"/>
      <c r="NF508" s="49"/>
      <c r="NG508" s="49"/>
      <c r="NH508" s="49"/>
      <c r="NI508" s="49"/>
      <c r="NJ508" s="49"/>
      <c r="NK508" s="49"/>
      <c r="NL508" s="49"/>
      <c r="NM508" s="49"/>
      <c r="NN508" s="49"/>
      <c r="NO508" s="49"/>
      <c r="NP508" s="49"/>
      <c r="NQ508" s="49"/>
      <c r="NR508" s="49"/>
      <c r="NS508" s="49"/>
      <c r="NT508" s="49"/>
      <c r="NU508" s="49"/>
      <c r="NV508" s="49"/>
      <c r="NW508" s="49"/>
      <c r="NX508" s="49"/>
      <c r="NY508" s="49"/>
      <c r="NZ508" s="49"/>
      <c r="OA508" s="49"/>
      <c r="OB508" s="49"/>
      <c r="OC508" s="49"/>
      <c r="OD508" s="49"/>
      <c r="OE508" s="49"/>
      <c r="OF508" s="49"/>
      <c r="OG508" s="49"/>
      <c r="OH508" s="49"/>
      <c r="OI508" s="49"/>
      <c r="OJ508" s="49"/>
      <c r="OK508" s="49"/>
      <c r="OL508" s="49"/>
      <c r="OM508" s="49"/>
      <c r="ON508" s="49"/>
      <c r="OO508" s="49"/>
      <c r="OP508" s="49"/>
      <c r="OQ508" s="49"/>
      <c r="OR508" s="49"/>
      <c r="OS508" s="49"/>
      <c r="OT508" s="49"/>
      <c r="OU508" s="49"/>
      <c r="OV508" s="49"/>
      <c r="OW508" s="49"/>
      <c r="OX508" s="49"/>
      <c r="OY508" s="49"/>
      <c r="OZ508" s="49"/>
      <c r="PA508" s="49"/>
      <c r="PB508" s="49"/>
      <c r="PC508" s="49"/>
      <c r="PD508" s="49"/>
      <c r="PE508" s="49"/>
      <c r="PF508" s="49"/>
      <c r="PG508" s="49"/>
      <c r="PH508" s="49"/>
      <c r="PI508" s="49"/>
      <c r="PJ508" s="49"/>
      <c r="PK508" s="49"/>
      <c r="PL508" s="49"/>
      <c r="PM508" s="49"/>
      <c r="PN508" s="49"/>
      <c r="PO508" s="49"/>
      <c r="PP508" s="49"/>
      <c r="PQ508" s="49"/>
      <c r="PR508" s="49"/>
      <c r="PS508" s="49"/>
      <c r="PT508" s="49"/>
      <c r="PU508" s="49"/>
      <c r="PV508" s="49"/>
      <c r="PW508" s="49"/>
      <c r="PX508" s="49"/>
      <c r="PY508" s="49"/>
      <c r="PZ508" s="49"/>
      <c r="QA508" s="49"/>
      <c r="QB508" s="49"/>
      <c r="QC508" s="49"/>
      <c r="QD508" s="49"/>
      <c r="QE508" s="49"/>
      <c r="QF508" s="49"/>
      <c r="QG508" s="49"/>
      <c r="QH508" s="49"/>
      <c r="QI508" s="49"/>
      <c r="QJ508" s="49"/>
      <c r="QK508" s="49"/>
      <c r="QL508" s="49"/>
      <c r="QM508" s="49"/>
      <c r="QN508" s="49"/>
      <c r="QO508" s="49"/>
      <c r="QP508" s="49"/>
      <c r="QQ508" s="49"/>
      <c r="QR508" s="49"/>
      <c r="QS508" s="49"/>
      <c r="QT508" s="49"/>
      <c r="QU508" s="49"/>
      <c r="QV508" s="49"/>
      <c r="QW508" s="49"/>
      <c r="QX508" s="49"/>
      <c r="QY508" s="49"/>
      <c r="QZ508" s="49"/>
      <c r="RA508" s="49"/>
      <c r="RB508" s="49"/>
      <c r="RC508" s="49"/>
      <c r="RD508" s="49"/>
      <c r="RE508" s="49"/>
      <c r="RF508" s="49"/>
      <c r="RG508" s="49"/>
      <c r="RH508" s="49"/>
      <c r="RI508" s="49"/>
      <c r="RJ508" s="49"/>
      <c r="RK508" s="49"/>
      <c r="RL508" s="49"/>
      <c r="RM508" s="49"/>
      <c r="RN508" s="49"/>
      <c r="RO508" s="49"/>
      <c r="RP508" s="49"/>
      <c r="RQ508" s="49"/>
      <c r="RR508" s="49"/>
      <c r="RS508" s="49"/>
      <c r="RT508" s="49"/>
      <c r="RU508" s="49"/>
      <c r="RV508" s="49"/>
      <c r="RW508" s="49"/>
      <c r="RX508" s="49"/>
      <c r="RY508" s="49"/>
      <c r="RZ508" s="49"/>
      <c r="SA508" s="49"/>
      <c r="SB508" s="49"/>
      <c r="SC508" s="49"/>
      <c r="SD508" s="49"/>
      <c r="SE508" s="49"/>
      <c r="SF508" s="49"/>
      <c r="SG508" s="49"/>
      <c r="SH508" s="49"/>
      <c r="SI508" s="49"/>
      <c r="SJ508" s="49"/>
      <c r="SK508" s="49"/>
      <c r="SL508" s="49"/>
      <c r="SM508" s="49"/>
      <c r="SN508" s="49"/>
      <c r="SO508" s="49"/>
      <c r="SP508" s="49"/>
      <c r="SQ508" s="49"/>
      <c r="SR508" s="49"/>
      <c r="SS508" s="49"/>
      <c r="ST508" s="49"/>
      <c r="SU508" s="49"/>
      <c r="SV508" s="49"/>
      <c r="SW508" s="49"/>
      <c r="SX508" s="49"/>
      <c r="SY508" s="49"/>
      <c r="SZ508" s="49"/>
      <c r="TA508" s="49"/>
      <c r="TB508" s="49"/>
      <c r="TC508" s="49"/>
      <c r="TD508" s="49"/>
      <c r="TE508" s="49"/>
      <c r="TF508" s="49"/>
      <c r="TG508" s="49"/>
      <c r="TH508" s="49"/>
      <c r="TI508" s="49"/>
      <c r="TJ508" s="49"/>
      <c r="TK508" s="49"/>
      <c r="TL508" s="49"/>
      <c r="TM508" s="49"/>
      <c r="TN508" s="49"/>
      <c r="TO508" s="49"/>
      <c r="TP508" s="49"/>
      <c r="TQ508" s="49"/>
      <c r="TR508" s="49"/>
      <c r="TS508" s="49"/>
      <c r="TT508" s="49"/>
      <c r="TU508" s="49"/>
      <c r="TV508" s="49"/>
      <c r="TW508" s="49"/>
      <c r="TX508" s="49"/>
      <c r="TY508" s="49"/>
      <c r="TZ508" s="49"/>
      <c r="UA508" s="49"/>
      <c r="UB508" s="49"/>
      <c r="UC508" s="49"/>
      <c r="UD508" s="49"/>
      <c r="UE508" s="49"/>
      <c r="UF508" s="49"/>
      <c r="UG508" s="49"/>
      <c r="UH508" s="49"/>
      <c r="UI508" s="49"/>
      <c r="UJ508" s="49"/>
      <c r="UK508" s="49"/>
      <c r="UL508" s="49"/>
      <c r="UM508" s="49"/>
      <c r="UN508" s="49"/>
      <c r="UO508" s="49"/>
      <c r="UP508" s="49"/>
      <c r="UQ508" s="49"/>
      <c r="UR508" s="49"/>
      <c r="US508" s="49"/>
      <c r="UT508" s="49"/>
      <c r="UU508" s="49"/>
      <c r="UV508" s="49"/>
      <c r="UW508" s="49"/>
      <c r="UX508" s="49"/>
      <c r="UY508" s="49"/>
      <c r="UZ508" s="49"/>
      <c r="VA508" s="49"/>
      <c r="VB508" s="49"/>
      <c r="VC508" s="49"/>
      <c r="VD508" s="49"/>
      <c r="VE508" s="49"/>
      <c r="VF508" s="49"/>
      <c r="VG508" s="49"/>
      <c r="VH508" s="49"/>
      <c r="VI508" s="49"/>
      <c r="VJ508" s="49"/>
      <c r="VK508" s="49"/>
      <c r="VL508" s="49"/>
      <c r="VM508" s="49"/>
      <c r="VN508" s="49"/>
      <c r="VO508" s="49"/>
      <c r="VP508" s="49"/>
      <c r="VQ508" s="49"/>
      <c r="VR508" s="49"/>
      <c r="VS508" s="49"/>
      <c r="VT508" s="49"/>
      <c r="VU508" s="49"/>
      <c r="VV508" s="49"/>
      <c r="VW508" s="49"/>
      <c r="VX508" s="49"/>
      <c r="VY508" s="49"/>
      <c r="VZ508" s="49"/>
      <c r="WA508" s="49"/>
      <c r="WB508" s="49"/>
      <c r="WC508" s="49"/>
      <c r="WD508" s="49"/>
      <c r="WE508" s="49"/>
      <c r="WF508" s="49"/>
      <c r="WG508" s="49"/>
      <c r="WH508" s="49"/>
      <c r="WI508" s="49"/>
      <c r="WJ508" s="49"/>
      <c r="WK508" s="49"/>
      <c r="WL508" s="49"/>
      <c r="WM508" s="49"/>
      <c r="WN508" s="49"/>
      <c r="WO508" s="49"/>
      <c r="WP508" s="49"/>
      <c r="WQ508" s="49"/>
      <c r="WR508" s="49"/>
      <c r="WS508" s="49"/>
      <c r="WT508" s="49"/>
      <c r="WU508" s="49"/>
      <c r="WV508" s="49"/>
      <c r="WW508" s="49"/>
      <c r="WX508" s="49"/>
      <c r="WY508" s="49"/>
      <c r="WZ508" s="49"/>
      <c r="XA508" s="49"/>
      <c r="XB508" s="49"/>
      <c r="XC508" s="49"/>
      <c r="XD508" s="49"/>
      <c r="XE508" s="49"/>
      <c r="XF508" s="49"/>
      <c r="XG508" s="49"/>
      <c r="XH508" s="49"/>
      <c r="XI508" s="49"/>
      <c r="XJ508" s="49"/>
      <c r="XK508" s="49"/>
      <c r="XL508" s="49"/>
      <c r="XM508" s="49"/>
      <c r="XN508" s="49"/>
      <c r="XO508" s="49"/>
      <c r="XP508" s="49"/>
      <c r="XQ508" s="49"/>
      <c r="XR508" s="49"/>
      <c r="XS508" s="49"/>
      <c r="XT508" s="49"/>
      <c r="XU508" s="49"/>
      <c r="XV508" s="49"/>
      <c r="XW508" s="49"/>
      <c r="XX508" s="49"/>
      <c r="XY508" s="49"/>
      <c r="XZ508" s="49"/>
      <c r="YA508" s="49"/>
      <c r="YB508" s="49"/>
      <c r="YC508" s="49"/>
      <c r="YD508" s="49"/>
      <c r="YE508" s="49"/>
      <c r="YF508" s="49"/>
      <c r="YG508" s="49"/>
      <c r="YH508" s="49"/>
      <c r="YI508" s="49"/>
      <c r="YJ508" s="49"/>
      <c r="YK508" s="49"/>
      <c r="YL508" s="49"/>
      <c r="YM508" s="49"/>
      <c r="YN508" s="49"/>
      <c r="YO508" s="49"/>
      <c r="YP508" s="49"/>
      <c r="YQ508" s="49"/>
      <c r="YR508" s="49"/>
      <c r="YS508" s="49"/>
      <c r="YT508" s="49"/>
      <c r="YU508" s="49"/>
      <c r="YV508" s="49"/>
      <c r="YW508" s="49"/>
      <c r="YX508" s="49"/>
      <c r="YY508" s="49"/>
      <c r="YZ508" s="49"/>
      <c r="ZA508" s="49"/>
      <c r="ZB508" s="49"/>
      <c r="ZC508" s="49"/>
      <c r="ZD508" s="49"/>
      <c r="ZE508" s="49"/>
      <c r="ZF508" s="49"/>
      <c r="ZG508" s="49"/>
      <c r="ZH508" s="49"/>
      <c r="ZI508" s="49"/>
      <c r="ZJ508" s="49"/>
      <c r="ZK508" s="49"/>
      <c r="ZL508" s="49"/>
      <c r="ZM508" s="49"/>
      <c r="ZN508" s="49"/>
      <c r="ZO508" s="49"/>
      <c r="ZP508" s="49"/>
      <c r="ZQ508" s="49"/>
      <c r="ZR508" s="49"/>
      <c r="ZS508" s="49"/>
      <c r="ZT508" s="49"/>
      <c r="ZU508" s="49"/>
      <c r="ZV508" s="49"/>
      <c r="ZW508" s="49"/>
      <c r="ZX508" s="49"/>
      <c r="ZY508" s="49"/>
      <c r="ZZ508" s="49"/>
      <c r="AAA508" s="49"/>
      <c r="AAB508" s="49"/>
      <c r="AAC508" s="49"/>
      <c r="AAD508" s="49"/>
      <c r="AAE508" s="49"/>
      <c r="AAF508" s="49"/>
      <c r="AAG508" s="49"/>
      <c r="AAH508" s="49"/>
      <c r="AAI508" s="49"/>
      <c r="AAJ508" s="49"/>
      <c r="AAK508" s="49"/>
      <c r="AAL508" s="49"/>
      <c r="AAM508" s="49"/>
      <c r="AAN508" s="49"/>
      <c r="AAO508" s="49"/>
      <c r="AAP508" s="49"/>
      <c r="AAQ508" s="49"/>
      <c r="AAR508" s="49"/>
      <c r="AAS508" s="49"/>
      <c r="AAT508" s="49"/>
      <c r="AAU508" s="49"/>
      <c r="AAV508" s="49"/>
      <c r="AAW508" s="49"/>
      <c r="AAX508" s="49"/>
      <c r="AAY508" s="49"/>
      <c r="AAZ508" s="49"/>
      <c r="ABA508" s="49"/>
      <c r="ABB508" s="49"/>
      <c r="ABC508" s="49"/>
      <c r="ABD508" s="49"/>
      <c r="ABE508" s="49"/>
      <c r="ABF508" s="49"/>
      <c r="ABG508" s="49"/>
      <c r="ABH508" s="49"/>
      <c r="ABI508" s="49"/>
      <c r="ABJ508" s="49"/>
      <c r="ABK508" s="49"/>
      <c r="ABL508" s="49"/>
      <c r="ABM508" s="49"/>
      <c r="ABN508" s="49"/>
      <c r="ABO508" s="49"/>
      <c r="ABP508" s="49"/>
      <c r="ABQ508" s="49"/>
      <c r="ABR508" s="49"/>
      <c r="ABS508" s="49"/>
      <c r="ABT508" s="49"/>
      <c r="ABU508" s="49"/>
      <c r="ABV508" s="49"/>
      <c r="ABW508" s="49"/>
      <c r="ABX508" s="49"/>
      <c r="ABY508" s="49"/>
      <c r="ABZ508" s="49"/>
      <c r="ACA508" s="49"/>
      <c r="ACB508" s="49"/>
      <c r="ACC508" s="49"/>
      <c r="ACD508" s="49"/>
      <c r="ACE508" s="49"/>
      <c r="ACF508" s="49"/>
      <c r="ACG508" s="49"/>
      <c r="ACH508" s="49"/>
      <c r="ACI508" s="49"/>
      <c r="ACJ508" s="49"/>
      <c r="ACK508" s="49"/>
      <c r="ACL508" s="49"/>
      <c r="ACM508" s="49"/>
      <c r="ACN508" s="49"/>
      <c r="ACO508" s="49"/>
      <c r="ACP508" s="49"/>
      <c r="ACQ508" s="49"/>
      <c r="ACR508" s="49"/>
      <c r="ACS508" s="49"/>
      <c r="ACT508" s="49"/>
      <c r="ACU508" s="49"/>
      <c r="ACV508" s="49"/>
      <c r="ACW508" s="49"/>
      <c r="ACX508" s="49"/>
      <c r="ACY508" s="49"/>
      <c r="ACZ508" s="49"/>
      <c r="ADA508" s="49"/>
      <c r="ADB508" s="49"/>
      <c r="ADC508" s="49"/>
      <c r="ADD508" s="49"/>
      <c r="ADE508" s="49"/>
      <c r="ADF508" s="49"/>
      <c r="ADG508" s="49"/>
      <c r="ADH508" s="49"/>
      <c r="ADI508" s="49"/>
      <c r="ADJ508" s="49"/>
      <c r="ADK508" s="49"/>
      <c r="ADL508" s="49"/>
      <c r="ADM508" s="49"/>
      <c r="ADN508" s="49"/>
      <c r="ADO508" s="49"/>
      <c r="ADP508" s="49"/>
      <c r="ADQ508" s="49"/>
      <c r="ADR508" s="49"/>
      <c r="ADS508" s="49"/>
      <c r="ADT508" s="49"/>
      <c r="ADU508" s="49"/>
      <c r="ADV508" s="49"/>
      <c r="ADW508" s="49"/>
      <c r="ADX508" s="49"/>
      <c r="ADY508" s="49"/>
      <c r="ADZ508" s="49"/>
      <c r="AEA508" s="49"/>
      <c r="AEB508" s="49"/>
      <c r="AEC508" s="49"/>
      <c r="AED508" s="49"/>
      <c r="AEE508" s="49"/>
      <c r="AEF508" s="49"/>
      <c r="AEG508" s="49"/>
      <c r="AEH508" s="49"/>
      <c r="AEI508" s="49"/>
      <c r="AEJ508" s="49"/>
      <c r="AEK508" s="49"/>
      <c r="AEL508" s="49"/>
      <c r="AEM508" s="49"/>
      <c r="AEN508" s="49"/>
      <c r="AEO508" s="49"/>
      <c r="AEP508" s="49"/>
      <c r="AEQ508" s="49"/>
      <c r="AER508" s="49"/>
      <c r="AES508" s="49"/>
      <c r="AET508" s="49"/>
      <c r="AEU508" s="49"/>
      <c r="AEV508" s="49"/>
      <c r="AEW508" s="49"/>
      <c r="AEX508" s="49"/>
      <c r="AEY508" s="49"/>
      <c r="AEZ508" s="49"/>
      <c r="AFA508" s="49"/>
      <c r="AFB508" s="49"/>
      <c r="AFC508" s="49"/>
      <c r="AFD508" s="49"/>
      <c r="AFE508" s="49"/>
      <c r="AFF508" s="49"/>
      <c r="AFG508" s="49"/>
      <c r="AFH508" s="49"/>
      <c r="AFI508" s="49"/>
      <c r="AFJ508" s="49"/>
      <c r="AFK508" s="49"/>
      <c r="AFL508" s="49"/>
      <c r="AFM508" s="49"/>
      <c r="AFN508" s="49"/>
      <c r="AFO508" s="49"/>
      <c r="AFP508" s="49"/>
      <c r="AFQ508" s="49"/>
      <c r="AFR508" s="49"/>
      <c r="AFS508" s="49"/>
      <c r="AFT508" s="49"/>
      <c r="AFU508" s="49"/>
      <c r="AFV508" s="49"/>
      <c r="AFW508" s="49"/>
      <c r="AFX508" s="49"/>
      <c r="AFY508" s="49"/>
      <c r="AFZ508" s="49"/>
      <c r="AGA508" s="49"/>
      <c r="AGB508" s="49"/>
      <c r="AGC508" s="49"/>
      <c r="AGD508" s="49"/>
      <c r="AGE508" s="49"/>
      <c r="AGF508" s="49"/>
      <c r="AGG508" s="49"/>
      <c r="AGH508" s="49"/>
      <c r="AGI508" s="49"/>
      <c r="AGJ508" s="49"/>
      <c r="AGK508" s="49"/>
      <c r="AGL508" s="49"/>
      <c r="AGM508" s="49"/>
      <c r="AGN508" s="49"/>
      <c r="AGO508" s="49"/>
      <c r="AGP508" s="49"/>
      <c r="AGQ508" s="49"/>
      <c r="AGR508" s="49"/>
      <c r="AGS508" s="49"/>
      <c r="AGT508" s="49"/>
      <c r="AGU508" s="49"/>
      <c r="AGV508" s="49"/>
      <c r="AGW508" s="49"/>
      <c r="AGX508" s="49"/>
      <c r="AGY508" s="49"/>
      <c r="AGZ508" s="49"/>
      <c r="AHA508" s="49"/>
      <c r="AHB508" s="49"/>
      <c r="AHC508" s="49"/>
      <c r="AHD508" s="49"/>
      <c r="AHE508" s="49"/>
      <c r="AHF508" s="49"/>
      <c r="AHG508" s="49"/>
      <c r="AHH508" s="49"/>
      <c r="AHI508" s="49"/>
      <c r="AHJ508" s="49"/>
      <c r="AHK508" s="49"/>
      <c r="AHL508" s="49"/>
      <c r="AHM508" s="49"/>
      <c r="AHN508" s="49"/>
      <c r="AHO508" s="49"/>
      <c r="AHP508" s="49"/>
      <c r="AHQ508" s="49"/>
      <c r="AHR508" s="49"/>
      <c r="AHS508" s="49"/>
      <c r="AHT508" s="49"/>
      <c r="AHU508" s="49"/>
      <c r="AHV508" s="49"/>
      <c r="AHW508" s="49"/>
      <c r="AHX508" s="49"/>
      <c r="AHY508" s="49"/>
      <c r="AHZ508" s="49"/>
      <c r="AIA508" s="49"/>
      <c r="AIB508" s="49"/>
      <c r="AIC508" s="49"/>
      <c r="AID508" s="49"/>
      <c r="AIE508" s="49"/>
      <c r="AIF508" s="49"/>
      <c r="AIG508" s="49"/>
      <c r="AIH508" s="49"/>
      <c r="AII508" s="49"/>
      <c r="AIJ508" s="49"/>
      <c r="AIK508" s="49"/>
      <c r="AIL508" s="49"/>
      <c r="AIM508" s="49"/>
      <c r="AIN508" s="49"/>
      <c r="AIO508" s="49"/>
      <c r="AIP508" s="49"/>
      <c r="AIQ508" s="49"/>
      <c r="AIR508" s="49"/>
      <c r="AIS508" s="49"/>
      <c r="AIT508" s="49"/>
      <c r="AIU508" s="49"/>
      <c r="AIV508" s="49"/>
      <c r="AIW508" s="49"/>
      <c r="AIX508" s="49"/>
      <c r="AIY508" s="49"/>
      <c r="AIZ508" s="49"/>
      <c r="AJA508" s="49"/>
      <c r="AJB508" s="49"/>
      <c r="AJC508" s="49"/>
      <c r="AJD508" s="49"/>
      <c r="AJE508" s="49"/>
      <c r="AJF508" s="49"/>
      <c r="AJG508" s="49"/>
      <c r="AJH508" s="49"/>
      <c r="AJI508" s="49"/>
      <c r="AJJ508" s="49"/>
      <c r="AJK508" s="49"/>
      <c r="AJL508" s="49"/>
      <c r="AJM508" s="49"/>
      <c r="AJN508" s="49"/>
      <c r="AJO508" s="49"/>
      <c r="AJP508" s="49"/>
      <c r="AJQ508" s="49"/>
      <c r="AJR508" s="49"/>
      <c r="AJS508" s="49"/>
      <c r="AJT508" s="49"/>
      <c r="AJU508" s="49"/>
      <c r="AJV508" s="49"/>
      <c r="AJW508" s="49"/>
      <c r="AJX508" s="49"/>
      <c r="AJY508" s="49"/>
      <c r="AJZ508" s="49"/>
      <c r="AKA508" s="49"/>
      <c r="AKB508" s="49"/>
      <c r="AKC508" s="49"/>
      <c r="AKD508" s="49"/>
      <c r="AKE508" s="49"/>
      <c r="AKF508" s="49"/>
      <c r="AKG508" s="49"/>
      <c r="AKH508" s="49"/>
      <c r="AKI508" s="49"/>
      <c r="AKJ508" s="49"/>
      <c r="AKK508" s="49"/>
      <c r="AKL508" s="49"/>
      <c r="AKM508" s="49"/>
      <c r="AKN508" s="49"/>
      <c r="AKO508" s="49"/>
      <c r="AKP508" s="49"/>
      <c r="AKQ508" s="49"/>
      <c r="AKR508" s="49"/>
      <c r="AKS508" s="49"/>
      <c r="AKT508" s="49"/>
      <c r="AKU508" s="49"/>
      <c r="AKV508" s="49"/>
      <c r="AKW508" s="49"/>
      <c r="AKX508" s="49"/>
      <c r="AKY508" s="49"/>
      <c r="AKZ508" s="49"/>
      <c r="ALA508" s="49"/>
      <c r="ALB508" s="49"/>
      <c r="ALC508" s="49"/>
      <c r="ALD508" s="49"/>
      <c r="ALE508" s="49"/>
      <c r="ALF508" s="49"/>
      <c r="ALG508" s="49"/>
      <c r="ALH508" s="49"/>
      <c r="ALI508" s="49"/>
      <c r="ALJ508" s="49"/>
      <c r="ALK508" s="49"/>
      <c r="ALL508" s="49"/>
      <c r="ALM508" s="49"/>
      <c r="ALN508" s="49"/>
      <c r="ALO508" s="49"/>
      <c r="ALP508" s="49"/>
      <c r="ALQ508" s="49"/>
      <c r="ALR508" s="49"/>
      <c r="ALS508" s="49"/>
      <c r="ALT508" s="49"/>
      <c r="ALU508" s="49"/>
      <c r="ALV508" s="49"/>
      <c r="ALW508" s="49"/>
      <c r="ALX508" s="49"/>
      <c r="ALY508" s="49"/>
      <c r="ALZ508" s="49"/>
      <c r="AMA508" s="49"/>
      <c r="AMB508" s="49"/>
      <c r="AMC508" s="49"/>
      <c r="AMD508" s="49"/>
      <c r="AME508" s="49"/>
      <c r="AMF508" s="49"/>
      <c r="AMG508" s="49"/>
      <c r="AMH508" s="49"/>
      <c r="AMI508" s="49"/>
      <c r="AMJ508" s="49"/>
      <c r="AMK508" s="49"/>
      <c r="AML508" s="49"/>
      <c r="AMM508" s="49"/>
      <c r="AMN508" s="49"/>
      <c r="AMO508" s="49"/>
    </row>
    <row r="509" spans="1:1029">
      <c r="A509" s="17"/>
      <c r="B509" s="18"/>
      <c r="C509" s="8"/>
      <c r="D509" s="17"/>
      <c r="E509" s="17"/>
      <c r="F509" s="17"/>
      <c r="G509" s="17"/>
      <c r="H509" s="17"/>
      <c r="I509" s="17"/>
      <c r="J509" s="17"/>
      <c r="K509" s="17"/>
      <c r="L509" s="17"/>
      <c r="M509" s="17"/>
      <c r="N509" s="17"/>
      <c r="O509" s="17"/>
      <c r="P509" s="17"/>
      <c r="Q509" s="11"/>
      <c r="R509" s="17"/>
      <c r="S509" s="8"/>
      <c r="T509" s="8"/>
      <c r="U509" s="8"/>
      <c r="V509" s="8"/>
      <c r="W509" s="8"/>
      <c r="X509" s="8"/>
      <c r="Y509" s="8"/>
      <c r="Z509" s="8"/>
      <c r="AA509" s="8"/>
      <c r="AB509" s="8"/>
      <c r="AC509" s="8"/>
      <c r="AD509" s="8"/>
      <c r="AE509" s="8"/>
      <c r="AF509" s="11"/>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c r="BH509" s="49"/>
      <c r="BI509" s="49"/>
      <c r="BJ509" s="49"/>
      <c r="BK509" s="49"/>
      <c r="BL509" s="49"/>
      <c r="BM509" s="49"/>
      <c r="BN509" s="49"/>
      <c r="BO509" s="49"/>
      <c r="BP509" s="49"/>
      <c r="BQ509" s="49"/>
      <c r="BR509" s="49"/>
      <c r="BS509" s="49"/>
      <c r="BT509" s="49"/>
      <c r="BU509" s="49"/>
      <c r="BV509" s="49"/>
      <c r="BW509" s="49"/>
      <c r="BX509" s="49"/>
      <c r="BY509" s="49"/>
      <c r="BZ509" s="49"/>
      <c r="CA509" s="49"/>
      <c r="CB509" s="49"/>
      <c r="CC509" s="49"/>
      <c r="CD509" s="49"/>
      <c r="CE509" s="49"/>
      <c r="CF509" s="49"/>
      <c r="CG509" s="49"/>
      <c r="CH509" s="49"/>
      <c r="CI509" s="49"/>
      <c r="CJ509" s="49"/>
      <c r="CK509" s="49"/>
      <c r="CL509" s="49"/>
      <c r="CM509" s="49"/>
      <c r="CN509" s="49"/>
      <c r="CO509" s="49"/>
      <c r="CP509" s="49"/>
      <c r="CQ509" s="49"/>
      <c r="CR509" s="49"/>
      <c r="CS509" s="49"/>
      <c r="CT509" s="49"/>
      <c r="CU509" s="49"/>
      <c r="CV509" s="49"/>
      <c r="CW509" s="49"/>
      <c r="CX509" s="49"/>
      <c r="CY509" s="49"/>
      <c r="CZ509" s="49"/>
      <c r="DA509" s="49"/>
      <c r="DB509" s="49"/>
      <c r="DC509" s="49"/>
      <c r="DD509" s="49"/>
      <c r="DE509" s="49"/>
      <c r="DF509" s="49"/>
      <c r="DG509" s="49"/>
      <c r="DH509" s="49"/>
      <c r="DI509" s="49"/>
      <c r="DJ509" s="49"/>
      <c r="DK509" s="49"/>
      <c r="DL509" s="49"/>
      <c r="DM509" s="49"/>
      <c r="DN509" s="49"/>
      <c r="DO509" s="49"/>
      <c r="DP509" s="49"/>
      <c r="DQ509" s="49"/>
      <c r="DR509" s="49"/>
      <c r="DS509" s="49"/>
      <c r="DT509" s="49"/>
      <c r="DU509" s="49"/>
      <c r="DV509" s="49"/>
      <c r="DW509" s="49"/>
      <c r="DX509" s="49"/>
      <c r="DY509" s="49"/>
      <c r="DZ509" s="49"/>
      <c r="EA509" s="49"/>
      <c r="EB509" s="49"/>
      <c r="EC509" s="49"/>
      <c r="ED509" s="49"/>
      <c r="EE509" s="49"/>
      <c r="EF509" s="49"/>
      <c r="EG509" s="49"/>
      <c r="EH509" s="49"/>
      <c r="EI509" s="49"/>
      <c r="EJ509" s="49"/>
      <c r="EK509" s="49"/>
      <c r="EL509" s="49"/>
      <c r="EM509" s="49"/>
      <c r="EN509" s="49"/>
      <c r="EO509" s="49"/>
      <c r="EP509" s="49"/>
      <c r="EQ509" s="49"/>
      <c r="ER509" s="49"/>
      <c r="ES509" s="49"/>
      <c r="ET509" s="49"/>
      <c r="EU509" s="49"/>
      <c r="EV509" s="49"/>
      <c r="EW509" s="49"/>
      <c r="EX509" s="49"/>
      <c r="EY509" s="49"/>
      <c r="EZ509" s="49"/>
      <c r="FA509" s="49"/>
      <c r="FB509" s="49"/>
      <c r="FC509" s="49"/>
      <c r="FD509" s="49"/>
      <c r="FE509" s="49"/>
      <c r="FF509" s="49"/>
      <c r="FG509" s="49"/>
      <c r="FH509" s="49"/>
      <c r="FI509" s="49"/>
      <c r="FJ509" s="49"/>
      <c r="FK509" s="49"/>
      <c r="FL509" s="49"/>
      <c r="FM509" s="49"/>
      <c r="FN509" s="49"/>
      <c r="FO509" s="49"/>
      <c r="FP509" s="49"/>
      <c r="FQ509" s="49"/>
      <c r="FR509" s="49"/>
      <c r="FS509" s="49"/>
      <c r="FT509" s="49"/>
      <c r="FU509" s="49"/>
      <c r="FV509" s="49"/>
      <c r="FW509" s="49"/>
      <c r="FX509" s="49"/>
      <c r="FY509" s="49"/>
      <c r="FZ509" s="49"/>
      <c r="GA509" s="49"/>
      <c r="GB509" s="49"/>
      <c r="GC509" s="49"/>
      <c r="GD509" s="49"/>
      <c r="GE509" s="49"/>
      <c r="GF509" s="49"/>
      <c r="GG509" s="49"/>
      <c r="GH509" s="49"/>
      <c r="GI509" s="49"/>
      <c r="GJ509" s="49"/>
      <c r="GK509" s="49"/>
      <c r="GL509" s="49"/>
      <c r="GM509" s="49"/>
      <c r="GN509" s="49"/>
      <c r="GO509" s="49"/>
      <c r="GP509" s="49"/>
      <c r="GQ509" s="49"/>
      <c r="GR509" s="49"/>
      <c r="GS509" s="49"/>
      <c r="GT509" s="49"/>
      <c r="GU509" s="49"/>
      <c r="GV509" s="49"/>
      <c r="GW509" s="49"/>
      <c r="GX509" s="49"/>
      <c r="GY509" s="49"/>
      <c r="GZ509" s="49"/>
      <c r="HA509" s="49"/>
      <c r="HB509" s="49"/>
      <c r="HC509" s="49"/>
      <c r="HD509" s="49"/>
      <c r="HE509" s="49"/>
      <c r="HF509" s="49"/>
      <c r="HG509" s="49"/>
      <c r="HH509" s="49"/>
      <c r="HI509" s="49"/>
      <c r="HJ509" s="49"/>
      <c r="HK509" s="49"/>
      <c r="HL509" s="49"/>
      <c r="HM509" s="49"/>
      <c r="HN509" s="49"/>
      <c r="HO509" s="49"/>
      <c r="HP509" s="49"/>
      <c r="HQ509" s="49"/>
      <c r="HR509" s="49"/>
      <c r="HS509" s="49"/>
      <c r="HT509" s="49"/>
      <c r="HU509" s="49"/>
      <c r="HV509" s="49"/>
      <c r="HW509" s="49"/>
      <c r="HX509" s="49"/>
      <c r="HY509" s="49"/>
      <c r="HZ509" s="49"/>
      <c r="IA509" s="49"/>
      <c r="IB509" s="49"/>
      <c r="IC509" s="49"/>
      <c r="ID509" s="49"/>
      <c r="IE509" s="49"/>
      <c r="IF509" s="49"/>
      <c r="IG509" s="49"/>
      <c r="IH509" s="49"/>
      <c r="II509" s="49"/>
      <c r="IJ509" s="49"/>
      <c r="IK509" s="49"/>
      <c r="IL509" s="49"/>
      <c r="IM509" s="49"/>
      <c r="IN509" s="49"/>
      <c r="IO509" s="49"/>
      <c r="IP509" s="49"/>
      <c r="IQ509" s="49"/>
      <c r="IR509" s="49"/>
      <c r="IS509" s="49"/>
      <c r="IT509" s="49"/>
      <c r="IU509" s="49"/>
      <c r="IV509" s="49"/>
      <c r="IW509" s="49"/>
      <c r="IX509" s="49"/>
      <c r="IY509" s="49"/>
      <c r="IZ509" s="49"/>
      <c r="JA509" s="49"/>
      <c r="JB509" s="49"/>
      <c r="JC509" s="49"/>
      <c r="JD509" s="49"/>
      <c r="JE509" s="49"/>
      <c r="JF509" s="49"/>
      <c r="JG509" s="49"/>
      <c r="JH509" s="49"/>
      <c r="JI509" s="49"/>
      <c r="JJ509" s="49"/>
      <c r="JK509" s="49"/>
      <c r="JL509" s="49"/>
      <c r="JM509" s="49"/>
      <c r="JN509" s="49"/>
      <c r="JO509" s="49"/>
      <c r="JP509" s="49"/>
      <c r="JQ509" s="49"/>
      <c r="JR509" s="49"/>
      <c r="JS509" s="49"/>
      <c r="JT509" s="49"/>
      <c r="JU509" s="49"/>
      <c r="JV509" s="49"/>
      <c r="JW509" s="49"/>
      <c r="JX509" s="49"/>
      <c r="JY509" s="49"/>
      <c r="JZ509" s="49"/>
      <c r="KA509" s="49"/>
      <c r="KB509" s="49"/>
      <c r="KC509" s="49"/>
      <c r="KD509" s="49"/>
      <c r="KE509" s="49"/>
      <c r="KF509" s="49"/>
      <c r="KG509" s="49"/>
      <c r="KH509" s="49"/>
      <c r="KI509" s="49"/>
      <c r="KJ509" s="49"/>
      <c r="KK509" s="49"/>
      <c r="KL509" s="49"/>
      <c r="KM509" s="49"/>
      <c r="KN509" s="49"/>
      <c r="KO509" s="49"/>
      <c r="KP509" s="49"/>
      <c r="KQ509" s="49"/>
      <c r="KR509" s="49"/>
      <c r="KS509" s="49"/>
      <c r="KT509" s="49"/>
      <c r="KU509" s="49"/>
      <c r="KV509" s="49"/>
      <c r="KW509" s="49"/>
      <c r="KX509" s="49"/>
      <c r="KY509" s="49"/>
      <c r="KZ509" s="49"/>
      <c r="LA509" s="49"/>
      <c r="LB509" s="49"/>
      <c r="LC509" s="49"/>
      <c r="LD509" s="49"/>
      <c r="LE509" s="49"/>
      <c r="LF509" s="49"/>
      <c r="LG509" s="49"/>
      <c r="LH509" s="49"/>
      <c r="LI509" s="49"/>
      <c r="LJ509" s="49"/>
      <c r="LK509" s="49"/>
      <c r="LL509" s="49"/>
      <c r="LM509" s="49"/>
      <c r="LN509" s="49"/>
      <c r="LO509" s="49"/>
      <c r="LP509" s="49"/>
      <c r="LQ509" s="49"/>
      <c r="LR509" s="49"/>
      <c r="LS509" s="49"/>
      <c r="LT509" s="49"/>
      <c r="LU509" s="49"/>
      <c r="LV509" s="49"/>
      <c r="LW509" s="49"/>
      <c r="LX509" s="49"/>
      <c r="LY509" s="49"/>
      <c r="LZ509" s="49"/>
      <c r="MA509" s="49"/>
      <c r="MB509" s="49"/>
      <c r="MC509" s="49"/>
      <c r="MD509" s="49"/>
      <c r="ME509" s="49"/>
      <c r="MF509" s="49"/>
      <c r="MG509" s="49"/>
      <c r="MH509" s="49"/>
      <c r="MI509" s="49"/>
      <c r="MJ509" s="49"/>
      <c r="MK509" s="49"/>
      <c r="ML509" s="49"/>
      <c r="MM509" s="49"/>
      <c r="MN509" s="49"/>
      <c r="MO509" s="49"/>
      <c r="MP509" s="49"/>
      <c r="MQ509" s="49"/>
      <c r="MR509" s="49"/>
      <c r="MS509" s="49"/>
      <c r="MT509" s="49"/>
      <c r="MU509" s="49"/>
      <c r="MV509" s="49"/>
      <c r="MW509" s="49"/>
      <c r="MX509" s="49"/>
      <c r="MY509" s="49"/>
      <c r="MZ509" s="49"/>
      <c r="NA509" s="49"/>
      <c r="NB509" s="49"/>
      <c r="NC509" s="49"/>
      <c r="ND509" s="49"/>
      <c r="NE509" s="49"/>
      <c r="NF509" s="49"/>
      <c r="NG509" s="49"/>
      <c r="NH509" s="49"/>
      <c r="NI509" s="49"/>
      <c r="NJ509" s="49"/>
      <c r="NK509" s="49"/>
      <c r="NL509" s="49"/>
      <c r="NM509" s="49"/>
      <c r="NN509" s="49"/>
      <c r="NO509" s="49"/>
      <c r="NP509" s="49"/>
      <c r="NQ509" s="49"/>
      <c r="NR509" s="49"/>
      <c r="NS509" s="49"/>
      <c r="NT509" s="49"/>
      <c r="NU509" s="49"/>
      <c r="NV509" s="49"/>
      <c r="NW509" s="49"/>
      <c r="NX509" s="49"/>
      <c r="NY509" s="49"/>
      <c r="NZ509" s="49"/>
      <c r="OA509" s="49"/>
      <c r="OB509" s="49"/>
      <c r="OC509" s="49"/>
      <c r="OD509" s="49"/>
      <c r="OE509" s="49"/>
      <c r="OF509" s="49"/>
      <c r="OG509" s="49"/>
      <c r="OH509" s="49"/>
      <c r="OI509" s="49"/>
      <c r="OJ509" s="49"/>
      <c r="OK509" s="49"/>
      <c r="OL509" s="49"/>
      <c r="OM509" s="49"/>
      <c r="ON509" s="49"/>
      <c r="OO509" s="49"/>
      <c r="OP509" s="49"/>
      <c r="OQ509" s="49"/>
      <c r="OR509" s="49"/>
      <c r="OS509" s="49"/>
      <c r="OT509" s="49"/>
      <c r="OU509" s="49"/>
      <c r="OV509" s="49"/>
      <c r="OW509" s="49"/>
      <c r="OX509" s="49"/>
      <c r="OY509" s="49"/>
      <c r="OZ509" s="49"/>
      <c r="PA509" s="49"/>
      <c r="PB509" s="49"/>
      <c r="PC509" s="49"/>
      <c r="PD509" s="49"/>
      <c r="PE509" s="49"/>
      <c r="PF509" s="49"/>
      <c r="PG509" s="49"/>
      <c r="PH509" s="49"/>
      <c r="PI509" s="49"/>
      <c r="PJ509" s="49"/>
      <c r="PK509" s="49"/>
      <c r="PL509" s="49"/>
      <c r="PM509" s="49"/>
      <c r="PN509" s="49"/>
      <c r="PO509" s="49"/>
      <c r="PP509" s="49"/>
      <c r="PQ509" s="49"/>
      <c r="PR509" s="49"/>
      <c r="PS509" s="49"/>
      <c r="PT509" s="49"/>
      <c r="PU509" s="49"/>
      <c r="PV509" s="49"/>
      <c r="PW509" s="49"/>
      <c r="PX509" s="49"/>
      <c r="PY509" s="49"/>
      <c r="PZ509" s="49"/>
      <c r="QA509" s="49"/>
      <c r="QB509" s="49"/>
      <c r="QC509" s="49"/>
      <c r="QD509" s="49"/>
      <c r="QE509" s="49"/>
      <c r="QF509" s="49"/>
      <c r="QG509" s="49"/>
      <c r="QH509" s="49"/>
      <c r="QI509" s="49"/>
      <c r="QJ509" s="49"/>
      <c r="QK509" s="49"/>
      <c r="QL509" s="49"/>
      <c r="QM509" s="49"/>
      <c r="QN509" s="49"/>
      <c r="QO509" s="49"/>
      <c r="QP509" s="49"/>
      <c r="QQ509" s="49"/>
      <c r="QR509" s="49"/>
      <c r="QS509" s="49"/>
      <c r="QT509" s="49"/>
      <c r="QU509" s="49"/>
      <c r="QV509" s="49"/>
      <c r="QW509" s="49"/>
      <c r="QX509" s="49"/>
      <c r="QY509" s="49"/>
      <c r="QZ509" s="49"/>
      <c r="RA509" s="49"/>
      <c r="RB509" s="49"/>
      <c r="RC509" s="49"/>
      <c r="RD509" s="49"/>
      <c r="RE509" s="49"/>
      <c r="RF509" s="49"/>
      <c r="RG509" s="49"/>
      <c r="RH509" s="49"/>
      <c r="RI509" s="49"/>
      <c r="RJ509" s="49"/>
      <c r="RK509" s="49"/>
      <c r="RL509" s="49"/>
      <c r="RM509" s="49"/>
      <c r="RN509" s="49"/>
      <c r="RO509" s="49"/>
      <c r="RP509" s="49"/>
      <c r="RQ509" s="49"/>
      <c r="RR509" s="49"/>
      <c r="RS509" s="49"/>
      <c r="RT509" s="49"/>
      <c r="RU509" s="49"/>
      <c r="RV509" s="49"/>
      <c r="RW509" s="49"/>
      <c r="RX509" s="49"/>
      <c r="RY509" s="49"/>
      <c r="RZ509" s="49"/>
      <c r="SA509" s="49"/>
      <c r="SB509" s="49"/>
      <c r="SC509" s="49"/>
      <c r="SD509" s="49"/>
      <c r="SE509" s="49"/>
      <c r="SF509" s="49"/>
      <c r="SG509" s="49"/>
      <c r="SH509" s="49"/>
      <c r="SI509" s="49"/>
      <c r="SJ509" s="49"/>
      <c r="SK509" s="49"/>
      <c r="SL509" s="49"/>
      <c r="SM509" s="49"/>
      <c r="SN509" s="49"/>
      <c r="SO509" s="49"/>
      <c r="SP509" s="49"/>
      <c r="SQ509" s="49"/>
      <c r="SR509" s="49"/>
      <c r="SS509" s="49"/>
      <c r="ST509" s="49"/>
      <c r="SU509" s="49"/>
      <c r="SV509" s="49"/>
      <c r="SW509" s="49"/>
      <c r="SX509" s="49"/>
      <c r="SY509" s="49"/>
      <c r="SZ509" s="49"/>
      <c r="TA509" s="49"/>
      <c r="TB509" s="49"/>
      <c r="TC509" s="49"/>
      <c r="TD509" s="49"/>
      <c r="TE509" s="49"/>
      <c r="TF509" s="49"/>
      <c r="TG509" s="49"/>
      <c r="TH509" s="49"/>
      <c r="TI509" s="49"/>
      <c r="TJ509" s="49"/>
      <c r="TK509" s="49"/>
      <c r="TL509" s="49"/>
      <c r="TM509" s="49"/>
      <c r="TN509" s="49"/>
      <c r="TO509" s="49"/>
      <c r="TP509" s="49"/>
      <c r="TQ509" s="49"/>
      <c r="TR509" s="49"/>
      <c r="TS509" s="49"/>
      <c r="TT509" s="49"/>
      <c r="TU509" s="49"/>
      <c r="TV509" s="49"/>
      <c r="TW509" s="49"/>
      <c r="TX509" s="49"/>
      <c r="TY509" s="49"/>
      <c r="TZ509" s="49"/>
      <c r="UA509" s="49"/>
      <c r="UB509" s="49"/>
      <c r="UC509" s="49"/>
      <c r="UD509" s="49"/>
      <c r="UE509" s="49"/>
      <c r="UF509" s="49"/>
      <c r="UG509" s="49"/>
      <c r="UH509" s="49"/>
      <c r="UI509" s="49"/>
      <c r="UJ509" s="49"/>
      <c r="UK509" s="49"/>
      <c r="UL509" s="49"/>
      <c r="UM509" s="49"/>
      <c r="UN509" s="49"/>
      <c r="UO509" s="49"/>
      <c r="UP509" s="49"/>
      <c r="UQ509" s="49"/>
      <c r="UR509" s="49"/>
      <c r="US509" s="49"/>
      <c r="UT509" s="49"/>
      <c r="UU509" s="49"/>
      <c r="UV509" s="49"/>
      <c r="UW509" s="49"/>
      <c r="UX509" s="49"/>
      <c r="UY509" s="49"/>
      <c r="UZ509" s="49"/>
      <c r="VA509" s="49"/>
      <c r="VB509" s="49"/>
      <c r="VC509" s="49"/>
      <c r="VD509" s="49"/>
      <c r="VE509" s="49"/>
      <c r="VF509" s="49"/>
      <c r="VG509" s="49"/>
      <c r="VH509" s="49"/>
      <c r="VI509" s="49"/>
      <c r="VJ509" s="49"/>
      <c r="VK509" s="49"/>
      <c r="VL509" s="49"/>
      <c r="VM509" s="49"/>
      <c r="VN509" s="49"/>
      <c r="VO509" s="49"/>
      <c r="VP509" s="49"/>
      <c r="VQ509" s="49"/>
      <c r="VR509" s="49"/>
      <c r="VS509" s="49"/>
      <c r="VT509" s="49"/>
      <c r="VU509" s="49"/>
      <c r="VV509" s="49"/>
      <c r="VW509" s="49"/>
      <c r="VX509" s="49"/>
      <c r="VY509" s="49"/>
      <c r="VZ509" s="49"/>
      <c r="WA509" s="49"/>
      <c r="WB509" s="49"/>
      <c r="WC509" s="49"/>
      <c r="WD509" s="49"/>
      <c r="WE509" s="49"/>
      <c r="WF509" s="49"/>
      <c r="WG509" s="49"/>
      <c r="WH509" s="49"/>
      <c r="WI509" s="49"/>
      <c r="WJ509" s="49"/>
      <c r="WK509" s="49"/>
      <c r="WL509" s="49"/>
      <c r="WM509" s="49"/>
      <c r="WN509" s="49"/>
      <c r="WO509" s="49"/>
      <c r="WP509" s="49"/>
      <c r="WQ509" s="49"/>
      <c r="WR509" s="49"/>
      <c r="WS509" s="49"/>
      <c r="WT509" s="49"/>
      <c r="WU509" s="49"/>
      <c r="WV509" s="49"/>
      <c r="WW509" s="49"/>
      <c r="WX509" s="49"/>
      <c r="WY509" s="49"/>
      <c r="WZ509" s="49"/>
      <c r="XA509" s="49"/>
      <c r="XB509" s="49"/>
      <c r="XC509" s="49"/>
      <c r="XD509" s="49"/>
      <c r="XE509" s="49"/>
      <c r="XF509" s="49"/>
      <c r="XG509" s="49"/>
      <c r="XH509" s="49"/>
      <c r="XI509" s="49"/>
      <c r="XJ509" s="49"/>
      <c r="XK509" s="49"/>
      <c r="XL509" s="49"/>
      <c r="XM509" s="49"/>
      <c r="XN509" s="49"/>
      <c r="XO509" s="49"/>
      <c r="XP509" s="49"/>
      <c r="XQ509" s="49"/>
      <c r="XR509" s="49"/>
      <c r="XS509" s="49"/>
      <c r="XT509" s="49"/>
      <c r="XU509" s="49"/>
      <c r="XV509" s="49"/>
      <c r="XW509" s="49"/>
      <c r="XX509" s="49"/>
      <c r="XY509" s="49"/>
      <c r="XZ509" s="49"/>
      <c r="YA509" s="49"/>
      <c r="YB509" s="49"/>
      <c r="YC509" s="49"/>
      <c r="YD509" s="49"/>
      <c r="YE509" s="49"/>
      <c r="YF509" s="49"/>
      <c r="YG509" s="49"/>
      <c r="YH509" s="49"/>
      <c r="YI509" s="49"/>
      <c r="YJ509" s="49"/>
      <c r="YK509" s="49"/>
      <c r="YL509" s="49"/>
      <c r="YM509" s="49"/>
      <c r="YN509" s="49"/>
      <c r="YO509" s="49"/>
      <c r="YP509" s="49"/>
      <c r="YQ509" s="49"/>
      <c r="YR509" s="49"/>
      <c r="YS509" s="49"/>
      <c r="YT509" s="49"/>
      <c r="YU509" s="49"/>
      <c r="YV509" s="49"/>
      <c r="YW509" s="49"/>
      <c r="YX509" s="49"/>
      <c r="YY509" s="49"/>
      <c r="YZ509" s="49"/>
      <c r="ZA509" s="49"/>
      <c r="ZB509" s="49"/>
      <c r="ZC509" s="49"/>
      <c r="ZD509" s="49"/>
      <c r="ZE509" s="49"/>
      <c r="ZF509" s="49"/>
      <c r="ZG509" s="49"/>
      <c r="ZH509" s="49"/>
      <c r="ZI509" s="49"/>
      <c r="ZJ509" s="49"/>
      <c r="ZK509" s="49"/>
      <c r="ZL509" s="49"/>
      <c r="ZM509" s="49"/>
      <c r="ZN509" s="49"/>
      <c r="ZO509" s="49"/>
      <c r="ZP509" s="49"/>
      <c r="ZQ509" s="49"/>
      <c r="ZR509" s="49"/>
      <c r="ZS509" s="49"/>
      <c r="ZT509" s="49"/>
      <c r="ZU509" s="49"/>
      <c r="ZV509" s="49"/>
      <c r="ZW509" s="49"/>
      <c r="ZX509" s="49"/>
      <c r="ZY509" s="49"/>
      <c r="ZZ509" s="49"/>
      <c r="AAA509" s="49"/>
      <c r="AAB509" s="49"/>
      <c r="AAC509" s="49"/>
      <c r="AAD509" s="49"/>
      <c r="AAE509" s="49"/>
      <c r="AAF509" s="49"/>
      <c r="AAG509" s="49"/>
      <c r="AAH509" s="49"/>
      <c r="AAI509" s="49"/>
      <c r="AAJ509" s="49"/>
      <c r="AAK509" s="49"/>
      <c r="AAL509" s="49"/>
      <c r="AAM509" s="49"/>
      <c r="AAN509" s="49"/>
      <c r="AAO509" s="49"/>
      <c r="AAP509" s="49"/>
      <c r="AAQ509" s="49"/>
      <c r="AAR509" s="49"/>
      <c r="AAS509" s="49"/>
      <c r="AAT509" s="49"/>
      <c r="AAU509" s="49"/>
      <c r="AAV509" s="49"/>
      <c r="AAW509" s="49"/>
      <c r="AAX509" s="49"/>
      <c r="AAY509" s="49"/>
      <c r="AAZ509" s="49"/>
      <c r="ABA509" s="49"/>
      <c r="ABB509" s="49"/>
      <c r="ABC509" s="49"/>
      <c r="ABD509" s="49"/>
      <c r="ABE509" s="49"/>
      <c r="ABF509" s="49"/>
      <c r="ABG509" s="49"/>
      <c r="ABH509" s="49"/>
      <c r="ABI509" s="49"/>
      <c r="ABJ509" s="49"/>
      <c r="ABK509" s="49"/>
      <c r="ABL509" s="49"/>
      <c r="ABM509" s="49"/>
      <c r="ABN509" s="49"/>
      <c r="ABO509" s="49"/>
      <c r="ABP509" s="49"/>
      <c r="ABQ509" s="49"/>
      <c r="ABR509" s="49"/>
      <c r="ABS509" s="49"/>
      <c r="ABT509" s="49"/>
      <c r="ABU509" s="49"/>
      <c r="ABV509" s="49"/>
      <c r="ABW509" s="49"/>
      <c r="ABX509" s="49"/>
      <c r="ABY509" s="49"/>
      <c r="ABZ509" s="49"/>
      <c r="ACA509" s="49"/>
      <c r="ACB509" s="49"/>
      <c r="ACC509" s="49"/>
      <c r="ACD509" s="49"/>
      <c r="ACE509" s="49"/>
      <c r="ACF509" s="49"/>
      <c r="ACG509" s="49"/>
      <c r="ACH509" s="49"/>
      <c r="ACI509" s="49"/>
      <c r="ACJ509" s="49"/>
      <c r="ACK509" s="49"/>
      <c r="ACL509" s="49"/>
      <c r="ACM509" s="49"/>
      <c r="ACN509" s="49"/>
      <c r="ACO509" s="49"/>
      <c r="ACP509" s="49"/>
      <c r="ACQ509" s="49"/>
      <c r="ACR509" s="49"/>
      <c r="ACS509" s="49"/>
      <c r="ACT509" s="49"/>
      <c r="ACU509" s="49"/>
      <c r="ACV509" s="49"/>
      <c r="ACW509" s="49"/>
      <c r="ACX509" s="49"/>
      <c r="ACY509" s="49"/>
      <c r="ACZ509" s="49"/>
      <c r="ADA509" s="49"/>
      <c r="ADB509" s="49"/>
      <c r="ADC509" s="49"/>
      <c r="ADD509" s="49"/>
      <c r="ADE509" s="49"/>
      <c r="ADF509" s="49"/>
      <c r="ADG509" s="49"/>
      <c r="ADH509" s="49"/>
      <c r="ADI509" s="49"/>
      <c r="ADJ509" s="49"/>
      <c r="ADK509" s="49"/>
      <c r="ADL509" s="49"/>
      <c r="ADM509" s="49"/>
      <c r="ADN509" s="49"/>
      <c r="ADO509" s="49"/>
      <c r="ADP509" s="49"/>
      <c r="ADQ509" s="49"/>
      <c r="ADR509" s="49"/>
      <c r="ADS509" s="49"/>
      <c r="ADT509" s="49"/>
      <c r="ADU509" s="49"/>
      <c r="ADV509" s="49"/>
      <c r="ADW509" s="49"/>
      <c r="ADX509" s="49"/>
      <c r="ADY509" s="49"/>
      <c r="ADZ509" s="49"/>
      <c r="AEA509" s="49"/>
      <c r="AEB509" s="49"/>
      <c r="AEC509" s="49"/>
      <c r="AED509" s="49"/>
      <c r="AEE509" s="49"/>
      <c r="AEF509" s="49"/>
      <c r="AEG509" s="49"/>
      <c r="AEH509" s="49"/>
      <c r="AEI509" s="49"/>
      <c r="AEJ509" s="49"/>
      <c r="AEK509" s="49"/>
      <c r="AEL509" s="49"/>
      <c r="AEM509" s="49"/>
      <c r="AEN509" s="49"/>
      <c r="AEO509" s="49"/>
      <c r="AEP509" s="49"/>
      <c r="AEQ509" s="49"/>
      <c r="AER509" s="49"/>
      <c r="AES509" s="49"/>
      <c r="AET509" s="49"/>
      <c r="AEU509" s="49"/>
      <c r="AEV509" s="49"/>
      <c r="AEW509" s="49"/>
      <c r="AEX509" s="49"/>
      <c r="AEY509" s="49"/>
      <c r="AEZ509" s="49"/>
      <c r="AFA509" s="49"/>
      <c r="AFB509" s="49"/>
      <c r="AFC509" s="49"/>
      <c r="AFD509" s="49"/>
      <c r="AFE509" s="49"/>
      <c r="AFF509" s="49"/>
      <c r="AFG509" s="49"/>
      <c r="AFH509" s="49"/>
      <c r="AFI509" s="49"/>
      <c r="AFJ509" s="49"/>
      <c r="AFK509" s="49"/>
      <c r="AFL509" s="49"/>
      <c r="AFM509" s="49"/>
      <c r="AFN509" s="49"/>
      <c r="AFO509" s="49"/>
      <c r="AFP509" s="49"/>
      <c r="AFQ509" s="49"/>
      <c r="AFR509" s="49"/>
      <c r="AFS509" s="49"/>
      <c r="AFT509" s="49"/>
      <c r="AFU509" s="49"/>
      <c r="AFV509" s="49"/>
      <c r="AFW509" s="49"/>
      <c r="AFX509" s="49"/>
      <c r="AFY509" s="49"/>
      <c r="AFZ509" s="49"/>
      <c r="AGA509" s="49"/>
      <c r="AGB509" s="49"/>
      <c r="AGC509" s="49"/>
      <c r="AGD509" s="49"/>
      <c r="AGE509" s="49"/>
      <c r="AGF509" s="49"/>
      <c r="AGG509" s="49"/>
      <c r="AGH509" s="49"/>
      <c r="AGI509" s="49"/>
      <c r="AGJ509" s="49"/>
      <c r="AGK509" s="49"/>
      <c r="AGL509" s="49"/>
      <c r="AGM509" s="49"/>
      <c r="AGN509" s="49"/>
      <c r="AGO509" s="49"/>
      <c r="AGP509" s="49"/>
      <c r="AGQ509" s="49"/>
      <c r="AGR509" s="49"/>
      <c r="AGS509" s="49"/>
      <c r="AGT509" s="49"/>
      <c r="AGU509" s="49"/>
      <c r="AGV509" s="49"/>
      <c r="AGW509" s="49"/>
      <c r="AGX509" s="49"/>
      <c r="AGY509" s="49"/>
      <c r="AGZ509" s="49"/>
      <c r="AHA509" s="49"/>
      <c r="AHB509" s="49"/>
      <c r="AHC509" s="49"/>
      <c r="AHD509" s="49"/>
      <c r="AHE509" s="49"/>
      <c r="AHF509" s="49"/>
      <c r="AHG509" s="49"/>
      <c r="AHH509" s="49"/>
      <c r="AHI509" s="49"/>
      <c r="AHJ509" s="49"/>
      <c r="AHK509" s="49"/>
      <c r="AHL509" s="49"/>
      <c r="AHM509" s="49"/>
      <c r="AHN509" s="49"/>
      <c r="AHO509" s="49"/>
      <c r="AHP509" s="49"/>
      <c r="AHQ509" s="49"/>
      <c r="AHR509" s="49"/>
      <c r="AHS509" s="49"/>
      <c r="AHT509" s="49"/>
      <c r="AHU509" s="49"/>
      <c r="AHV509" s="49"/>
      <c r="AHW509" s="49"/>
      <c r="AHX509" s="49"/>
      <c r="AHY509" s="49"/>
      <c r="AHZ509" s="49"/>
      <c r="AIA509" s="49"/>
      <c r="AIB509" s="49"/>
      <c r="AIC509" s="49"/>
      <c r="AID509" s="49"/>
      <c r="AIE509" s="49"/>
      <c r="AIF509" s="49"/>
      <c r="AIG509" s="49"/>
      <c r="AIH509" s="49"/>
      <c r="AII509" s="49"/>
      <c r="AIJ509" s="49"/>
      <c r="AIK509" s="49"/>
      <c r="AIL509" s="49"/>
      <c r="AIM509" s="49"/>
      <c r="AIN509" s="49"/>
      <c r="AIO509" s="49"/>
      <c r="AIP509" s="49"/>
      <c r="AIQ509" s="49"/>
      <c r="AIR509" s="49"/>
      <c r="AIS509" s="49"/>
      <c r="AIT509" s="49"/>
      <c r="AIU509" s="49"/>
      <c r="AIV509" s="49"/>
      <c r="AIW509" s="49"/>
      <c r="AIX509" s="49"/>
      <c r="AIY509" s="49"/>
      <c r="AIZ509" s="49"/>
      <c r="AJA509" s="49"/>
      <c r="AJB509" s="49"/>
      <c r="AJC509" s="49"/>
      <c r="AJD509" s="49"/>
      <c r="AJE509" s="49"/>
      <c r="AJF509" s="49"/>
      <c r="AJG509" s="49"/>
      <c r="AJH509" s="49"/>
      <c r="AJI509" s="49"/>
      <c r="AJJ509" s="49"/>
      <c r="AJK509" s="49"/>
      <c r="AJL509" s="49"/>
      <c r="AJM509" s="49"/>
      <c r="AJN509" s="49"/>
      <c r="AJO509" s="49"/>
      <c r="AJP509" s="49"/>
      <c r="AJQ509" s="49"/>
      <c r="AJR509" s="49"/>
      <c r="AJS509" s="49"/>
      <c r="AJT509" s="49"/>
      <c r="AJU509" s="49"/>
      <c r="AJV509" s="49"/>
      <c r="AJW509" s="49"/>
      <c r="AJX509" s="49"/>
      <c r="AJY509" s="49"/>
      <c r="AJZ509" s="49"/>
      <c r="AKA509" s="49"/>
      <c r="AKB509" s="49"/>
      <c r="AKC509" s="49"/>
      <c r="AKD509" s="49"/>
      <c r="AKE509" s="49"/>
      <c r="AKF509" s="49"/>
      <c r="AKG509" s="49"/>
      <c r="AKH509" s="49"/>
      <c r="AKI509" s="49"/>
      <c r="AKJ509" s="49"/>
      <c r="AKK509" s="49"/>
      <c r="AKL509" s="49"/>
      <c r="AKM509" s="49"/>
      <c r="AKN509" s="49"/>
      <c r="AKO509" s="49"/>
      <c r="AKP509" s="49"/>
      <c r="AKQ509" s="49"/>
      <c r="AKR509" s="49"/>
      <c r="AKS509" s="49"/>
      <c r="AKT509" s="49"/>
      <c r="AKU509" s="49"/>
      <c r="AKV509" s="49"/>
      <c r="AKW509" s="49"/>
      <c r="AKX509" s="49"/>
      <c r="AKY509" s="49"/>
      <c r="AKZ509" s="49"/>
      <c r="ALA509" s="49"/>
      <c r="ALB509" s="49"/>
      <c r="ALC509" s="49"/>
      <c r="ALD509" s="49"/>
      <c r="ALE509" s="49"/>
      <c r="ALF509" s="49"/>
      <c r="ALG509" s="49"/>
      <c r="ALH509" s="49"/>
      <c r="ALI509" s="49"/>
      <c r="ALJ509" s="49"/>
      <c r="ALK509" s="49"/>
      <c r="ALL509" s="49"/>
      <c r="ALM509" s="49"/>
      <c r="ALN509" s="49"/>
      <c r="ALO509" s="49"/>
      <c r="ALP509" s="49"/>
      <c r="ALQ509" s="49"/>
      <c r="ALR509" s="49"/>
      <c r="ALS509" s="49"/>
      <c r="ALT509" s="49"/>
      <c r="ALU509" s="49"/>
      <c r="ALV509" s="49"/>
      <c r="ALW509" s="49"/>
      <c r="ALX509" s="49"/>
      <c r="ALY509" s="49"/>
      <c r="ALZ509" s="49"/>
      <c r="AMA509" s="49"/>
      <c r="AMB509" s="49"/>
      <c r="AMC509" s="49"/>
      <c r="AMD509" s="49"/>
      <c r="AME509" s="49"/>
      <c r="AMF509" s="49"/>
      <c r="AMG509" s="49"/>
      <c r="AMH509" s="49"/>
      <c r="AMI509" s="49"/>
      <c r="AMJ509" s="49"/>
      <c r="AMK509" s="49"/>
      <c r="AML509" s="49"/>
      <c r="AMM509" s="49"/>
      <c r="AMN509" s="49"/>
      <c r="AMO509" s="49"/>
    </row>
    <row r="510" spans="1:1029">
      <c r="A510" s="17"/>
      <c r="B510" s="18"/>
      <c r="C510" s="8"/>
      <c r="D510" s="17"/>
      <c r="E510" s="17"/>
      <c r="F510" s="17"/>
      <c r="G510" s="17"/>
      <c r="H510" s="17"/>
      <c r="I510" s="17"/>
      <c r="J510" s="17"/>
      <c r="K510" s="17"/>
      <c r="L510" s="17"/>
      <c r="M510" s="17"/>
      <c r="N510" s="17"/>
      <c r="O510" s="17"/>
      <c r="P510" s="17"/>
      <c r="Q510" s="11"/>
      <c r="R510" s="17"/>
      <c r="S510" s="8"/>
      <c r="T510" s="8"/>
      <c r="U510" s="8"/>
      <c r="V510" s="8"/>
      <c r="W510" s="8"/>
      <c r="X510" s="8"/>
      <c r="Y510" s="8"/>
      <c r="Z510" s="8"/>
      <c r="AA510" s="8"/>
      <c r="AB510" s="8"/>
      <c r="AC510" s="8"/>
      <c r="AD510" s="8"/>
      <c r="AE510" s="8"/>
      <c r="AF510" s="11"/>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c r="BH510" s="49"/>
      <c r="BI510" s="49"/>
      <c r="BJ510" s="49"/>
      <c r="BK510" s="49"/>
      <c r="BL510" s="49"/>
      <c r="BM510" s="49"/>
      <c r="BN510" s="49"/>
      <c r="BO510" s="49"/>
      <c r="BP510" s="49"/>
      <c r="BQ510" s="49"/>
      <c r="BR510" s="49"/>
      <c r="BS510" s="49"/>
      <c r="BT510" s="49"/>
      <c r="BU510" s="49"/>
      <c r="BV510" s="49"/>
      <c r="BW510" s="49"/>
      <c r="BX510" s="49"/>
      <c r="BY510" s="49"/>
      <c r="BZ510" s="49"/>
      <c r="CA510" s="49"/>
      <c r="CB510" s="49"/>
      <c r="CC510" s="49"/>
      <c r="CD510" s="49"/>
      <c r="CE510" s="49"/>
      <c r="CF510" s="49"/>
      <c r="CG510" s="49"/>
      <c r="CH510" s="49"/>
      <c r="CI510" s="49"/>
      <c r="CJ510" s="49"/>
      <c r="CK510" s="49"/>
      <c r="CL510" s="49"/>
      <c r="CM510" s="49"/>
      <c r="CN510" s="49"/>
      <c r="CO510" s="49"/>
      <c r="CP510" s="49"/>
      <c r="CQ510" s="49"/>
      <c r="CR510" s="49"/>
      <c r="CS510" s="49"/>
      <c r="CT510" s="49"/>
      <c r="CU510" s="49"/>
      <c r="CV510" s="49"/>
      <c r="CW510" s="49"/>
      <c r="CX510" s="49"/>
      <c r="CY510" s="49"/>
      <c r="CZ510" s="49"/>
      <c r="DA510" s="49"/>
      <c r="DB510" s="49"/>
      <c r="DC510" s="49"/>
      <c r="DD510" s="49"/>
      <c r="DE510" s="49"/>
      <c r="DF510" s="49"/>
      <c r="DG510" s="49"/>
      <c r="DH510" s="49"/>
      <c r="DI510" s="49"/>
      <c r="DJ510" s="49"/>
      <c r="DK510" s="49"/>
      <c r="DL510" s="49"/>
      <c r="DM510" s="49"/>
      <c r="DN510" s="49"/>
      <c r="DO510" s="49"/>
      <c r="DP510" s="49"/>
      <c r="DQ510" s="49"/>
      <c r="DR510" s="49"/>
      <c r="DS510" s="49"/>
      <c r="DT510" s="49"/>
      <c r="DU510" s="49"/>
      <c r="DV510" s="49"/>
      <c r="DW510" s="49"/>
      <c r="DX510" s="49"/>
      <c r="DY510" s="49"/>
      <c r="DZ510" s="49"/>
      <c r="EA510" s="49"/>
      <c r="EB510" s="49"/>
      <c r="EC510" s="49"/>
      <c r="ED510" s="49"/>
      <c r="EE510" s="49"/>
      <c r="EF510" s="49"/>
      <c r="EG510" s="49"/>
      <c r="EH510" s="49"/>
      <c r="EI510" s="49"/>
      <c r="EJ510" s="49"/>
      <c r="EK510" s="49"/>
      <c r="EL510" s="49"/>
      <c r="EM510" s="49"/>
      <c r="EN510" s="49"/>
      <c r="EO510" s="49"/>
      <c r="EP510" s="49"/>
      <c r="EQ510" s="49"/>
      <c r="ER510" s="49"/>
      <c r="ES510" s="49"/>
      <c r="ET510" s="49"/>
      <c r="EU510" s="49"/>
      <c r="EV510" s="49"/>
      <c r="EW510" s="49"/>
      <c r="EX510" s="49"/>
      <c r="EY510" s="49"/>
      <c r="EZ510" s="49"/>
      <c r="FA510" s="49"/>
      <c r="FB510" s="49"/>
      <c r="FC510" s="49"/>
      <c r="FD510" s="49"/>
      <c r="FE510" s="49"/>
      <c r="FF510" s="49"/>
      <c r="FG510" s="49"/>
      <c r="FH510" s="49"/>
      <c r="FI510" s="49"/>
      <c r="FJ510" s="49"/>
      <c r="FK510" s="49"/>
      <c r="FL510" s="49"/>
      <c r="FM510" s="49"/>
      <c r="FN510" s="49"/>
      <c r="FO510" s="49"/>
      <c r="FP510" s="49"/>
      <c r="FQ510" s="49"/>
      <c r="FR510" s="49"/>
      <c r="FS510" s="49"/>
      <c r="FT510" s="49"/>
      <c r="FU510" s="49"/>
      <c r="FV510" s="49"/>
      <c r="FW510" s="49"/>
      <c r="FX510" s="49"/>
      <c r="FY510" s="49"/>
      <c r="FZ510" s="49"/>
      <c r="GA510" s="49"/>
      <c r="GB510" s="49"/>
      <c r="GC510" s="49"/>
      <c r="GD510" s="49"/>
      <c r="GE510" s="49"/>
      <c r="GF510" s="49"/>
      <c r="GG510" s="49"/>
      <c r="GH510" s="49"/>
      <c r="GI510" s="49"/>
      <c r="GJ510" s="49"/>
      <c r="GK510" s="49"/>
      <c r="GL510" s="49"/>
      <c r="GM510" s="49"/>
      <c r="GN510" s="49"/>
      <c r="GO510" s="49"/>
      <c r="GP510" s="49"/>
      <c r="GQ510" s="49"/>
      <c r="GR510" s="49"/>
      <c r="GS510" s="49"/>
      <c r="GT510" s="49"/>
      <c r="GU510" s="49"/>
      <c r="GV510" s="49"/>
      <c r="GW510" s="49"/>
      <c r="GX510" s="49"/>
      <c r="GY510" s="49"/>
      <c r="GZ510" s="49"/>
      <c r="HA510" s="49"/>
      <c r="HB510" s="49"/>
      <c r="HC510" s="49"/>
      <c r="HD510" s="49"/>
      <c r="HE510" s="49"/>
      <c r="HF510" s="49"/>
      <c r="HG510" s="49"/>
      <c r="HH510" s="49"/>
      <c r="HI510" s="49"/>
      <c r="HJ510" s="49"/>
      <c r="HK510" s="49"/>
      <c r="HL510" s="49"/>
      <c r="HM510" s="49"/>
      <c r="HN510" s="49"/>
      <c r="HO510" s="49"/>
      <c r="HP510" s="49"/>
      <c r="HQ510" s="49"/>
      <c r="HR510" s="49"/>
      <c r="HS510" s="49"/>
      <c r="HT510" s="49"/>
      <c r="HU510" s="49"/>
      <c r="HV510" s="49"/>
      <c r="HW510" s="49"/>
      <c r="HX510" s="49"/>
      <c r="HY510" s="49"/>
      <c r="HZ510" s="49"/>
      <c r="IA510" s="49"/>
      <c r="IB510" s="49"/>
      <c r="IC510" s="49"/>
      <c r="ID510" s="49"/>
      <c r="IE510" s="49"/>
      <c r="IF510" s="49"/>
      <c r="IG510" s="49"/>
      <c r="IH510" s="49"/>
      <c r="II510" s="49"/>
      <c r="IJ510" s="49"/>
      <c r="IK510" s="49"/>
      <c r="IL510" s="49"/>
      <c r="IM510" s="49"/>
      <c r="IN510" s="49"/>
      <c r="IO510" s="49"/>
      <c r="IP510" s="49"/>
      <c r="IQ510" s="49"/>
      <c r="IR510" s="49"/>
      <c r="IS510" s="49"/>
      <c r="IT510" s="49"/>
      <c r="IU510" s="49"/>
      <c r="IV510" s="49"/>
      <c r="IW510" s="49"/>
      <c r="IX510" s="49"/>
      <c r="IY510" s="49"/>
      <c r="IZ510" s="49"/>
      <c r="JA510" s="49"/>
      <c r="JB510" s="49"/>
      <c r="JC510" s="49"/>
      <c r="JD510" s="49"/>
      <c r="JE510" s="49"/>
      <c r="JF510" s="49"/>
      <c r="JG510" s="49"/>
      <c r="JH510" s="49"/>
      <c r="JI510" s="49"/>
      <c r="JJ510" s="49"/>
      <c r="JK510" s="49"/>
      <c r="JL510" s="49"/>
      <c r="JM510" s="49"/>
      <c r="JN510" s="49"/>
      <c r="JO510" s="49"/>
      <c r="JP510" s="49"/>
      <c r="JQ510" s="49"/>
      <c r="JR510" s="49"/>
      <c r="JS510" s="49"/>
      <c r="JT510" s="49"/>
      <c r="JU510" s="49"/>
      <c r="JV510" s="49"/>
      <c r="JW510" s="49"/>
      <c r="JX510" s="49"/>
      <c r="JY510" s="49"/>
      <c r="JZ510" s="49"/>
      <c r="KA510" s="49"/>
      <c r="KB510" s="49"/>
      <c r="KC510" s="49"/>
      <c r="KD510" s="49"/>
      <c r="KE510" s="49"/>
      <c r="KF510" s="49"/>
      <c r="KG510" s="49"/>
      <c r="KH510" s="49"/>
      <c r="KI510" s="49"/>
      <c r="KJ510" s="49"/>
      <c r="KK510" s="49"/>
      <c r="KL510" s="49"/>
      <c r="KM510" s="49"/>
      <c r="KN510" s="49"/>
      <c r="KO510" s="49"/>
      <c r="KP510" s="49"/>
      <c r="KQ510" s="49"/>
      <c r="KR510" s="49"/>
      <c r="KS510" s="49"/>
      <c r="KT510" s="49"/>
      <c r="KU510" s="49"/>
      <c r="KV510" s="49"/>
      <c r="KW510" s="49"/>
      <c r="KX510" s="49"/>
      <c r="KY510" s="49"/>
      <c r="KZ510" s="49"/>
      <c r="LA510" s="49"/>
      <c r="LB510" s="49"/>
      <c r="LC510" s="49"/>
      <c r="LD510" s="49"/>
      <c r="LE510" s="49"/>
      <c r="LF510" s="49"/>
      <c r="LG510" s="49"/>
      <c r="LH510" s="49"/>
      <c r="LI510" s="49"/>
      <c r="LJ510" s="49"/>
      <c r="LK510" s="49"/>
      <c r="LL510" s="49"/>
      <c r="LM510" s="49"/>
      <c r="LN510" s="49"/>
      <c r="LO510" s="49"/>
      <c r="LP510" s="49"/>
      <c r="LQ510" s="49"/>
      <c r="LR510" s="49"/>
      <c r="LS510" s="49"/>
      <c r="LT510" s="49"/>
      <c r="LU510" s="49"/>
      <c r="LV510" s="49"/>
      <c r="LW510" s="49"/>
      <c r="LX510" s="49"/>
      <c r="LY510" s="49"/>
      <c r="LZ510" s="49"/>
      <c r="MA510" s="49"/>
      <c r="MB510" s="49"/>
      <c r="MC510" s="49"/>
      <c r="MD510" s="49"/>
      <c r="ME510" s="49"/>
      <c r="MF510" s="49"/>
      <c r="MG510" s="49"/>
      <c r="MH510" s="49"/>
      <c r="MI510" s="49"/>
      <c r="MJ510" s="49"/>
      <c r="MK510" s="49"/>
      <c r="ML510" s="49"/>
      <c r="MM510" s="49"/>
      <c r="MN510" s="49"/>
      <c r="MO510" s="49"/>
      <c r="MP510" s="49"/>
      <c r="MQ510" s="49"/>
      <c r="MR510" s="49"/>
      <c r="MS510" s="49"/>
      <c r="MT510" s="49"/>
      <c r="MU510" s="49"/>
      <c r="MV510" s="49"/>
      <c r="MW510" s="49"/>
      <c r="MX510" s="49"/>
      <c r="MY510" s="49"/>
      <c r="MZ510" s="49"/>
      <c r="NA510" s="49"/>
      <c r="NB510" s="49"/>
      <c r="NC510" s="49"/>
      <c r="ND510" s="49"/>
      <c r="NE510" s="49"/>
      <c r="NF510" s="49"/>
      <c r="NG510" s="49"/>
      <c r="NH510" s="49"/>
      <c r="NI510" s="49"/>
      <c r="NJ510" s="49"/>
      <c r="NK510" s="49"/>
      <c r="NL510" s="49"/>
      <c r="NM510" s="49"/>
      <c r="NN510" s="49"/>
      <c r="NO510" s="49"/>
      <c r="NP510" s="49"/>
      <c r="NQ510" s="49"/>
      <c r="NR510" s="49"/>
      <c r="NS510" s="49"/>
      <c r="NT510" s="49"/>
      <c r="NU510" s="49"/>
      <c r="NV510" s="49"/>
      <c r="NW510" s="49"/>
      <c r="NX510" s="49"/>
      <c r="NY510" s="49"/>
      <c r="NZ510" s="49"/>
      <c r="OA510" s="49"/>
      <c r="OB510" s="49"/>
      <c r="OC510" s="49"/>
      <c r="OD510" s="49"/>
      <c r="OE510" s="49"/>
      <c r="OF510" s="49"/>
      <c r="OG510" s="49"/>
      <c r="OH510" s="49"/>
      <c r="OI510" s="49"/>
      <c r="OJ510" s="49"/>
      <c r="OK510" s="49"/>
      <c r="OL510" s="49"/>
      <c r="OM510" s="49"/>
      <c r="ON510" s="49"/>
      <c r="OO510" s="49"/>
      <c r="OP510" s="49"/>
      <c r="OQ510" s="49"/>
      <c r="OR510" s="49"/>
      <c r="OS510" s="49"/>
      <c r="OT510" s="49"/>
      <c r="OU510" s="49"/>
      <c r="OV510" s="49"/>
      <c r="OW510" s="49"/>
      <c r="OX510" s="49"/>
      <c r="OY510" s="49"/>
      <c r="OZ510" s="49"/>
      <c r="PA510" s="49"/>
      <c r="PB510" s="49"/>
      <c r="PC510" s="49"/>
      <c r="PD510" s="49"/>
      <c r="PE510" s="49"/>
      <c r="PF510" s="49"/>
      <c r="PG510" s="49"/>
      <c r="PH510" s="49"/>
      <c r="PI510" s="49"/>
      <c r="PJ510" s="49"/>
      <c r="PK510" s="49"/>
      <c r="PL510" s="49"/>
      <c r="PM510" s="49"/>
      <c r="PN510" s="49"/>
      <c r="PO510" s="49"/>
      <c r="PP510" s="49"/>
      <c r="PQ510" s="49"/>
      <c r="PR510" s="49"/>
      <c r="PS510" s="49"/>
      <c r="PT510" s="49"/>
      <c r="PU510" s="49"/>
      <c r="PV510" s="49"/>
      <c r="PW510" s="49"/>
      <c r="PX510" s="49"/>
      <c r="PY510" s="49"/>
      <c r="PZ510" s="49"/>
      <c r="QA510" s="49"/>
      <c r="QB510" s="49"/>
      <c r="QC510" s="49"/>
      <c r="QD510" s="49"/>
      <c r="QE510" s="49"/>
      <c r="QF510" s="49"/>
      <c r="QG510" s="49"/>
      <c r="QH510" s="49"/>
      <c r="QI510" s="49"/>
      <c r="QJ510" s="49"/>
      <c r="QK510" s="49"/>
      <c r="QL510" s="49"/>
      <c r="QM510" s="49"/>
      <c r="QN510" s="49"/>
      <c r="QO510" s="49"/>
      <c r="QP510" s="49"/>
      <c r="QQ510" s="49"/>
      <c r="QR510" s="49"/>
      <c r="QS510" s="49"/>
      <c r="QT510" s="49"/>
      <c r="QU510" s="49"/>
      <c r="QV510" s="49"/>
      <c r="QW510" s="49"/>
      <c r="QX510" s="49"/>
      <c r="QY510" s="49"/>
      <c r="QZ510" s="49"/>
      <c r="RA510" s="49"/>
      <c r="RB510" s="49"/>
      <c r="RC510" s="49"/>
      <c r="RD510" s="49"/>
      <c r="RE510" s="49"/>
      <c r="RF510" s="49"/>
      <c r="RG510" s="49"/>
      <c r="RH510" s="49"/>
      <c r="RI510" s="49"/>
      <c r="RJ510" s="49"/>
      <c r="RK510" s="49"/>
      <c r="RL510" s="49"/>
      <c r="RM510" s="49"/>
      <c r="RN510" s="49"/>
      <c r="RO510" s="49"/>
      <c r="RP510" s="49"/>
      <c r="RQ510" s="49"/>
      <c r="RR510" s="49"/>
      <c r="RS510" s="49"/>
      <c r="RT510" s="49"/>
      <c r="RU510" s="49"/>
      <c r="RV510" s="49"/>
      <c r="RW510" s="49"/>
      <c r="RX510" s="49"/>
      <c r="RY510" s="49"/>
      <c r="RZ510" s="49"/>
      <c r="SA510" s="49"/>
      <c r="SB510" s="49"/>
      <c r="SC510" s="49"/>
      <c r="SD510" s="49"/>
      <c r="SE510" s="49"/>
      <c r="SF510" s="49"/>
      <c r="SG510" s="49"/>
      <c r="SH510" s="49"/>
      <c r="SI510" s="49"/>
      <c r="SJ510" s="49"/>
      <c r="SK510" s="49"/>
      <c r="SL510" s="49"/>
      <c r="SM510" s="49"/>
      <c r="SN510" s="49"/>
      <c r="SO510" s="49"/>
      <c r="SP510" s="49"/>
      <c r="SQ510" s="49"/>
      <c r="SR510" s="49"/>
      <c r="SS510" s="49"/>
      <c r="ST510" s="49"/>
      <c r="SU510" s="49"/>
      <c r="SV510" s="49"/>
      <c r="SW510" s="49"/>
      <c r="SX510" s="49"/>
      <c r="SY510" s="49"/>
      <c r="SZ510" s="49"/>
      <c r="TA510" s="49"/>
      <c r="TB510" s="49"/>
      <c r="TC510" s="49"/>
      <c r="TD510" s="49"/>
      <c r="TE510" s="49"/>
      <c r="TF510" s="49"/>
      <c r="TG510" s="49"/>
      <c r="TH510" s="49"/>
      <c r="TI510" s="49"/>
      <c r="TJ510" s="49"/>
      <c r="TK510" s="49"/>
      <c r="TL510" s="49"/>
      <c r="TM510" s="49"/>
      <c r="TN510" s="49"/>
      <c r="TO510" s="49"/>
      <c r="TP510" s="49"/>
      <c r="TQ510" s="49"/>
      <c r="TR510" s="49"/>
      <c r="TS510" s="49"/>
      <c r="TT510" s="49"/>
      <c r="TU510" s="49"/>
      <c r="TV510" s="49"/>
      <c r="TW510" s="49"/>
      <c r="TX510" s="49"/>
      <c r="TY510" s="49"/>
      <c r="TZ510" s="49"/>
      <c r="UA510" s="49"/>
      <c r="UB510" s="49"/>
      <c r="UC510" s="49"/>
      <c r="UD510" s="49"/>
      <c r="UE510" s="49"/>
      <c r="UF510" s="49"/>
      <c r="UG510" s="49"/>
      <c r="UH510" s="49"/>
      <c r="UI510" s="49"/>
      <c r="UJ510" s="49"/>
      <c r="UK510" s="49"/>
      <c r="UL510" s="49"/>
      <c r="UM510" s="49"/>
      <c r="UN510" s="49"/>
      <c r="UO510" s="49"/>
      <c r="UP510" s="49"/>
      <c r="UQ510" s="49"/>
      <c r="UR510" s="49"/>
      <c r="US510" s="49"/>
      <c r="UT510" s="49"/>
      <c r="UU510" s="49"/>
      <c r="UV510" s="49"/>
      <c r="UW510" s="49"/>
      <c r="UX510" s="49"/>
      <c r="UY510" s="49"/>
      <c r="UZ510" s="49"/>
      <c r="VA510" s="49"/>
      <c r="VB510" s="49"/>
      <c r="VC510" s="49"/>
      <c r="VD510" s="49"/>
      <c r="VE510" s="49"/>
      <c r="VF510" s="49"/>
      <c r="VG510" s="49"/>
      <c r="VH510" s="49"/>
      <c r="VI510" s="49"/>
      <c r="VJ510" s="49"/>
      <c r="VK510" s="49"/>
      <c r="VL510" s="49"/>
      <c r="VM510" s="49"/>
      <c r="VN510" s="49"/>
      <c r="VO510" s="49"/>
      <c r="VP510" s="49"/>
      <c r="VQ510" s="49"/>
      <c r="VR510" s="49"/>
      <c r="VS510" s="49"/>
      <c r="VT510" s="49"/>
      <c r="VU510" s="49"/>
      <c r="VV510" s="49"/>
      <c r="VW510" s="49"/>
      <c r="VX510" s="49"/>
      <c r="VY510" s="49"/>
      <c r="VZ510" s="49"/>
      <c r="WA510" s="49"/>
      <c r="WB510" s="49"/>
      <c r="WC510" s="49"/>
      <c r="WD510" s="49"/>
      <c r="WE510" s="49"/>
      <c r="WF510" s="49"/>
      <c r="WG510" s="49"/>
      <c r="WH510" s="49"/>
      <c r="WI510" s="49"/>
      <c r="WJ510" s="49"/>
      <c r="WK510" s="49"/>
      <c r="WL510" s="49"/>
      <c r="WM510" s="49"/>
      <c r="WN510" s="49"/>
      <c r="WO510" s="49"/>
      <c r="WP510" s="49"/>
      <c r="WQ510" s="49"/>
      <c r="WR510" s="49"/>
      <c r="WS510" s="49"/>
      <c r="WT510" s="49"/>
      <c r="WU510" s="49"/>
      <c r="WV510" s="49"/>
      <c r="WW510" s="49"/>
      <c r="WX510" s="49"/>
      <c r="WY510" s="49"/>
      <c r="WZ510" s="49"/>
      <c r="XA510" s="49"/>
      <c r="XB510" s="49"/>
      <c r="XC510" s="49"/>
      <c r="XD510" s="49"/>
      <c r="XE510" s="49"/>
      <c r="XF510" s="49"/>
      <c r="XG510" s="49"/>
      <c r="XH510" s="49"/>
      <c r="XI510" s="49"/>
      <c r="XJ510" s="49"/>
      <c r="XK510" s="49"/>
      <c r="XL510" s="49"/>
      <c r="XM510" s="49"/>
      <c r="XN510" s="49"/>
      <c r="XO510" s="49"/>
      <c r="XP510" s="49"/>
      <c r="XQ510" s="49"/>
      <c r="XR510" s="49"/>
      <c r="XS510" s="49"/>
      <c r="XT510" s="49"/>
      <c r="XU510" s="49"/>
      <c r="XV510" s="49"/>
      <c r="XW510" s="49"/>
      <c r="XX510" s="49"/>
      <c r="XY510" s="49"/>
      <c r="XZ510" s="49"/>
      <c r="YA510" s="49"/>
      <c r="YB510" s="49"/>
      <c r="YC510" s="49"/>
      <c r="YD510" s="49"/>
      <c r="YE510" s="49"/>
      <c r="YF510" s="49"/>
      <c r="YG510" s="49"/>
      <c r="YH510" s="49"/>
      <c r="YI510" s="49"/>
      <c r="YJ510" s="49"/>
      <c r="YK510" s="49"/>
      <c r="YL510" s="49"/>
      <c r="YM510" s="49"/>
      <c r="YN510" s="49"/>
      <c r="YO510" s="49"/>
      <c r="YP510" s="49"/>
      <c r="YQ510" s="49"/>
      <c r="YR510" s="49"/>
      <c r="YS510" s="49"/>
      <c r="YT510" s="49"/>
      <c r="YU510" s="49"/>
      <c r="YV510" s="49"/>
      <c r="YW510" s="49"/>
      <c r="YX510" s="49"/>
      <c r="YY510" s="49"/>
      <c r="YZ510" s="49"/>
      <c r="ZA510" s="49"/>
      <c r="ZB510" s="49"/>
      <c r="ZC510" s="49"/>
      <c r="ZD510" s="49"/>
      <c r="ZE510" s="49"/>
      <c r="ZF510" s="49"/>
      <c r="ZG510" s="49"/>
      <c r="ZH510" s="49"/>
      <c r="ZI510" s="49"/>
      <c r="ZJ510" s="49"/>
      <c r="ZK510" s="49"/>
      <c r="ZL510" s="49"/>
      <c r="ZM510" s="49"/>
      <c r="ZN510" s="49"/>
      <c r="ZO510" s="49"/>
      <c r="ZP510" s="49"/>
      <c r="ZQ510" s="49"/>
      <c r="ZR510" s="49"/>
      <c r="ZS510" s="49"/>
      <c r="ZT510" s="49"/>
      <c r="ZU510" s="49"/>
      <c r="ZV510" s="49"/>
      <c r="ZW510" s="49"/>
      <c r="ZX510" s="49"/>
      <c r="ZY510" s="49"/>
      <c r="ZZ510" s="49"/>
      <c r="AAA510" s="49"/>
      <c r="AAB510" s="49"/>
      <c r="AAC510" s="49"/>
      <c r="AAD510" s="49"/>
      <c r="AAE510" s="49"/>
      <c r="AAF510" s="49"/>
      <c r="AAG510" s="49"/>
      <c r="AAH510" s="49"/>
      <c r="AAI510" s="49"/>
      <c r="AAJ510" s="49"/>
      <c r="AAK510" s="49"/>
      <c r="AAL510" s="49"/>
      <c r="AAM510" s="49"/>
      <c r="AAN510" s="49"/>
      <c r="AAO510" s="49"/>
      <c r="AAP510" s="49"/>
      <c r="AAQ510" s="49"/>
      <c r="AAR510" s="49"/>
      <c r="AAS510" s="49"/>
      <c r="AAT510" s="49"/>
      <c r="AAU510" s="49"/>
      <c r="AAV510" s="49"/>
      <c r="AAW510" s="49"/>
      <c r="AAX510" s="49"/>
      <c r="AAY510" s="49"/>
      <c r="AAZ510" s="49"/>
      <c r="ABA510" s="49"/>
      <c r="ABB510" s="49"/>
      <c r="ABC510" s="49"/>
      <c r="ABD510" s="49"/>
      <c r="ABE510" s="49"/>
      <c r="ABF510" s="49"/>
      <c r="ABG510" s="49"/>
      <c r="ABH510" s="49"/>
      <c r="ABI510" s="49"/>
      <c r="ABJ510" s="49"/>
      <c r="ABK510" s="49"/>
      <c r="ABL510" s="49"/>
      <c r="ABM510" s="49"/>
      <c r="ABN510" s="49"/>
      <c r="ABO510" s="49"/>
      <c r="ABP510" s="49"/>
      <c r="ABQ510" s="49"/>
      <c r="ABR510" s="49"/>
      <c r="ABS510" s="49"/>
      <c r="ABT510" s="49"/>
      <c r="ABU510" s="49"/>
      <c r="ABV510" s="49"/>
      <c r="ABW510" s="49"/>
      <c r="ABX510" s="49"/>
      <c r="ABY510" s="49"/>
      <c r="ABZ510" s="49"/>
      <c r="ACA510" s="49"/>
      <c r="ACB510" s="49"/>
      <c r="ACC510" s="49"/>
      <c r="ACD510" s="49"/>
      <c r="ACE510" s="49"/>
      <c r="ACF510" s="49"/>
      <c r="ACG510" s="49"/>
      <c r="ACH510" s="49"/>
      <c r="ACI510" s="49"/>
      <c r="ACJ510" s="49"/>
      <c r="ACK510" s="49"/>
      <c r="ACL510" s="49"/>
      <c r="ACM510" s="49"/>
      <c r="ACN510" s="49"/>
      <c r="ACO510" s="49"/>
      <c r="ACP510" s="49"/>
      <c r="ACQ510" s="49"/>
      <c r="ACR510" s="49"/>
      <c r="ACS510" s="49"/>
      <c r="ACT510" s="49"/>
      <c r="ACU510" s="49"/>
      <c r="ACV510" s="49"/>
      <c r="ACW510" s="49"/>
      <c r="ACX510" s="49"/>
      <c r="ACY510" s="49"/>
      <c r="ACZ510" s="49"/>
      <c r="ADA510" s="49"/>
      <c r="ADB510" s="49"/>
      <c r="ADC510" s="49"/>
      <c r="ADD510" s="49"/>
      <c r="ADE510" s="49"/>
      <c r="ADF510" s="49"/>
      <c r="ADG510" s="49"/>
      <c r="ADH510" s="49"/>
      <c r="ADI510" s="49"/>
      <c r="ADJ510" s="49"/>
      <c r="ADK510" s="49"/>
      <c r="ADL510" s="49"/>
      <c r="ADM510" s="49"/>
      <c r="ADN510" s="49"/>
      <c r="ADO510" s="49"/>
      <c r="ADP510" s="49"/>
      <c r="ADQ510" s="49"/>
      <c r="ADR510" s="49"/>
      <c r="ADS510" s="49"/>
      <c r="ADT510" s="49"/>
      <c r="ADU510" s="49"/>
      <c r="ADV510" s="49"/>
      <c r="ADW510" s="49"/>
      <c r="ADX510" s="49"/>
      <c r="ADY510" s="49"/>
      <c r="ADZ510" s="49"/>
      <c r="AEA510" s="49"/>
      <c r="AEB510" s="49"/>
      <c r="AEC510" s="49"/>
      <c r="AED510" s="49"/>
      <c r="AEE510" s="49"/>
      <c r="AEF510" s="49"/>
      <c r="AEG510" s="49"/>
      <c r="AEH510" s="49"/>
      <c r="AEI510" s="49"/>
      <c r="AEJ510" s="49"/>
      <c r="AEK510" s="49"/>
      <c r="AEL510" s="49"/>
      <c r="AEM510" s="49"/>
      <c r="AEN510" s="49"/>
      <c r="AEO510" s="49"/>
      <c r="AEP510" s="49"/>
      <c r="AEQ510" s="49"/>
      <c r="AER510" s="49"/>
      <c r="AES510" s="49"/>
      <c r="AET510" s="49"/>
      <c r="AEU510" s="49"/>
      <c r="AEV510" s="49"/>
      <c r="AEW510" s="49"/>
      <c r="AEX510" s="49"/>
      <c r="AEY510" s="49"/>
      <c r="AEZ510" s="49"/>
      <c r="AFA510" s="49"/>
      <c r="AFB510" s="49"/>
      <c r="AFC510" s="49"/>
      <c r="AFD510" s="49"/>
      <c r="AFE510" s="49"/>
      <c r="AFF510" s="49"/>
      <c r="AFG510" s="49"/>
      <c r="AFH510" s="49"/>
      <c r="AFI510" s="49"/>
      <c r="AFJ510" s="49"/>
      <c r="AFK510" s="49"/>
      <c r="AFL510" s="49"/>
      <c r="AFM510" s="49"/>
      <c r="AFN510" s="49"/>
      <c r="AFO510" s="49"/>
      <c r="AFP510" s="49"/>
      <c r="AFQ510" s="49"/>
      <c r="AFR510" s="49"/>
      <c r="AFS510" s="49"/>
      <c r="AFT510" s="49"/>
      <c r="AFU510" s="49"/>
      <c r="AFV510" s="49"/>
      <c r="AFW510" s="49"/>
      <c r="AFX510" s="49"/>
      <c r="AFY510" s="49"/>
      <c r="AFZ510" s="49"/>
      <c r="AGA510" s="49"/>
      <c r="AGB510" s="49"/>
      <c r="AGC510" s="49"/>
      <c r="AGD510" s="49"/>
      <c r="AGE510" s="49"/>
      <c r="AGF510" s="49"/>
      <c r="AGG510" s="49"/>
      <c r="AGH510" s="49"/>
      <c r="AGI510" s="49"/>
      <c r="AGJ510" s="49"/>
      <c r="AGK510" s="49"/>
      <c r="AGL510" s="49"/>
      <c r="AGM510" s="49"/>
      <c r="AGN510" s="49"/>
      <c r="AGO510" s="49"/>
      <c r="AGP510" s="49"/>
      <c r="AGQ510" s="49"/>
      <c r="AGR510" s="49"/>
      <c r="AGS510" s="49"/>
      <c r="AGT510" s="49"/>
      <c r="AGU510" s="49"/>
      <c r="AGV510" s="49"/>
      <c r="AGW510" s="49"/>
      <c r="AGX510" s="49"/>
      <c r="AGY510" s="49"/>
      <c r="AGZ510" s="49"/>
      <c r="AHA510" s="49"/>
      <c r="AHB510" s="49"/>
      <c r="AHC510" s="49"/>
      <c r="AHD510" s="49"/>
      <c r="AHE510" s="49"/>
      <c r="AHF510" s="49"/>
      <c r="AHG510" s="49"/>
      <c r="AHH510" s="49"/>
      <c r="AHI510" s="49"/>
      <c r="AHJ510" s="49"/>
      <c r="AHK510" s="49"/>
      <c r="AHL510" s="49"/>
      <c r="AHM510" s="49"/>
      <c r="AHN510" s="49"/>
      <c r="AHO510" s="49"/>
      <c r="AHP510" s="49"/>
      <c r="AHQ510" s="49"/>
      <c r="AHR510" s="49"/>
      <c r="AHS510" s="49"/>
      <c r="AHT510" s="49"/>
      <c r="AHU510" s="49"/>
      <c r="AHV510" s="49"/>
      <c r="AHW510" s="49"/>
      <c r="AHX510" s="49"/>
      <c r="AHY510" s="49"/>
      <c r="AHZ510" s="49"/>
      <c r="AIA510" s="49"/>
      <c r="AIB510" s="49"/>
      <c r="AIC510" s="49"/>
      <c r="AID510" s="49"/>
      <c r="AIE510" s="49"/>
      <c r="AIF510" s="49"/>
      <c r="AIG510" s="49"/>
      <c r="AIH510" s="49"/>
      <c r="AII510" s="49"/>
      <c r="AIJ510" s="49"/>
      <c r="AIK510" s="49"/>
      <c r="AIL510" s="49"/>
      <c r="AIM510" s="49"/>
      <c r="AIN510" s="49"/>
      <c r="AIO510" s="49"/>
      <c r="AIP510" s="49"/>
      <c r="AIQ510" s="49"/>
      <c r="AIR510" s="49"/>
      <c r="AIS510" s="49"/>
      <c r="AIT510" s="49"/>
      <c r="AIU510" s="49"/>
      <c r="AIV510" s="49"/>
      <c r="AIW510" s="49"/>
      <c r="AIX510" s="49"/>
      <c r="AIY510" s="49"/>
      <c r="AIZ510" s="49"/>
      <c r="AJA510" s="49"/>
      <c r="AJB510" s="49"/>
      <c r="AJC510" s="49"/>
      <c r="AJD510" s="49"/>
      <c r="AJE510" s="49"/>
      <c r="AJF510" s="49"/>
      <c r="AJG510" s="49"/>
      <c r="AJH510" s="49"/>
      <c r="AJI510" s="49"/>
      <c r="AJJ510" s="49"/>
      <c r="AJK510" s="49"/>
      <c r="AJL510" s="49"/>
      <c r="AJM510" s="49"/>
      <c r="AJN510" s="49"/>
      <c r="AJO510" s="49"/>
      <c r="AJP510" s="49"/>
      <c r="AJQ510" s="49"/>
      <c r="AJR510" s="49"/>
      <c r="AJS510" s="49"/>
      <c r="AJT510" s="49"/>
      <c r="AJU510" s="49"/>
      <c r="AJV510" s="49"/>
      <c r="AJW510" s="49"/>
      <c r="AJX510" s="49"/>
      <c r="AJY510" s="49"/>
      <c r="AJZ510" s="49"/>
      <c r="AKA510" s="49"/>
      <c r="AKB510" s="49"/>
      <c r="AKC510" s="49"/>
      <c r="AKD510" s="49"/>
      <c r="AKE510" s="49"/>
      <c r="AKF510" s="49"/>
      <c r="AKG510" s="49"/>
      <c r="AKH510" s="49"/>
      <c r="AKI510" s="49"/>
      <c r="AKJ510" s="49"/>
      <c r="AKK510" s="49"/>
      <c r="AKL510" s="49"/>
      <c r="AKM510" s="49"/>
      <c r="AKN510" s="49"/>
      <c r="AKO510" s="49"/>
      <c r="AKP510" s="49"/>
      <c r="AKQ510" s="49"/>
      <c r="AKR510" s="49"/>
      <c r="AKS510" s="49"/>
      <c r="AKT510" s="49"/>
      <c r="AKU510" s="49"/>
      <c r="AKV510" s="49"/>
      <c r="AKW510" s="49"/>
      <c r="AKX510" s="49"/>
      <c r="AKY510" s="49"/>
      <c r="AKZ510" s="49"/>
      <c r="ALA510" s="49"/>
      <c r="ALB510" s="49"/>
      <c r="ALC510" s="49"/>
      <c r="ALD510" s="49"/>
      <c r="ALE510" s="49"/>
      <c r="ALF510" s="49"/>
      <c r="ALG510" s="49"/>
      <c r="ALH510" s="49"/>
      <c r="ALI510" s="49"/>
      <c r="ALJ510" s="49"/>
      <c r="ALK510" s="49"/>
      <c r="ALL510" s="49"/>
      <c r="ALM510" s="49"/>
      <c r="ALN510" s="49"/>
      <c r="ALO510" s="49"/>
      <c r="ALP510" s="49"/>
      <c r="ALQ510" s="49"/>
      <c r="ALR510" s="49"/>
      <c r="ALS510" s="49"/>
      <c r="ALT510" s="49"/>
      <c r="ALU510" s="49"/>
      <c r="ALV510" s="49"/>
      <c r="ALW510" s="49"/>
      <c r="ALX510" s="49"/>
      <c r="ALY510" s="49"/>
      <c r="ALZ510" s="49"/>
      <c r="AMA510" s="49"/>
      <c r="AMB510" s="49"/>
      <c r="AMC510" s="49"/>
      <c r="AMD510" s="49"/>
      <c r="AME510" s="49"/>
      <c r="AMF510" s="49"/>
      <c r="AMG510" s="49"/>
      <c r="AMH510" s="49"/>
      <c r="AMI510" s="49"/>
      <c r="AMJ510" s="49"/>
      <c r="AMK510" s="49"/>
      <c r="AML510" s="49"/>
      <c r="AMM510" s="49"/>
      <c r="AMN510" s="49"/>
      <c r="AMO510" s="49"/>
    </row>
    <row r="511" spans="1:1029" s="12" customFormat="1" ht="14.1" customHeight="1">
      <c r="B511" s="48"/>
      <c r="H511" s="8"/>
      <c r="AF511" s="31"/>
    </row>
    <row r="512" spans="1:1029">
      <c r="A512" s="8"/>
      <c r="C512" s="12"/>
      <c r="F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11"/>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c r="BH512" s="49"/>
      <c r="BI512" s="49"/>
      <c r="BJ512" s="49"/>
      <c r="BK512" s="49"/>
      <c r="BL512" s="49"/>
      <c r="BM512" s="49"/>
      <c r="BN512" s="49"/>
      <c r="BO512" s="49"/>
      <c r="BP512" s="49"/>
      <c r="BQ512" s="49"/>
      <c r="BR512" s="49"/>
      <c r="BS512" s="49"/>
      <c r="BT512" s="49"/>
      <c r="BU512" s="49"/>
      <c r="BV512" s="49"/>
      <c r="BW512" s="49"/>
      <c r="BX512" s="49"/>
      <c r="BY512" s="49"/>
      <c r="BZ512" s="49"/>
      <c r="CA512" s="49"/>
      <c r="CB512" s="49"/>
      <c r="CC512" s="49"/>
      <c r="CD512" s="49"/>
      <c r="CE512" s="49"/>
      <c r="CF512" s="49"/>
      <c r="CG512" s="49"/>
      <c r="CH512" s="49"/>
      <c r="CI512" s="49"/>
      <c r="CJ512" s="49"/>
      <c r="CK512" s="49"/>
      <c r="CL512" s="49"/>
      <c r="CM512" s="49"/>
      <c r="CN512" s="49"/>
      <c r="CO512" s="49"/>
      <c r="CP512" s="49"/>
      <c r="CQ512" s="49"/>
      <c r="CR512" s="49"/>
      <c r="CS512" s="49"/>
      <c r="CT512" s="49"/>
      <c r="CU512" s="49"/>
      <c r="CV512" s="49"/>
      <c r="CW512" s="49"/>
      <c r="CX512" s="49"/>
      <c r="CY512" s="49"/>
      <c r="CZ512" s="49"/>
      <c r="DA512" s="49"/>
      <c r="DB512" s="49"/>
      <c r="DC512" s="49"/>
      <c r="DD512" s="49"/>
      <c r="DE512" s="49"/>
      <c r="DF512" s="49"/>
      <c r="DG512" s="49"/>
      <c r="DH512" s="49"/>
      <c r="DI512" s="49"/>
      <c r="DJ512" s="49"/>
      <c r="DK512" s="49"/>
      <c r="DL512" s="49"/>
      <c r="DM512" s="49"/>
      <c r="DN512" s="49"/>
      <c r="DO512" s="49"/>
      <c r="DP512" s="49"/>
      <c r="DQ512" s="49"/>
      <c r="DR512" s="49"/>
      <c r="DS512" s="49"/>
      <c r="DT512" s="49"/>
      <c r="DU512" s="49"/>
      <c r="DV512" s="49"/>
      <c r="DW512" s="49"/>
      <c r="DX512" s="49"/>
      <c r="DY512" s="49"/>
      <c r="DZ512" s="49"/>
      <c r="EA512" s="49"/>
      <c r="EB512" s="49"/>
      <c r="EC512" s="49"/>
      <c r="ED512" s="49"/>
      <c r="EE512" s="49"/>
      <c r="EF512" s="49"/>
      <c r="EG512" s="49"/>
      <c r="EH512" s="49"/>
      <c r="EI512" s="49"/>
      <c r="EJ512" s="49"/>
      <c r="EK512" s="49"/>
      <c r="EL512" s="49"/>
      <c r="EM512" s="49"/>
      <c r="EN512" s="49"/>
      <c r="EO512" s="49"/>
      <c r="EP512" s="49"/>
      <c r="EQ512" s="49"/>
      <c r="ER512" s="49"/>
      <c r="ES512" s="49"/>
      <c r="ET512" s="49"/>
      <c r="EU512" s="49"/>
      <c r="EV512" s="49"/>
      <c r="EW512" s="49"/>
      <c r="EX512" s="49"/>
      <c r="EY512" s="49"/>
      <c r="EZ512" s="49"/>
      <c r="FA512" s="49"/>
      <c r="FB512" s="49"/>
      <c r="FC512" s="49"/>
      <c r="FD512" s="49"/>
      <c r="FE512" s="49"/>
      <c r="FF512" s="49"/>
      <c r="FG512" s="49"/>
      <c r="FH512" s="49"/>
      <c r="FI512" s="49"/>
      <c r="FJ512" s="49"/>
      <c r="FK512" s="49"/>
      <c r="FL512" s="49"/>
      <c r="FM512" s="49"/>
      <c r="FN512" s="49"/>
      <c r="FO512" s="49"/>
      <c r="FP512" s="49"/>
      <c r="FQ512" s="49"/>
      <c r="FR512" s="49"/>
      <c r="FS512" s="49"/>
      <c r="FT512" s="49"/>
      <c r="FU512" s="49"/>
      <c r="FV512" s="49"/>
      <c r="FW512" s="49"/>
      <c r="FX512" s="49"/>
      <c r="FY512" s="49"/>
      <c r="FZ512" s="49"/>
      <c r="GA512" s="49"/>
      <c r="GB512" s="49"/>
      <c r="GC512" s="49"/>
      <c r="GD512" s="49"/>
      <c r="GE512" s="49"/>
      <c r="GF512" s="49"/>
      <c r="GG512" s="49"/>
      <c r="GH512" s="49"/>
      <c r="GI512" s="49"/>
      <c r="GJ512" s="49"/>
      <c r="GK512" s="49"/>
      <c r="GL512" s="49"/>
      <c r="GM512" s="49"/>
      <c r="GN512" s="49"/>
      <c r="GO512" s="49"/>
      <c r="GP512" s="49"/>
      <c r="GQ512" s="49"/>
      <c r="GR512" s="49"/>
      <c r="GS512" s="49"/>
      <c r="GT512" s="49"/>
      <c r="GU512" s="49"/>
      <c r="GV512" s="49"/>
      <c r="GW512" s="49"/>
      <c r="GX512" s="49"/>
      <c r="GY512" s="49"/>
      <c r="GZ512" s="49"/>
      <c r="HA512" s="49"/>
      <c r="HB512" s="49"/>
      <c r="HC512" s="49"/>
      <c r="HD512" s="49"/>
      <c r="HE512" s="49"/>
      <c r="HF512" s="49"/>
      <c r="HG512" s="49"/>
      <c r="HH512" s="49"/>
      <c r="HI512" s="49"/>
      <c r="HJ512" s="49"/>
      <c r="HK512" s="49"/>
      <c r="HL512" s="49"/>
      <c r="HM512" s="49"/>
      <c r="HN512" s="49"/>
      <c r="HO512" s="49"/>
      <c r="HP512" s="49"/>
      <c r="HQ512" s="49"/>
      <c r="HR512" s="49"/>
      <c r="HS512" s="49"/>
      <c r="HT512" s="49"/>
      <c r="HU512" s="49"/>
      <c r="HV512" s="49"/>
      <c r="HW512" s="49"/>
      <c r="HX512" s="49"/>
      <c r="HY512" s="49"/>
      <c r="HZ512" s="49"/>
      <c r="IA512" s="49"/>
      <c r="IB512" s="49"/>
      <c r="IC512" s="49"/>
      <c r="ID512" s="49"/>
      <c r="IE512" s="49"/>
      <c r="IF512" s="49"/>
      <c r="IG512" s="49"/>
      <c r="IH512" s="49"/>
      <c r="II512" s="49"/>
      <c r="IJ512" s="49"/>
      <c r="IK512" s="49"/>
      <c r="IL512" s="49"/>
      <c r="IM512" s="49"/>
      <c r="IN512" s="49"/>
      <c r="IO512" s="49"/>
      <c r="IP512" s="49"/>
      <c r="IQ512" s="49"/>
      <c r="IR512" s="49"/>
      <c r="IS512" s="49"/>
      <c r="IT512" s="49"/>
      <c r="IU512" s="49"/>
      <c r="IV512" s="49"/>
      <c r="IW512" s="49"/>
      <c r="IX512" s="49"/>
      <c r="IY512" s="49"/>
      <c r="IZ512" s="49"/>
      <c r="JA512" s="49"/>
      <c r="JB512" s="49"/>
      <c r="JC512" s="49"/>
      <c r="JD512" s="49"/>
      <c r="JE512" s="49"/>
      <c r="JF512" s="49"/>
      <c r="JG512" s="49"/>
      <c r="JH512" s="49"/>
      <c r="JI512" s="49"/>
      <c r="JJ512" s="49"/>
      <c r="JK512" s="49"/>
      <c r="JL512" s="49"/>
      <c r="JM512" s="49"/>
      <c r="JN512" s="49"/>
      <c r="JO512" s="49"/>
      <c r="JP512" s="49"/>
      <c r="JQ512" s="49"/>
      <c r="JR512" s="49"/>
      <c r="JS512" s="49"/>
      <c r="JT512" s="49"/>
      <c r="JU512" s="49"/>
      <c r="JV512" s="49"/>
      <c r="JW512" s="49"/>
      <c r="JX512" s="49"/>
      <c r="JY512" s="49"/>
      <c r="JZ512" s="49"/>
      <c r="KA512" s="49"/>
      <c r="KB512" s="49"/>
      <c r="KC512" s="49"/>
      <c r="KD512" s="49"/>
      <c r="KE512" s="49"/>
      <c r="KF512" s="49"/>
      <c r="KG512" s="49"/>
      <c r="KH512" s="49"/>
      <c r="KI512" s="49"/>
      <c r="KJ512" s="49"/>
      <c r="KK512" s="49"/>
      <c r="KL512" s="49"/>
      <c r="KM512" s="49"/>
      <c r="KN512" s="49"/>
      <c r="KO512" s="49"/>
      <c r="KP512" s="49"/>
      <c r="KQ512" s="49"/>
      <c r="KR512" s="49"/>
      <c r="KS512" s="49"/>
      <c r="KT512" s="49"/>
      <c r="KU512" s="49"/>
      <c r="KV512" s="49"/>
      <c r="KW512" s="49"/>
      <c r="KX512" s="49"/>
      <c r="KY512" s="49"/>
      <c r="KZ512" s="49"/>
      <c r="LA512" s="49"/>
      <c r="LB512" s="49"/>
      <c r="LC512" s="49"/>
      <c r="LD512" s="49"/>
      <c r="LE512" s="49"/>
      <c r="LF512" s="49"/>
      <c r="LG512" s="49"/>
      <c r="LH512" s="49"/>
      <c r="LI512" s="49"/>
      <c r="LJ512" s="49"/>
      <c r="LK512" s="49"/>
      <c r="LL512" s="49"/>
      <c r="LM512" s="49"/>
      <c r="LN512" s="49"/>
      <c r="LO512" s="49"/>
      <c r="LP512" s="49"/>
      <c r="LQ512" s="49"/>
      <c r="LR512" s="49"/>
      <c r="LS512" s="49"/>
      <c r="LT512" s="49"/>
      <c r="LU512" s="49"/>
      <c r="LV512" s="49"/>
      <c r="LW512" s="49"/>
      <c r="LX512" s="49"/>
      <c r="LY512" s="49"/>
      <c r="LZ512" s="49"/>
      <c r="MA512" s="49"/>
      <c r="MB512" s="49"/>
      <c r="MC512" s="49"/>
      <c r="MD512" s="49"/>
      <c r="ME512" s="49"/>
      <c r="MF512" s="49"/>
      <c r="MG512" s="49"/>
      <c r="MH512" s="49"/>
      <c r="MI512" s="49"/>
      <c r="MJ512" s="49"/>
      <c r="MK512" s="49"/>
      <c r="ML512" s="49"/>
      <c r="MM512" s="49"/>
      <c r="MN512" s="49"/>
      <c r="MO512" s="49"/>
      <c r="MP512" s="49"/>
      <c r="MQ512" s="49"/>
      <c r="MR512" s="49"/>
      <c r="MS512" s="49"/>
      <c r="MT512" s="49"/>
      <c r="MU512" s="49"/>
      <c r="MV512" s="49"/>
      <c r="MW512" s="49"/>
      <c r="MX512" s="49"/>
      <c r="MY512" s="49"/>
      <c r="MZ512" s="49"/>
      <c r="NA512" s="49"/>
      <c r="NB512" s="49"/>
      <c r="NC512" s="49"/>
      <c r="ND512" s="49"/>
      <c r="NE512" s="49"/>
      <c r="NF512" s="49"/>
      <c r="NG512" s="49"/>
      <c r="NH512" s="49"/>
      <c r="NI512" s="49"/>
      <c r="NJ512" s="49"/>
      <c r="NK512" s="49"/>
      <c r="NL512" s="49"/>
      <c r="NM512" s="49"/>
      <c r="NN512" s="49"/>
      <c r="NO512" s="49"/>
      <c r="NP512" s="49"/>
      <c r="NQ512" s="49"/>
      <c r="NR512" s="49"/>
      <c r="NS512" s="49"/>
      <c r="NT512" s="49"/>
      <c r="NU512" s="49"/>
      <c r="NV512" s="49"/>
      <c r="NW512" s="49"/>
      <c r="NX512" s="49"/>
      <c r="NY512" s="49"/>
      <c r="NZ512" s="49"/>
      <c r="OA512" s="49"/>
      <c r="OB512" s="49"/>
      <c r="OC512" s="49"/>
      <c r="OD512" s="49"/>
      <c r="OE512" s="49"/>
      <c r="OF512" s="49"/>
      <c r="OG512" s="49"/>
      <c r="OH512" s="49"/>
      <c r="OI512" s="49"/>
      <c r="OJ512" s="49"/>
      <c r="OK512" s="49"/>
      <c r="OL512" s="49"/>
      <c r="OM512" s="49"/>
      <c r="ON512" s="49"/>
      <c r="OO512" s="49"/>
      <c r="OP512" s="49"/>
      <c r="OQ512" s="49"/>
      <c r="OR512" s="49"/>
      <c r="OS512" s="49"/>
      <c r="OT512" s="49"/>
      <c r="OU512" s="49"/>
      <c r="OV512" s="49"/>
      <c r="OW512" s="49"/>
      <c r="OX512" s="49"/>
      <c r="OY512" s="49"/>
      <c r="OZ512" s="49"/>
      <c r="PA512" s="49"/>
      <c r="PB512" s="49"/>
      <c r="PC512" s="49"/>
      <c r="PD512" s="49"/>
      <c r="PE512" s="49"/>
      <c r="PF512" s="49"/>
      <c r="PG512" s="49"/>
      <c r="PH512" s="49"/>
      <c r="PI512" s="49"/>
      <c r="PJ512" s="49"/>
      <c r="PK512" s="49"/>
      <c r="PL512" s="49"/>
      <c r="PM512" s="49"/>
      <c r="PN512" s="49"/>
      <c r="PO512" s="49"/>
      <c r="PP512" s="49"/>
      <c r="PQ512" s="49"/>
      <c r="PR512" s="49"/>
      <c r="PS512" s="49"/>
      <c r="PT512" s="49"/>
      <c r="PU512" s="49"/>
      <c r="PV512" s="49"/>
      <c r="PW512" s="49"/>
      <c r="PX512" s="49"/>
      <c r="PY512" s="49"/>
      <c r="PZ512" s="49"/>
      <c r="QA512" s="49"/>
      <c r="QB512" s="49"/>
      <c r="QC512" s="49"/>
      <c r="QD512" s="49"/>
      <c r="QE512" s="49"/>
      <c r="QF512" s="49"/>
      <c r="QG512" s="49"/>
      <c r="QH512" s="49"/>
      <c r="QI512" s="49"/>
      <c r="QJ512" s="49"/>
      <c r="QK512" s="49"/>
      <c r="QL512" s="49"/>
      <c r="QM512" s="49"/>
      <c r="QN512" s="49"/>
      <c r="QO512" s="49"/>
      <c r="QP512" s="49"/>
      <c r="QQ512" s="49"/>
      <c r="QR512" s="49"/>
      <c r="QS512" s="49"/>
      <c r="QT512" s="49"/>
      <c r="QU512" s="49"/>
      <c r="QV512" s="49"/>
      <c r="QW512" s="49"/>
      <c r="QX512" s="49"/>
      <c r="QY512" s="49"/>
      <c r="QZ512" s="49"/>
      <c r="RA512" s="49"/>
      <c r="RB512" s="49"/>
      <c r="RC512" s="49"/>
      <c r="RD512" s="49"/>
      <c r="RE512" s="49"/>
      <c r="RF512" s="49"/>
      <c r="RG512" s="49"/>
      <c r="RH512" s="49"/>
      <c r="RI512" s="49"/>
      <c r="RJ512" s="49"/>
      <c r="RK512" s="49"/>
      <c r="RL512" s="49"/>
      <c r="RM512" s="49"/>
      <c r="RN512" s="49"/>
      <c r="RO512" s="49"/>
      <c r="RP512" s="49"/>
      <c r="RQ512" s="49"/>
      <c r="RR512" s="49"/>
      <c r="RS512" s="49"/>
      <c r="RT512" s="49"/>
      <c r="RU512" s="49"/>
      <c r="RV512" s="49"/>
      <c r="RW512" s="49"/>
      <c r="RX512" s="49"/>
      <c r="RY512" s="49"/>
      <c r="RZ512" s="49"/>
      <c r="SA512" s="49"/>
      <c r="SB512" s="49"/>
      <c r="SC512" s="49"/>
      <c r="SD512" s="49"/>
      <c r="SE512" s="49"/>
      <c r="SF512" s="49"/>
      <c r="SG512" s="49"/>
      <c r="SH512" s="49"/>
      <c r="SI512" s="49"/>
      <c r="SJ512" s="49"/>
      <c r="SK512" s="49"/>
      <c r="SL512" s="49"/>
      <c r="SM512" s="49"/>
      <c r="SN512" s="49"/>
      <c r="SO512" s="49"/>
      <c r="SP512" s="49"/>
      <c r="SQ512" s="49"/>
      <c r="SR512" s="49"/>
      <c r="SS512" s="49"/>
      <c r="ST512" s="49"/>
      <c r="SU512" s="49"/>
      <c r="SV512" s="49"/>
      <c r="SW512" s="49"/>
      <c r="SX512" s="49"/>
      <c r="SY512" s="49"/>
      <c r="SZ512" s="49"/>
      <c r="TA512" s="49"/>
      <c r="TB512" s="49"/>
      <c r="TC512" s="49"/>
      <c r="TD512" s="49"/>
      <c r="TE512" s="49"/>
      <c r="TF512" s="49"/>
      <c r="TG512" s="49"/>
      <c r="TH512" s="49"/>
      <c r="TI512" s="49"/>
      <c r="TJ512" s="49"/>
      <c r="TK512" s="49"/>
      <c r="TL512" s="49"/>
      <c r="TM512" s="49"/>
      <c r="TN512" s="49"/>
      <c r="TO512" s="49"/>
      <c r="TP512" s="49"/>
      <c r="TQ512" s="49"/>
      <c r="TR512" s="49"/>
      <c r="TS512" s="49"/>
      <c r="TT512" s="49"/>
      <c r="TU512" s="49"/>
      <c r="TV512" s="49"/>
      <c r="TW512" s="49"/>
      <c r="TX512" s="49"/>
      <c r="TY512" s="49"/>
      <c r="TZ512" s="49"/>
      <c r="UA512" s="49"/>
      <c r="UB512" s="49"/>
      <c r="UC512" s="49"/>
      <c r="UD512" s="49"/>
      <c r="UE512" s="49"/>
      <c r="UF512" s="49"/>
      <c r="UG512" s="49"/>
      <c r="UH512" s="49"/>
      <c r="UI512" s="49"/>
      <c r="UJ512" s="49"/>
      <c r="UK512" s="49"/>
      <c r="UL512" s="49"/>
      <c r="UM512" s="49"/>
      <c r="UN512" s="49"/>
      <c r="UO512" s="49"/>
      <c r="UP512" s="49"/>
      <c r="UQ512" s="49"/>
      <c r="UR512" s="49"/>
      <c r="US512" s="49"/>
      <c r="UT512" s="49"/>
      <c r="UU512" s="49"/>
      <c r="UV512" s="49"/>
      <c r="UW512" s="49"/>
      <c r="UX512" s="49"/>
      <c r="UY512" s="49"/>
      <c r="UZ512" s="49"/>
      <c r="VA512" s="49"/>
      <c r="VB512" s="49"/>
      <c r="VC512" s="49"/>
      <c r="VD512" s="49"/>
      <c r="VE512" s="49"/>
      <c r="VF512" s="49"/>
      <c r="VG512" s="49"/>
      <c r="VH512" s="49"/>
      <c r="VI512" s="49"/>
      <c r="VJ512" s="49"/>
      <c r="VK512" s="49"/>
      <c r="VL512" s="49"/>
      <c r="VM512" s="49"/>
      <c r="VN512" s="49"/>
      <c r="VO512" s="49"/>
      <c r="VP512" s="49"/>
      <c r="VQ512" s="49"/>
      <c r="VR512" s="49"/>
      <c r="VS512" s="49"/>
      <c r="VT512" s="49"/>
      <c r="VU512" s="49"/>
      <c r="VV512" s="49"/>
      <c r="VW512" s="49"/>
      <c r="VX512" s="49"/>
      <c r="VY512" s="49"/>
      <c r="VZ512" s="49"/>
      <c r="WA512" s="49"/>
      <c r="WB512" s="49"/>
      <c r="WC512" s="49"/>
      <c r="WD512" s="49"/>
      <c r="WE512" s="49"/>
      <c r="WF512" s="49"/>
      <c r="WG512" s="49"/>
      <c r="WH512" s="49"/>
      <c r="WI512" s="49"/>
      <c r="WJ512" s="49"/>
      <c r="WK512" s="49"/>
      <c r="WL512" s="49"/>
      <c r="WM512" s="49"/>
      <c r="WN512" s="49"/>
      <c r="WO512" s="49"/>
      <c r="WP512" s="49"/>
      <c r="WQ512" s="49"/>
      <c r="WR512" s="49"/>
      <c r="WS512" s="49"/>
      <c r="WT512" s="49"/>
      <c r="WU512" s="49"/>
      <c r="WV512" s="49"/>
      <c r="WW512" s="49"/>
      <c r="WX512" s="49"/>
      <c r="WY512" s="49"/>
      <c r="WZ512" s="49"/>
      <c r="XA512" s="49"/>
      <c r="XB512" s="49"/>
      <c r="XC512" s="49"/>
      <c r="XD512" s="49"/>
      <c r="XE512" s="49"/>
      <c r="XF512" s="49"/>
      <c r="XG512" s="49"/>
      <c r="XH512" s="49"/>
      <c r="XI512" s="49"/>
      <c r="XJ512" s="49"/>
      <c r="XK512" s="49"/>
      <c r="XL512" s="49"/>
      <c r="XM512" s="49"/>
      <c r="XN512" s="49"/>
      <c r="XO512" s="49"/>
      <c r="XP512" s="49"/>
      <c r="XQ512" s="49"/>
      <c r="XR512" s="49"/>
      <c r="XS512" s="49"/>
      <c r="XT512" s="49"/>
      <c r="XU512" s="49"/>
      <c r="XV512" s="49"/>
      <c r="XW512" s="49"/>
      <c r="XX512" s="49"/>
      <c r="XY512" s="49"/>
      <c r="XZ512" s="49"/>
      <c r="YA512" s="49"/>
      <c r="YB512" s="49"/>
      <c r="YC512" s="49"/>
      <c r="YD512" s="49"/>
      <c r="YE512" s="49"/>
      <c r="YF512" s="49"/>
      <c r="YG512" s="49"/>
      <c r="YH512" s="49"/>
      <c r="YI512" s="49"/>
      <c r="YJ512" s="49"/>
      <c r="YK512" s="49"/>
      <c r="YL512" s="49"/>
      <c r="YM512" s="49"/>
      <c r="YN512" s="49"/>
      <c r="YO512" s="49"/>
      <c r="YP512" s="49"/>
      <c r="YQ512" s="49"/>
      <c r="YR512" s="49"/>
      <c r="YS512" s="49"/>
      <c r="YT512" s="49"/>
      <c r="YU512" s="49"/>
      <c r="YV512" s="49"/>
      <c r="YW512" s="49"/>
      <c r="YX512" s="49"/>
      <c r="YY512" s="49"/>
      <c r="YZ512" s="49"/>
      <c r="ZA512" s="49"/>
      <c r="ZB512" s="49"/>
      <c r="ZC512" s="49"/>
      <c r="ZD512" s="49"/>
      <c r="ZE512" s="49"/>
      <c r="ZF512" s="49"/>
      <c r="ZG512" s="49"/>
      <c r="ZH512" s="49"/>
      <c r="ZI512" s="49"/>
      <c r="ZJ512" s="49"/>
      <c r="ZK512" s="49"/>
      <c r="ZL512" s="49"/>
      <c r="ZM512" s="49"/>
      <c r="ZN512" s="49"/>
      <c r="ZO512" s="49"/>
      <c r="ZP512" s="49"/>
      <c r="ZQ512" s="49"/>
      <c r="ZR512" s="49"/>
      <c r="ZS512" s="49"/>
      <c r="ZT512" s="49"/>
      <c r="ZU512" s="49"/>
      <c r="ZV512" s="49"/>
      <c r="ZW512" s="49"/>
      <c r="ZX512" s="49"/>
      <c r="ZY512" s="49"/>
      <c r="ZZ512" s="49"/>
      <c r="AAA512" s="49"/>
      <c r="AAB512" s="49"/>
      <c r="AAC512" s="49"/>
      <c r="AAD512" s="49"/>
      <c r="AAE512" s="49"/>
      <c r="AAF512" s="49"/>
      <c r="AAG512" s="49"/>
      <c r="AAH512" s="49"/>
      <c r="AAI512" s="49"/>
      <c r="AAJ512" s="49"/>
      <c r="AAK512" s="49"/>
      <c r="AAL512" s="49"/>
      <c r="AAM512" s="49"/>
      <c r="AAN512" s="49"/>
      <c r="AAO512" s="49"/>
      <c r="AAP512" s="49"/>
      <c r="AAQ512" s="49"/>
      <c r="AAR512" s="49"/>
      <c r="AAS512" s="49"/>
      <c r="AAT512" s="49"/>
      <c r="AAU512" s="49"/>
      <c r="AAV512" s="49"/>
      <c r="AAW512" s="49"/>
      <c r="AAX512" s="49"/>
      <c r="AAY512" s="49"/>
      <c r="AAZ512" s="49"/>
      <c r="ABA512" s="49"/>
      <c r="ABB512" s="49"/>
      <c r="ABC512" s="49"/>
      <c r="ABD512" s="49"/>
      <c r="ABE512" s="49"/>
      <c r="ABF512" s="49"/>
      <c r="ABG512" s="49"/>
      <c r="ABH512" s="49"/>
      <c r="ABI512" s="49"/>
      <c r="ABJ512" s="49"/>
      <c r="ABK512" s="49"/>
      <c r="ABL512" s="49"/>
      <c r="ABM512" s="49"/>
      <c r="ABN512" s="49"/>
      <c r="ABO512" s="49"/>
      <c r="ABP512" s="49"/>
      <c r="ABQ512" s="49"/>
      <c r="ABR512" s="49"/>
      <c r="ABS512" s="49"/>
      <c r="ABT512" s="49"/>
      <c r="ABU512" s="49"/>
      <c r="ABV512" s="49"/>
      <c r="ABW512" s="49"/>
      <c r="ABX512" s="49"/>
      <c r="ABY512" s="49"/>
      <c r="ABZ512" s="49"/>
      <c r="ACA512" s="49"/>
      <c r="ACB512" s="49"/>
      <c r="ACC512" s="49"/>
      <c r="ACD512" s="49"/>
      <c r="ACE512" s="49"/>
      <c r="ACF512" s="49"/>
      <c r="ACG512" s="49"/>
      <c r="ACH512" s="49"/>
      <c r="ACI512" s="49"/>
      <c r="ACJ512" s="49"/>
      <c r="ACK512" s="49"/>
      <c r="ACL512" s="49"/>
      <c r="ACM512" s="49"/>
      <c r="ACN512" s="49"/>
      <c r="ACO512" s="49"/>
      <c r="ACP512" s="49"/>
      <c r="ACQ512" s="49"/>
      <c r="ACR512" s="49"/>
      <c r="ACS512" s="49"/>
      <c r="ACT512" s="49"/>
      <c r="ACU512" s="49"/>
      <c r="ACV512" s="49"/>
      <c r="ACW512" s="49"/>
      <c r="ACX512" s="49"/>
      <c r="ACY512" s="49"/>
      <c r="ACZ512" s="49"/>
      <c r="ADA512" s="49"/>
      <c r="ADB512" s="49"/>
      <c r="ADC512" s="49"/>
      <c r="ADD512" s="49"/>
      <c r="ADE512" s="49"/>
      <c r="ADF512" s="49"/>
      <c r="ADG512" s="49"/>
      <c r="ADH512" s="49"/>
      <c r="ADI512" s="49"/>
      <c r="ADJ512" s="49"/>
      <c r="ADK512" s="49"/>
      <c r="ADL512" s="49"/>
      <c r="ADM512" s="49"/>
      <c r="ADN512" s="49"/>
      <c r="ADO512" s="49"/>
      <c r="ADP512" s="49"/>
      <c r="ADQ512" s="49"/>
      <c r="ADR512" s="49"/>
      <c r="ADS512" s="49"/>
      <c r="ADT512" s="49"/>
      <c r="ADU512" s="49"/>
      <c r="ADV512" s="49"/>
      <c r="ADW512" s="49"/>
      <c r="ADX512" s="49"/>
      <c r="ADY512" s="49"/>
      <c r="ADZ512" s="49"/>
      <c r="AEA512" s="49"/>
      <c r="AEB512" s="49"/>
      <c r="AEC512" s="49"/>
      <c r="AED512" s="49"/>
      <c r="AEE512" s="49"/>
      <c r="AEF512" s="49"/>
      <c r="AEG512" s="49"/>
      <c r="AEH512" s="49"/>
      <c r="AEI512" s="49"/>
      <c r="AEJ512" s="49"/>
      <c r="AEK512" s="49"/>
      <c r="AEL512" s="49"/>
      <c r="AEM512" s="49"/>
      <c r="AEN512" s="49"/>
      <c r="AEO512" s="49"/>
      <c r="AEP512" s="49"/>
      <c r="AEQ512" s="49"/>
      <c r="AER512" s="49"/>
      <c r="AES512" s="49"/>
      <c r="AET512" s="49"/>
      <c r="AEU512" s="49"/>
      <c r="AEV512" s="49"/>
      <c r="AEW512" s="49"/>
      <c r="AEX512" s="49"/>
      <c r="AEY512" s="49"/>
      <c r="AEZ512" s="49"/>
      <c r="AFA512" s="49"/>
      <c r="AFB512" s="49"/>
      <c r="AFC512" s="49"/>
      <c r="AFD512" s="49"/>
      <c r="AFE512" s="49"/>
      <c r="AFF512" s="49"/>
      <c r="AFG512" s="49"/>
      <c r="AFH512" s="49"/>
      <c r="AFI512" s="49"/>
      <c r="AFJ512" s="49"/>
      <c r="AFK512" s="49"/>
      <c r="AFL512" s="49"/>
      <c r="AFM512" s="49"/>
      <c r="AFN512" s="49"/>
      <c r="AFO512" s="49"/>
      <c r="AFP512" s="49"/>
      <c r="AFQ512" s="49"/>
      <c r="AFR512" s="49"/>
      <c r="AFS512" s="49"/>
      <c r="AFT512" s="49"/>
      <c r="AFU512" s="49"/>
      <c r="AFV512" s="49"/>
      <c r="AFW512" s="49"/>
      <c r="AFX512" s="49"/>
      <c r="AFY512" s="49"/>
      <c r="AFZ512" s="49"/>
      <c r="AGA512" s="49"/>
      <c r="AGB512" s="49"/>
      <c r="AGC512" s="49"/>
      <c r="AGD512" s="49"/>
      <c r="AGE512" s="49"/>
      <c r="AGF512" s="49"/>
      <c r="AGG512" s="49"/>
      <c r="AGH512" s="49"/>
      <c r="AGI512" s="49"/>
      <c r="AGJ512" s="49"/>
      <c r="AGK512" s="49"/>
      <c r="AGL512" s="49"/>
      <c r="AGM512" s="49"/>
      <c r="AGN512" s="49"/>
      <c r="AGO512" s="49"/>
      <c r="AGP512" s="49"/>
      <c r="AGQ512" s="49"/>
      <c r="AGR512" s="49"/>
      <c r="AGS512" s="49"/>
      <c r="AGT512" s="49"/>
      <c r="AGU512" s="49"/>
      <c r="AGV512" s="49"/>
      <c r="AGW512" s="49"/>
      <c r="AGX512" s="49"/>
      <c r="AGY512" s="49"/>
      <c r="AGZ512" s="49"/>
      <c r="AHA512" s="49"/>
      <c r="AHB512" s="49"/>
      <c r="AHC512" s="49"/>
      <c r="AHD512" s="49"/>
      <c r="AHE512" s="49"/>
      <c r="AHF512" s="49"/>
      <c r="AHG512" s="49"/>
      <c r="AHH512" s="49"/>
      <c r="AHI512" s="49"/>
      <c r="AHJ512" s="49"/>
      <c r="AHK512" s="49"/>
      <c r="AHL512" s="49"/>
      <c r="AHM512" s="49"/>
      <c r="AHN512" s="49"/>
      <c r="AHO512" s="49"/>
      <c r="AHP512" s="49"/>
      <c r="AHQ512" s="49"/>
      <c r="AHR512" s="49"/>
      <c r="AHS512" s="49"/>
      <c r="AHT512" s="49"/>
      <c r="AHU512" s="49"/>
      <c r="AHV512" s="49"/>
      <c r="AHW512" s="49"/>
      <c r="AHX512" s="49"/>
      <c r="AHY512" s="49"/>
      <c r="AHZ512" s="49"/>
      <c r="AIA512" s="49"/>
      <c r="AIB512" s="49"/>
      <c r="AIC512" s="49"/>
      <c r="AID512" s="49"/>
      <c r="AIE512" s="49"/>
      <c r="AIF512" s="49"/>
      <c r="AIG512" s="49"/>
      <c r="AIH512" s="49"/>
      <c r="AII512" s="49"/>
      <c r="AIJ512" s="49"/>
      <c r="AIK512" s="49"/>
      <c r="AIL512" s="49"/>
      <c r="AIM512" s="49"/>
      <c r="AIN512" s="49"/>
      <c r="AIO512" s="49"/>
      <c r="AIP512" s="49"/>
      <c r="AIQ512" s="49"/>
      <c r="AIR512" s="49"/>
      <c r="AIS512" s="49"/>
      <c r="AIT512" s="49"/>
      <c r="AIU512" s="49"/>
      <c r="AIV512" s="49"/>
      <c r="AIW512" s="49"/>
      <c r="AIX512" s="49"/>
      <c r="AIY512" s="49"/>
      <c r="AIZ512" s="49"/>
      <c r="AJA512" s="49"/>
      <c r="AJB512" s="49"/>
      <c r="AJC512" s="49"/>
      <c r="AJD512" s="49"/>
      <c r="AJE512" s="49"/>
      <c r="AJF512" s="49"/>
      <c r="AJG512" s="49"/>
      <c r="AJH512" s="49"/>
      <c r="AJI512" s="49"/>
      <c r="AJJ512" s="49"/>
      <c r="AJK512" s="49"/>
      <c r="AJL512" s="49"/>
      <c r="AJM512" s="49"/>
      <c r="AJN512" s="49"/>
      <c r="AJO512" s="49"/>
      <c r="AJP512" s="49"/>
      <c r="AJQ512" s="49"/>
      <c r="AJR512" s="49"/>
      <c r="AJS512" s="49"/>
      <c r="AJT512" s="49"/>
      <c r="AJU512" s="49"/>
      <c r="AJV512" s="49"/>
      <c r="AJW512" s="49"/>
      <c r="AJX512" s="49"/>
      <c r="AJY512" s="49"/>
      <c r="AJZ512" s="49"/>
      <c r="AKA512" s="49"/>
      <c r="AKB512" s="49"/>
      <c r="AKC512" s="49"/>
      <c r="AKD512" s="49"/>
      <c r="AKE512" s="49"/>
      <c r="AKF512" s="49"/>
      <c r="AKG512" s="49"/>
      <c r="AKH512" s="49"/>
      <c r="AKI512" s="49"/>
      <c r="AKJ512" s="49"/>
      <c r="AKK512" s="49"/>
      <c r="AKL512" s="49"/>
      <c r="AKM512" s="49"/>
      <c r="AKN512" s="49"/>
      <c r="AKO512" s="49"/>
      <c r="AKP512" s="49"/>
      <c r="AKQ512" s="49"/>
      <c r="AKR512" s="49"/>
      <c r="AKS512" s="49"/>
      <c r="AKT512" s="49"/>
      <c r="AKU512" s="49"/>
      <c r="AKV512" s="49"/>
      <c r="AKW512" s="49"/>
      <c r="AKX512" s="49"/>
      <c r="AKY512" s="49"/>
      <c r="AKZ512" s="49"/>
      <c r="ALA512" s="49"/>
      <c r="ALB512" s="49"/>
      <c r="ALC512" s="49"/>
      <c r="ALD512" s="49"/>
      <c r="ALE512" s="49"/>
      <c r="ALF512" s="49"/>
      <c r="ALG512" s="49"/>
      <c r="ALH512" s="49"/>
      <c r="ALI512" s="49"/>
      <c r="ALJ512" s="49"/>
      <c r="ALK512" s="49"/>
      <c r="ALL512" s="49"/>
      <c r="ALM512" s="49"/>
      <c r="ALN512" s="49"/>
      <c r="ALO512" s="49"/>
      <c r="ALP512" s="49"/>
      <c r="ALQ512" s="49"/>
      <c r="ALR512" s="49"/>
      <c r="ALS512" s="49"/>
      <c r="ALT512" s="49"/>
      <c r="ALU512" s="49"/>
      <c r="ALV512" s="49"/>
      <c r="ALW512" s="49"/>
      <c r="ALX512" s="49"/>
      <c r="ALY512" s="49"/>
      <c r="ALZ512" s="49"/>
      <c r="AMA512" s="49"/>
      <c r="AMB512" s="49"/>
      <c r="AMC512" s="49"/>
      <c r="AMD512" s="49"/>
      <c r="AME512" s="49"/>
      <c r="AMF512" s="49"/>
      <c r="AMG512" s="49"/>
      <c r="AMH512" s="49"/>
      <c r="AMI512" s="49"/>
      <c r="AMJ512" s="49"/>
      <c r="AMK512" s="49"/>
      <c r="AML512" s="49"/>
      <c r="AMM512" s="49"/>
      <c r="AMN512" s="49"/>
      <c r="AMO512" s="49"/>
    </row>
    <row r="513" spans="1:1029">
      <c r="A513" s="8"/>
      <c r="C513" s="12"/>
      <c r="F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11"/>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c r="BH513" s="49"/>
      <c r="BI513" s="49"/>
      <c r="BJ513" s="49"/>
      <c r="BK513" s="49"/>
      <c r="BL513" s="49"/>
      <c r="BM513" s="49"/>
      <c r="BN513" s="49"/>
      <c r="BO513" s="49"/>
      <c r="BP513" s="49"/>
      <c r="BQ513" s="49"/>
      <c r="BR513" s="49"/>
      <c r="BS513" s="49"/>
      <c r="BT513" s="49"/>
      <c r="BU513" s="49"/>
      <c r="BV513" s="49"/>
      <c r="BW513" s="49"/>
      <c r="BX513" s="49"/>
      <c r="BY513" s="49"/>
      <c r="BZ513" s="49"/>
      <c r="CA513" s="49"/>
      <c r="CB513" s="49"/>
      <c r="CC513" s="49"/>
      <c r="CD513" s="49"/>
      <c r="CE513" s="49"/>
      <c r="CF513" s="49"/>
      <c r="CG513" s="49"/>
      <c r="CH513" s="49"/>
      <c r="CI513" s="49"/>
      <c r="CJ513" s="49"/>
      <c r="CK513" s="49"/>
      <c r="CL513" s="49"/>
      <c r="CM513" s="49"/>
      <c r="CN513" s="49"/>
      <c r="CO513" s="49"/>
      <c r="CP513" s="49"/>
      <c r="CQ513" s="49"/>
      <c r="CR513" s="49"/>
      <c r="CS513" s="49"/>
      <c r="CT513" s="49"/>
      <c r="CU513" s="49"/>
      <c r="CV513" s="49"/>
      <c r="CW513" s="49"/>
      <c r="CX513" s="49"/>
      <c r="CY513" s="49"/>
      <c r="CZ513" s="49"/>
      <c r="DA513" s="49"/>
      <c r="DB513" s="49"/>
      <c r="DC513" s="49"/>
      <c r="DD513" s="49"/>
      <c r="DE513" s="49"/>
      <c r="DF513" s="49"/>
      <c r="DG513" s="49"/>
      <c r="DH513" s="49"/>
      <c r="DI513" s="49"/>
      <c r="DJ513" s="49"/>
      <c r="DK513" s="49"/>
      <c r="DL513" s="49"/>
      <c r="DM513" s="49"/>
      <c r="DN513" s="49"/>
      <c r="DO513" s="49"/>
      <c r="DP513" s="49"/>
      <c r="DQ513" s="49"/>
      <c r="DR513" s="49"/>
      <c r="DS513" s="49"/>
      <c r="DT513" s="49"/>
      <c r="DU513" s="49"/>
      <c r="DV513" s="49"/>
      <c r="DW513" s="49"/>
      <c r="DX513" s="49"/>
      <c r="DY513" s="49"/>
      <c r="DZ513" s="49"/>
      <c r="EA513" s="49"/>
      <c r="EB513" s="49"/>
      <c r="EC513" s="49"/>
      <c r="ED513" s="49"/>
      <c r="EE513" s="49"/>
      <c r="EF513" s="49"/>
      <c r="EG513" s="49"/>
      <c r="EH513" s="49"/>
      <c r="EI513" s="49"/>
      <c r="EJ513" s="49"/>
      <c r="EK513" s="49"/>
      <c r="EL513" s="49"/>
      <c r="EM513" s="49"/>
      <c r="EN513" s="49"/>
      <c r="EO513" s="49"/>
      <c r="EP513" s="49"/>
      <c r="EQ513" s="49"/>
      <c r="ER513" s="49"/>
      <c r="ES513" s="49"/>
      <c r="ET513" s="49"/>
      <c r="EU513" s="49"/>
      <c r="EV513" s="49"/>
      <c r="EW513" s="49"/>
      <c r="EX513" s="49"/>
      <c r="EY513" s="49"/>
      <c r="EZ513" s="49"/>
      <c r="FA513" s="49"/>
      <c r="FB513" s="49"/>
      <c r="FC513" s="49"/>
      <c r="FD513" s="49"/>
      <c r="FE513" s="49"/>
      <c r="FF513" s="49"/>
      <c r="FG513" s="49"/>
      <c r="FH513" s="49"/>
      <c r="FI513" s="49"/>
      <c r="FJ513" s="49"/>
      <c r="FK513" s="49"/>
      <c r="FL513" s="49"/>
      <c r="FM513" s="49"/>
      <c r="FN513" s="49"/>
      <c r="FO513" s="49"/>
      <c r="FP513" s="49"/>
      <c r="FQ513" s="49"/>
      <c r="FR513" s="49"/>
      <c r="FS513" s="49"/>
      <c r="FT513" s="49"/>
      <c r="FU513" s="49"/>
      <c r="FV513" s="49"/>
      <c r="FW513" s="49"/>
      <c r="FX513" s="49"/>
      <c r="FY513" s="49"/>
      <c r="FZ513" s="49"/>
      <c r="GA513" s="49"/>
      <c r="GB513" s="49"/>
      <c r="GC513" s="49"/>
      <c r="GD513" s="49"/>
      <c r="GE513" s="49"/>
      <c r="GF513" s="49"/>
      <c r="GG513" s="49"/>
      <c r="GH513" s="49"/>
      <c r="GI513" s="49"/>
      <c r="GJ513" s="49"/>
      <c r="GK513" s="49"/>
      <c r="GL513" s="49"/>
      <c r="GM513" s="49"/>
      <c r="GN513" s="49"/>
      <c r="GO513" s="49"/>
      <c r="GP513" s="49"/>
      <c r="GQ513" s="49"/>
      <c r="GR513" s="49"/>
      <c r="GS513" s="49"/>
      <c r="GT513" s="49"/>
      <c r="GU513" s="49"/>
      <c r="GV513" s="49"/>
      <c r="GW513" s="49"/>
      <c r="GX513" s="49"/>
      <c r="GY513" s="49"/>
      <c r="GZ513" s="49"/>
      <c r="HA513" s="49"/>
      <c r="HB513" s="49"/>
      <c r="HC513" s="49"/>
      <c r="HD513" s="49"/>
      <c r="HE513" s="49"/>
      <c r="HF513" s="49"/>
      <c r="HG513" s="49"/>
      <c r="HH513" s="49"/>
      <c r="HI513" s="49"/>
      <c r="HJ513" s="49"/>
      <c r="HK513" s="49"/>
      <c r="HL513" s="49"/>
      <c r="HM513" s="49"/>
      <c r="HN513" s="49"/>
      <c r="HO513" s="49"/>
      <c r="HP513" s="49"/>
      <c r="HQ513" s="49"/>
      <c r="HR513" s="49"/>
      <c r="HS513" s="49"/>
      <c r="HT513" s="49"/>
      <c r="HU513" s="49"/>
      <c r="HV513" s="49"/>
      <c r="HW513" s="49"/>
      <c r="HX513" s="49"/>
      <c r="HY513" s="49"/>
      <c r="HZ513" s="49"/>
      <c r="IA513" s="49"/>
      <c r="IB513" s="49"/>
      <c r="IC513" s="49"/>
      <c r="ID513" s="49"/>
      <c r="IE513" s="49"/>
      <c r="IF513" s="49"/>
      <c r="IG513" s="49"/>
      <c r="IH513" s="49"/>
      <c r="II513" s="49"/>
      <c r="IJ513" s="49"/>
      <c r="IK513" s="49"/>
      <c r="IL513" s="49"/>
      <c r="IM513" s="49"/>
      <c r="IN513" s="49"/>
      <c r="IO513" s="49"/>
      <c r="IP513" s="49"/>
      <c r="IQ513" s="49"/>
      <c r="IR513" s="49"/>
      <c r="IS513" s="49"/>
      <c r="IT513" s="49"/>
      <c r="IU513" s="49"/>
      <c r="IV513" s="49"/>
      <c r="IW513" s="49"/>
      <c r="IX513" s="49"/>
      <c r="IY513" s="49"/>
      <c r="IZ513" s="49"/>
      <c r="JA513" s="49"/>
      <c r="JB513" s="49"/>
      <c r="JC513" s="49"/>
      <c r="JD513" s="49"/>
      <c r="JE513" s="49"/>
      <c r="JF513" s="49"/>
      <c r="JG513" s="49"/>
      <c r="JH513" s="49"/>
      <c r="JI513" s="49"/>
      <c r="JJ513" s="49"/>
      <c r="JK513" s="49"/>
      <c r="JL513" s="49"/>
      <c r="JM513" s="49"/>
      <c r="JN513" s="49"/>
      <c r="JO513" s="49"/>
      <c r="JP513" s="49"/>
      <c r="JQ513" s="49"/>
      <c r="JR513" s="49"/>
      <c r="JS513" s="49"/>
      <c r="JT513" s="49"/>
      <c r="JU513" s="49"/>
      <c r="JV513" s="49"/>
      <c r="JW513" s="49"/>
      <c r="JX513" s="49"/>
      <c r="JY513" s="49"/>
      <c r="JZ513" s="49"/>
      <c r="KA513" s="49"/>
      <c r="KB513" s="49"/>
      <c r="KC513" s="49"/>
      <c r="KD513" s="49"/>
      <c r="KE513" s="49"/>
      <c r="KF513" s="49"/>
      <c r="KG513" s="49"/>
      <c r="KH513" s="49"/>
      <c r="KI513" s="49"/>
      <c r="KJ513" s="49"/>
      <c r="KK513" s="49"/>
      <c r="KL513" s="49"/>
      <c r="KM513" s="49"/>
      <c r="KN513" s="49"/>
      <c r="KO513" s="49"/>
      <c r="KP513" s="49"/>
      <c r="KQ513" s="49"/>
      <c r="KR513" s="49"/>
      <c r="KS513" s="49"/>
      <c r="KT513" s="49"/>
      <c r="KU513" s="49"/>
      <c r="KV513" s="49"/>
      <c r="KW513" s="49"/>
      <c r="KX513" s="49"/>
      <c r="KY513" s="49"/>
      <c r="KZ513" s="49"/>
      <c r="LA513" s="49"/>
      <c r="LB513" s="49"/>
      <c r="LC513" s="49"/>
      <c r="LD513" s="49"/>
      <c r="LE513" s="49"/>
      <c r="LF513" s="49"/>
      <c r="LG513" s="49"/>
      <c r="LH513" s="49"/>
      <c r="LI513" s="49"/>
      <c r="LJ513" s="49"/>
      <c r="LK513" s="49"/>
      <c r="LL513" s="49"/>
      <c r="LM513" s="49"/>
      <c r="LN513" s="49"/>
      <c r="LO513" s="49"/>
      <c r="LP513" s="49"/>
      <c r="LQ513" s="49"/>
      <c r="LR513" s="49"/>
      <c r="LS513" s="49"/>
      <c r="LT513" s="49"/>
      <c r="LU513" s="49"/>
      <c r="LV513" s="49"/>
      <c r="LW513" s="49"/>
      <c r="LX513" s="49"/>
      <c r="LY513" s="49"/>
      <c r="LZ513" s="49"/>
      <c r="MA513" s="49"/>
      <c r="MB513" s="49"/>
      <c r="MC513" s="49"/>
      <c r="MD513" s="49"/>
      <c r="ME513" s="49"/>
      <c r="MF513" s="49"/>
      <c r="MG513" s="49"/>
      <c r="MH513" s="49"/>
      <c r="MI513" s="49"/>
      <c r="MJ513" s="49"/>
      <c r="MK513" s="49"/>
      <c r="ML513" s="49"/>
      <c r="MM513" s="49"/>
      <c r="MN513" s="49"/>
      <c r="MO513" s="49"/>
      <c r="MP513" s="49"/>
      <c r="MQ513" s="49"/>
      <c r="MR513" s="49"/>
      <c r="MS513" s="49"/>
      <c r="MT513" s="49"/>
      <c r="MU513" s="49"/>
      <c r="MV513" s="49"/>
      <c r="MW513" s="49"/>
      <c r="MX513" s="49"/>
      <c r="MY513" s="49"/>
      <c r="MZ513" s="49"/>
      <c r="NA513" s="49"/>
      <c r="NB513" s="49"/>
      <c r="NC513" s="49"/>
      <c r="ND513" s="49"/>
      <c r="NE513" s="49"/>
      <c r="NF513" s="49"/>
      <c r="NG513" s="49"/>
      <c r="NH513" s="49"/>
      <c r="NI513" s="49"/>
      <c r="NJ513" s="49"/>
      <c r="NK513" s="49"/>
      <c r="NL513" s="49"/>
      <c r="NM513" s="49"/>
      <c r="NN513" s="49"/>
      <c r="NO513" s="49"/>
      <c r="NP513" s="49"/>
      <c r="NQ513" s="49"/>
      <c r="NR513" s="49"/>
      <c r="NS513" s="49"/>
      <c r="NT513" s="49"/>
      <c r="NU513" s="49"/>
      <c r="NV513" s="49"/>
      <c r="NW513" s="49"/>
      <c r="NX513" s="49"/>
      <c r="NY513" s="49"/>
      <c r="NZ513" s="49"/>
      <c r="OA513" s="49"/>
      <c r="OB513" s="49"/>
      <c r="OC513" s="49"/>
      <c r="OD513" s="49"/>
      <c r="OE513" s="49"/>
      <c r="OF513" s="49"/>
      <c r="OG513" s="49"/>
      <c r="OH513" s="49"/>
      <c r="OI513" s="49"/>
      <c r="OJ513" s="49"/>
      <c r="OK513" s="49"/>
      <c r="OL513" s="49"/>
      <c r="OM513" s="49"/>
      <c r="ON513" s="49"/>
      <c r="OO513" s="49"/>
      <c r="OP513" s="49"/>
      <c r="OQ513" s="49"/>
      <c r="OR513" s="49"/>
      <c r="OS513" s="49"/>
      <c r="OT513" s="49"/>
      <c r="OU513" s="49"/>
      <c r="OV513" s="49"/>
      <c r="OW513" s="49"/>
      <c r="OX513" s="49"/>
      <c r="OY513" s="49"/>
      <c r="OZ513" s="49"/>
      <c r="PA513" s="49"/>
      <c r="PB513" s="49"/>
      <c r="PC513" s="49"/>
      <c r="PD513" s="49"/>
      <c r="PE513" s="49"/>
      <c r="PF513" s="49"/>
      <c r="PG513" s="49"/>
      <c r="PH513" s="49"/>
      <c r="PI513" s="49"/>
      <c r="PJ513" s="49"/>
      <c r="PK513" s="49"/>
      <c r="PL513" s="49"/>
      <c r="PM513" s="49"/>
      <c r="PN513" s="49"/>
      <c r="PO513" s="49"/>
      <c r="PP513" s="49"/>
      <c r="PQ513" s="49"/>
      <c r="PR513" s="49"/>
      <c r="PS513" s="49"/>
      <c r="PT513" s="49"/>
      <c r="PU513" s="49"/>
      <c r="PV513" s="49"/>
      <c r="PW513" s="49"/>
      <c r="PX513" s="49"/>
      <c r="PY513" s="49"/>
      <c r="PZ513" s="49"/>
      <c r="QA513" s="49"/>
      <c r="QB513" s="49"/>
      <c r="QC513" s="49"/>
      <c r="QD513" s="49"/>
      <c r="QE513" s="49"/>
      <c r="QF513" s="49"/>
      <c r="QG513" s="49"/>
      <c r="QH513" s="49"/>
      <c r="QI513" s="49"/>
      <c r="QJ513" s="49"/>
      <c r="QK513" s="49"/>
      <c r="QL513" s="49"/>
      <c r="QM513" s="49"/>
      <c r="QN513" s="49"/>
      <c r="QO513" s="49"/>
      <c r="QP513" s="49"/>
      <c r="QQ513" s="49"/>
      <c r="QR513" s="49"/>
      <c r="QS513" s="49"/>
      <c r="QT513" s="49"/>
      <c r="QU513" s="49"/>
      <c r="QV513" s="49"/>
      <c r="QW513" s="49"/>
      <c r="QX513" s="49"/>
      <c r="QY513" s="49"/>
      <c r="QZ513" s="49"/>
      <c r="RA513" s="49"/>
      <c r="RB513" s="49"/>
      <c r="RC513" s="49"/>
      <c r="RD513" s="49"/>
      <c r="RE513" s="49"/>
      <c r="RF513" s="49"/>
      <c r="RG513" s="49"/>
      <c r="RH513" s="49"/>
      <c r="RI513" s="49"/>
      <c r="RJ513" s="49"/>
      <c r="RK513" s="49"/>
      <c r="RL513" s="49"/>
      <c r="RM513" s="49"/>
      <c r="RN513" s="49"/>
      <c r="RO513" s="49"/>
      <c r="RP513" s="49"/>
      <c r="RQ513" s="49"/>
      <c r="RR513" s="49"/>
      <c r="RS513" s="49"/>
      <c r="RT513" s="49"/>
      <c r="RU513" s="49"/>
      <c r="RV513" s="49"/>
      <c r="RW513" s="49"/>
      <c r="RX513" s="49"/>
      <c r="RY513" s="49"/>
      <c r="RZ513" s="49"/>
      <c r="SA513" s="49"/>
      <c r="SB513" s="49"/>
      <c r="SC513" s="49"/>
      <c r="SD513" s="49"/>
      <c r="SE513" s="49"/>
      <c r="SF513" s="49"/>
      <c r="SG513" s="49"/>
      <c r="SH513" s="49"/>
      <c r="SI513" s="49"/>
      <c r="SJ513" s="49"/>
      <c r="SK513" s="49"/>
      <c r="SL513" s="49"/>
      <c r="SM513" s="49"/>
      <c r="SN513" s="49"/>
      <c r="SO513" s="49"/>
      <c r="SP513" s="49"/>
      <c r="SQ513" s="49"/>
      <c r="SR513" s="49"/>
      <c r="SS513" s="49"/>
      <c r="ST513" s="49"/>
      <c r="SU513" s="49"/>
      <c r="SV513" s="49"/>
      <c r="SW513" s="49"/>
      <c r="SX513" s="49"/>
      <c r="SY513" s="49"/>
      <c r="SZ513" s="49"/>
      <c r="TA513" s="49"/>
      <c r="TB513" s="49"/>
      <c r="TC513" s="49"/>
      <c r="TD513" s="49"/>
      <c r="TE513" s="49"/>
      <c r="TF513" s="49"/>
      <c r="TG513" s="49"/>
      <c r="TH513" s="49"/>
      <c r="TI513" s="49"/>
      <c r="TJ513" s="49"/>
      <c r="TK513" s="49"/>
      <c r="TL513" s="49"/>
      <c r="TM513" s="49"/>
      <c r="TN513" s="49"/>
      <c r="TO513" s="49"/>
      <c r="TP513" s="49"/>
      <c r="TQ513" s="49"/>
      <c r="TR513" s="49"/>
      <c r="TS513" s="49"/>
      <c r="TT513" s="49"/>
      <c r="TU513" s="49"/>
      <c r="TV513" s="49"/>
      <c r="TW513" s="49"/>
      <c r="TX513" s="49"/>
      <c r="TY513" s="49"/>
      <c r="TZ513" s="49"/>
      <c r="UA513" s="49"/>
      <c r="UB513" s="49"/>
      <c r="UC513" s="49"/>
      <c r="UD513" s="49"/>
      <c r="UE513" s="49"/>
      <c r="UF513" s="49"/>
      <c r="UG513" s="49"/>
      <c r="UH513" s="49"/>
      <c r="UI513" s="49"/>
      <c r="UJ513" s="49"/>
      <c r="UK513" s="49"/>
      <c r="UL513" s="49"/>
      <c r="UM513" s="49"/>
      <c r="UN513" s="49"/>
      <c r="UO513" s="49"/>
      <c r="UP513" s="49"/>
      <c r="UQ513" s="49"/>
      <c r="UR513" s="49"/>
      <c r="US513" s="49"/>
      <c r="UT513" s="49"/>
      <c r="UU513" s="49"/>
      <c r="UV513" s="49"/>
      <c r="UW513" s="49"/>
      <c r="UX513" s="49"/>
      <c r="UY513" s="49"/>
      <c r="UZ513" s="49"/>
      <c r="VA513" s="49"/>
      <c r="VB513" s="49"/>
      <c r="VC513" s="49"/>
      <c r="VD513" s="49"/>
      <c r="VE513" s="49"/>
      <c r="VF513" s="49"/>
      <c r="VG513" s="49"/>
      <c r="VH513" s="49"/>
      <c r="VI513" s="49"/>
      <c r="VJ513" s="49"/>
      <c r="VK513" s="49"/>
      <c r="VL513" s="49"/>
      <c r="VM513" s="49"/>
      <c r="VN513" s="49"/>
      <c r="VO513" s="49"/>
      <c r="VP513" s="49"/>
      <c r="VQ513" s="49"/>
      <c r="VR513" s="49"/>
      <c r="VS513" s="49"/>
      <c r="VT513" s="49"/>
      <c r="VU513" s="49"/>
      <c r="VV513" s="49"/>
      <c r="VW513" s="49"/>
      <c r="VX513" s="49"/>
      <c r="VY513" s="49"/>
      <c r="VZ513" s="49"/>
      <c r="WA513" s="49"/>
      <c r="WB513" s="49"/>
      <c r="WC513" s="49"/>
      <c r="WD513" s="49"/>
      <c r="WE513" s="49"/>
      <c r="WF513" s="49"/>
      <c r="WG513" s="49"/>
      <c r="WH513" s="49"/>
      <c r="WI513" s="49"/>
      <c r="WJ513" s="49"/>
      <c r="WK513" s="49"/>
      <c r="WL513" s="49"/>
      <c r="WM513" s="49"/>
      <c r="WN513" s="49"/>
      <c r="WO513" s="49"/>
      <c r="WP513" s="49"/>
      <c r="WQ513" s="49"/>
      <c r="WR513" s="49"/>
      <c r="WS513" s="49"/>
      <c r="WT513" s="49"/>
      <c r="WU513" s="49"/>
      <c r="WV513" s="49"/>
      <c r="WW513" s="49"/>
      <c r="WX513" s="49"/>
      <c r="WY513" s="49"/>
      <c r="WZ513" s="49"/>
      <c r="XA513" s="49"/>
      <c r="XB513" s="49"/>
      <c r="XC513" s="49"/>
      <c r="XD513" s="49"/>
      <c r="XE513" s="49"/>
      <c r="XF513" s="49"/>
      <c r="XG513" s="49"/>
      <c r="XH513" s="49"/>
      <c r="XI513" s="49"/>
      <c r="XJ513" s="49"/>
      <c r="XK513" s="49"/>
      <c r="XL513" s="49"/>
      <c r="XM513" s="49"/>
      <c r="XN513" s="49"/>
      <c r="XO513" s="49"/>
      <c r="XP513" s="49"/>
      <c r="XQ513" s="49"/>
      <c r="XR513" s="49"/>
      <c r="XS513" s="49"/>
      <c r="XT513" s="49"/>
      <c r="XU513" s="49"/>
      <c r="XV513" s="49"/>
      <c r="XW513" s="49"/>
      <c r="XX513" s="49"/>
      <c r="XY513" s="49"/>
      <c r="XZ513" s="49"/>
      <c r="YA513" s="49"/>
      <c r="YB513" s="49"/>
      <c r="YC513" s="49"/>
      <c r="YD513" s="49"/>
      <c r="YE513" s="49"/>
      <c r="YF513" s="49"/>
      <c r="YG513" s="49"/>
      <c r="YH513" s="49"/>
      <c r="YI513" s="49"/>
      <c r="YJ513" s="49"/>
      <c r="YK513" s="49"/>
      <c r="YL513" s="49"/>
      <c r="YM513" s="49"/>
      <c r="YN513" s="49"/>
      <c r="YO513" s="49"/>
      <c r="YP513" s="49"/>
      <c r="YQ513" s="49"/>
      <c r="YR513" s="49"/>
      <c r="YS513" s="49"/>
      <c r="YT513" s="49"/>
      <c r="YU513" s="49"/>
      <c r="YV513" s="49"/>
      <c r="YW513" s="49"/>
      <c r="YX513" s="49"/>
      <c r="YY513" s="49"/>
      <c r="YZ513" s="49"/>
      <c r="ZA513" s="49"/>
      <c r="ZB513" s="49"/>
      <c r="ZC513" s="49"/>
      <c r="ZD513" s="49"/>
      <c r="ZE513" s="49"/>
      <c r="ZF513" s="49"/>
      <c r="ZG513" s="49"/>
      <c r="ZH513" s="49"/>
      <c r="ZI513" s="49"/>
      <c r="ZJ513" s="49"/>
      <c r="ZK513" s="49"/>
      <c r="ZL513" s="49"/>
      <c r="ZM513" s="49"/>
      <c r="ZN513" s="49"/>
      <c r="ZO513" s="49"/>
      <c r="ZP513" s="49"/>
      <c r="ZQ513" s="49"/>
      <c r="ZR513" s="49"/>
      <c r="ZS513" s="49"/>
      <c r="ZT513" s="49"/>
      <c r="ZU513" s="49"/>
      <c r="ZV513" s="49"/>
      <c r="ZW513" s="49"/>
      <c r="ZX513" s="49"/>
      <c r="ZY513" s="49"/>
      <c r="ZZ513" s="49"/>
      <c r="AAA513" s="49"/>
      <c r="AAB513" s="49"/>
      <c r="AAC513" s="49"/>
      <c r="AAD513" s="49"/>
      <c r="AAE513" s="49"/>
      <c r="AAF513" s="49"/>
      <c r="AAG513" s="49"/>
      <c r="AAH513" s="49"/>
      <c r="AAI513" s="49"/>
      <c r="AAJ513" s="49"/>
      <c r="AAK513" s="49"/>
      <c r="AAL513" s="49"/>
      <c r="AAM513" s="49"/>
      <c r="AAN513" s="49"/>
      <c r="AAO513" s="49"/>
      <c r="AAP513" s="49"/>
      <c r="AAQ513" s="49"/>
      <c r="AAR513" s="49"/>
      <c r="AAS513" s="49"/>
      <c r="AAT513" s="49"/>
      <c r="AAU513" s="49"/>
      <c r="AAV513" s="49"/>
      <c r="AAW513" s="49"/>
      <c r="AAX513" s="49"/>
      <c r="AAY513" s="49"/>
      <c r="AAZ513" s="49"/>
      <c r="ABA513" s="49"/>
      <c r="ABB513" s="49"/>
      <c r="ABC513" s="49"/>
      <c r="ABD513" s="49"/>
      <c r="ABE513" s="49"/>
      <c r="ABF513" s="49"/>
      <c r="ABG513" s="49"/>
      <c r="ABH513" s="49"/>
      <c r="ABI513" s="49"/>
      <c r="ABJ513" s="49"/>
      <c r="ABK513" s="49"/>
      <c r="ABL513" s="49"/>
      <c r="ABM513" s="49"/>
      <c r="ABN513" s="49"/>
      <c r="ABO513" s="49"/>
      <c r="ABP513" s="49"/>
      <c r="ABQ513" s="49"/>
      <c r="ABR513" s="49"/>
      <c r="ABS513" s="49"/>
      <c r="ABT513" s="49"/>
      <c r="ABU513" s="49"/>
      <c r="ABV513" s="49"/>
      <c r="ABW513" s="49"/>
      <c r="ABX513" s="49"/>
      <c r="ABY513" s="49"/>
      <c r="ABZ513" s="49"/>
      <c r="ACA513" s="49"/>
      <c r="ACB513" s="49"/>
      <c r="ACC513" s="49"/>
      <c r="ACD513" s="49"/>
      <c r="ACE513" s="49"/>
      <c r="ACF513" s="49"/>
      <c r="ACG513" s="49"/>
      <c r="ACH513" s="49"/>
      <c r="ACI513" s="49"/>
      <c r="ACJ513" s="49"/>
      <c r="ACK513" s="49"/>
      <c r="ACL513" s="49"/>
      <c r="ACM513" s="49"/>
      <c r="ACN513" s="49"/>
      <c r="ACO513" s="49"/>
      <c r="ACP513" s="49"/>
      <c r="ACQ513" s="49"/>
      <c r="ACR513" s="49"/>
      <c r="ACS513" s="49"/>
      <c r="ACT513" s="49"/>
      <c r="ACU513" s="49"/>
      <c r="ACV513" s="49"/>
      <c r="ACW513" s="49"/>
      <c r="ACX513" s="49"/>
      <c r="ACY513" s="49"/>
      <c r="ACZ513" s="49"/>
      <c r="ADA513" s="49"/>
      <c r="ADB513" s="49"/>
      <c r="ADC513" s="49"/>
      <c r="ADD513" s="49"/>
      <c r="ADE513" s="49"/>
      <c r="ADF513" s="49"/>
      <c r="ADG513" s="49"/>
      <c r="ADH513" s="49"/>
      <c r="ADI513" s="49"/>
      <c r="ADJ513" s="49"/>
      <c r="ADK513" s="49"/>
      <c r="ADL513" s="49"/>
      <c r="ADM513" s="49"/>
      <c r="ADN513" s="49"/>
      <c r="ADO513" s="49"/>
      <c r="ADP513" s="49"/>
      <c r="ADQ513" s="49"/>
      <c r="ADR513" s="49"/>
      <c r="ADS513" s="49"/>
      <c r="ADT513" s="49"/>
      <c r="ADU513" s="49"/>
      <c r="ADV513" s="49"/>
      <c r="ADW513" s="49"/>
      <c r="ADX513" s="49"/>
      <c r="ADY513" s="49"/>
      <c r="ADZ513" s="49"/>
      <c r="AEA513" s="49"/>
      <c r="AEB513" s="49"/>
      <c r="AEC513" s="49"/>
      <c r="AED513" s="49"/>
      <c r="AEE513" s="49"/>
      <c r="AEF513" s="49"/>
      <c r="AEG513" s="49"/>
      <c r="AEH513" s="49"/>
      <c r="AEI513" s="49"/>
      <c r="AEJ513" s="49"/>
      <c r="AEK513" s="49"/>
      <c r="AEL513" s="49"/>
      <c r="AEM513" s="49"/>
      <c r="AEN513" s="49"/>
      <c r="AEO513" s="49"/>
      <c r="AEP513" s="49"/>
      <c r="AEQ513" s="49"/>
      <c r="AER513" s="49"/>
      <c r="AES513" s="49"/>
      <c r="AET513" s="49"/>
      <c r="AEU513" s="49"/>
      <c r="AEV513" s="49"/>
      <c r="AEW513" s="49"/>
      <c r="AEX513" s="49"/>
      <c r="AEY513" s="49"/>
      <c r="AEZ513" s="49"/>
      <c r="AFA513" s="49"/>
      <c r="AFB513" s="49"/>
      <c r="AFC513" s="49"/>
      <c r="AFD513" s="49"/>
      <c r="AFE513" s="49"/>
      <c r="AFF513" s="49"/>
      <c r="AFG513" s="49"/>
      <c r="AFH513" s="49"/>
      <c r="AFI513" s="49"/>
      <c r="AFJ513" s="49"/>
      <c r="AFK513" s="49"/>
      <c r="AFL513" s="49"/>
      <c r="AFM513" s="49"/>
      <c r="AFN513" s="49"/>
      <c r="AFO513" s="49"/>
      <c r="AFP513" s="49"/>
      <c r="AFQ513" s="49"/>
      <c r="AFR513" s="49"/>
      <c r="AFS513" s="49"/>
      <c r="AFT513" s="49"/>
      <c r="AFU513" s="49"/>
      <c r="AFV513" s="49"/>
      <c r="AFW513" s="49"/>
      <c r="AFX513" s="49"/>
      <c r="AFY513" s="49"/>
      <c r="AFZ513" s="49"/>
      <c r="AGA513" s="49"/>
      <c r="AGB513" s="49"/>
      <c r="AGC513" s="49"/>
      <c r="AGD513" s="49"/>
      <c r="AGE513" s="49"/>
      <c r="AGF513" s="49"/>
      <c r="AGG513" s="49"/>
      <c r="AGH513" s="49"/>
      <c r="AGI513" s="49"/>
      <c r="AGJ513" s="49"/>
      <c r="AGK513" s="49"/>
      <c r="AGL513" s="49"/>
      <c r="AGM513" s="49"/>
      <c r="AGN513" s="49"/>
      <c r="AGO513" s="49"/>
      <c r="AGP513" s="49"/>
      <c r="AGQ513" s="49"/>
      <c r="AGR513" s="49"/>
      <c r="AGS513" s="49"/>
      <c r="AGT513" s="49"/>
      <c r="AGU513" s="49"/>
      <c r="AGV513" s="49"/>
      <c r="AGW513" s="49"/>
      <c r="AGX513" s="49"/>
      <c r="AGY513" s="49"/>
      <c r="AGZ513" s="49"/>
      <c r="AHA513" s="49"/>
      <c r="AHB513" s="49"/>
      <c r="AHC513" s="49"/>
      <c r="AHD513" s="49"/>
      <c r="AHE513" s="49"/>
      <c r="AHF513" s="49"/>
      <c r="AHG513" s="49"/>
      <c r="AHH513" s="49"/>
      <c r="AHI513" s="49"/>
      <c r="AHJ513" s="49"/>
      <c r="AHK513" s="49"/>
      <c r="AHL513" s="49"/>
      <c r="AHM513" s="49"/>
      <c r="AHN513" s="49"/>
      <c r="AHO513" s="49"/>
      <c r="AHP513" s="49"/>
      <c r="AHQ513" s="49"/>
      <c r="AHR513" s="49"/>
      <c r="AHS513" s="49"/>
      <c r="AHT513" s="49"/>
      <c r="AHU513" s="49"/>
      <c r="AHV513" s="49"/>
      <c r="AHW513" s="49"/>
      <c r="AHX513" s="49"/>
      <c r="AHY513" s="49"/>
      <c r="AHZ513" s="49"/>
      <c r="AIA513" s="49"/>
      <c r="AIB513" s="49"/>
      <c r="AIC513" s="49"/>
      <c r="AID513" s="49"/>
      <c r="AIE513" s="49"/>
      <c r="AIF513" s="49"/>
      <c r="AIG513" s="49"/>
      <c r="AIH513" s="49"/>
      <c r="AII513" s="49"/>
      <c r="AIJ513" s="49"/>
      <c r="AIK513" s="49"/>
      <c r="AIL513" s="49"/>
      <c r="AIM513" s="49"/>
      <c r="AIN513" s="49"/>
      <c r="AIO513" s="49"/>
      <c r="AIP513" s="49"/>
      <c r="AIQ513" s="49"/>
      <c r="AIR513" s="49"/>
      <c r="AIS513" s="49"/>
      <c r="AIT513" s="49"/>
      <c r="AIU513" s="49"/>
      <c r="AIV513" s="49"/>
      <c r="AIW513" s="49"/>
      <c r="AIX513" s="49"/>
      <c r="AIY513" s="49"/>
      <c r="AIZ513" s="49"/>
      <c r="AJA513" s="49"/>
      <c r="AJB513" s="49"/>
      <c r="AJC513" s="49"/>
      <c r="AJD513" s="49"/>
      <c r="AJE513" s="49"/>
      <c r="AJF513" s="49"/>
      <c r="AJG513" s="49"/>
      <c r="AJH513" s="49"/>
      <c r="AJI513" s="49"/>
      <c r="AJJ513" s="49"/>
      <c r="AJK513" s="49"/>
      <c r="AJL513" s="49"/>
      <c r="AJM513" s="49"/>
      <c r="AJN513" s="49"/>
      <c r="AJO513" s="49"/>
      <c r="AJP513" s="49"/>
      <c r="AJQ513" s="49"/>
      <c r="AJR513" s="49"/>
      <c r="AJS513" s="49"/>
      <c r="AJT513" s="49"/>
      <c r="AJU513" s="49"/>
      <c r="AJV513" s="49"/>
      <c r="AJW513" s="49"/>
      <c r="AJX513" s="49"/>
      <c r="AJY513" s="49"/>
      <c r="AJZ513" s="49"/>
      <c r="AKA513" s="49"/>
      <c r="AKB513" s="49"/>
      <c r="AKC513" s="49"/>
      <c r="AKD513" s="49"/>
      <c r="AKE513" s="49"/>
      <c r="AKF513" s="49"/>
      <c r="AKG513" s="49"/>
      <c r="AKH513" s="49"/>
      <c r="AKI513" s="49"/>
      <c r="AKJ513" s="49"/>
      <c r="AKK513" s="49"/>
      <c r="AKL513" s="49"/>
      <c r="AKM513" s="49"/>
      <c r="AKN513" s="49"/>
      <c r="AKO513" s="49"/>
      <c r="AKP513" s="49"/>
      <c r="AKQ513" s="49"/>
      <c r="AKR513" s="49"/>
      <c r="AKS513" s="49"/>
      <c r="AKT513" s="49"/>
      <c r="AKU513" s="49"/>
      <c r="AKV513" s="49"/>
      <c r="AKW513" s="49"/>
      <c r="AKX513" s="49"/>
      <c r="AKY513" s="49"/>
      <c r="AKZ513" s="49"/>
      <c r="ALA513" s="49"/>
      <c r="ALB513" s="49"/>
      <c r="ALC513" s="49"/>
      <c r="ALD513" s="49"/>
      <c r="ALE513" s="49"/>
      <c r="ALF513" s="49"/>
      <c r="ALG513" s="49"/>
      <c r="ALH513" s="49"/>
      <c r="ALI513" s="49"/>
      <c r="ALJ513" s="49"/>
      <c r="ALK513" s="49"/>
      <c r="ALL513" s="49"/>
      <c r="ALM513" s="49"/>
      <c r="ALN513" s="49"/>
      <c r="ALO513" s="49"/>
      <c r="ALP513" s="49"/>
      <c r="ALQ513" s="49"/>
      <c r="ALR513" s="49"/>
      <c r="ALS513" s="49"/>
      <c r="ALT513" s="49"/>
      <c r="ALU513" s="49"/>
      <c r="ALV513" s="49"/>
      <c r="ALW513" s="49"/>
      <c r="ALX513" s="49"/>
      <c r="ALY513" s="49"/>
      <c r="ALZ513" s="49"/>
      <c r="AMA513" s="49"/>
      <c r="AMB513" s="49"/>
      <c r="AMC513" s="49"/>
      <c r="AMD513" s="49"/>
      <c r="AME513" s="49"/>
      <c r="AMF513" s="49"/>
      <c r="AMG513" s="49"/>
      <c r="AMH513" s="49"/>
      <c r="AMI513" s="49"/>
      <c r="AMJ513" s="49"/>
      <c r="AMK513" s="49"/>
      <c r="AML513" s="49"/>
      <c r="AMM513" s="49"/>
      <c r="AMN513" s="49"/>
      <c r="AMO513" s="49"/>
    </row>
    <row r="514" spans="1:1029">
      <c r="A514" s="8"/>
      <c r="C514" s="12"/>
      <c r="F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11"/>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c r="BH514" s="49"/>
      <c r="BI514" s="49"/>
      <c r="BJ514" s="49"/>
      <c r="BK514" s="49"/>
      <c r="BL514" s="49"/>
      <c r="BM514" s="49"/>
      <c r="BN514" s="49"/>
      <c r="BO514" s="49"/>
      <c r="BP514" s="49"/>
      <c r="BQ514" s="49"/>
      <c r="BR514" s="49"/>
      <c r="BS514" s="49"/>
      <c r="BT514" s="49"/>
      <c r="BU514" s="49"/>
      <c r="BV514" s="49"/>
      <c r="BW514" s="49"/>
      <c r="BX514" s="49"/>
      <c r="BY514" s="49"/>
      <c r="BZ514" s="49"/>
      <c r="CA514" s="49"/>
      <c r="CB514" s="49"/>
      <c r="CC514" s="49"/>
      <c r="CD514" s="49"/>
      <c r="CE514" s="49"/>
      <c r="CF514" s="49"/>
      <c r="CG514" s="49"/>
      <c r="CH514" s="49"/>
      <c r="CI514" s="49"/>
      <c r="CJ514" s="49"/>
      <c r="CK514" s="49"/>
      <c r="CL514" s="49"/>
      <c r="CM514" s="49"/>
      <c r="CN514" s="49"/>
      <c r="CO514" s="49"/>
      <c r="CP514" s="49"/>
      <c r="CQ514" s="49"/>
      <c r="CR514" s="49"/>
      <c r="CS514" s="49"/>
      <c r="CT514" s="49"/>
      <c r="CU514" s="49"/>
      <c r="CV514" s="49"/>
      <c r="CW514" s="49"/>
      <c r="CX514" s="49"/>
      <c r="CY514" s="49"/>
      <c r="CZ514" s="49"/>
      <c r="DA514" s="49"/>
      <c r="DB514" s="49"/>
      <c r="DC514" s="49"/>
      <c r="DD514" s="49"/>
      <c r="DE514" s="49"/>
      <c r="DF514" s="49"/>
      <c r="DG514" s="49"/>
      <c r="DH514" s="49"/>
      <c r="DI514" s="49"/>
      <c r="DJ514" s="49"/>
      <c r="DK514" s="49"/>
      <c r="DL514" s="49"/>
      <c r="DM514" s="49"/>
      <c r="DN514" s="49"/>
      <c r="DO514" s="49"/>
      <c r="DP514" s="49"/>
      <c r="DQ514" s="49"/>
      <c r="DR514" s="49"/>
      <c r="DS514" s="49"/>
      <c r="DT514" s="49"/>
      <c r="DU514" s="49"/>
      <c r="DV514" s="49"/>
      <c r="DW514" s="49"/>
      <c r="DX514" s="49"/>
      <c r="DY514" s="49"/>
      <c r="DZ514" s="49"/>
      <c r="EA514" s="49"/>
      <c r="EB514" s="49"/>
      <c r="EC514" s="49"/>
      <c r="ED514" s="49"/>
      <c r="EE514" s="49"/>
      <c r="EF514" s="49"/>
      <c r="EG514" s="49"/>
      <c r="EH514" s="49"/>
      <c r="EI514" s="49"/>
      <c r="EJ514" s="49"/>
      <c r="EK514" s="49"/>
      <c r="EL514" s="49"/>
      <c r="EM514" s="49"/>
      <c r="EN514" s="49"/>
      <c r="EO514" s="49"/>
      <c r="EP514" s="49"/>
      <c r="EQ514" s="49"/>
      <c r="ER514" s="49"/>
      <c r="ES514" s="49"/>
      <c r="ET514" s="49"/>
      <c r="EU514" s="49"/>
      <c r="EV514" s="49"/>
      <c r="EW514" s="49"/>
      <c r="EX514" s="49"/>
      <c r="EY514" s="49"/>
      <c r="EZ514" s="49"/>
      <c r="FA514" s="49"/>
      <c r="FB514" s="49"/>
      <c r="FC514" s="49"/>
      <c r="FD514" s="49"/>
      <c r="FE514" s="49"/>
      <c r="FF514" s="49"/>
      <c r="FG514" s="49"/>
      <c r="FH514" s="49"/>
      <c r="FI514" s="49"/>
      <c r="FJ514" s="49"/>
      <c r="FK514" s="49"/>
      <c r="FL514" s="49"/>
      <c r="FM514" s="49"/>
      <c r="FN514" s="49"/>
      <c r="FO514" s="49"/>
      <c r="FP514" s="49"/>
      <c r="FQ514" s="49"/>
      <c r="FR514" s="49"/>
      <c r="FS514" s="49"/>
      <c r="FT514" s="49"/>
      <c r="FU514" s="49"/>
      <c r="FV514" s="49"/>
      <c r="FW514" s="49"/>
      <c r="FX514" s="49"/>
      <c r="FY514" s="49"/>
      <c r="FZ514" s="49"/>
      <c r="GA514" s="49"/>
      <c r="GB514" s="49"/>
      <c r="GC514" s="49"/>
      <c r="GD514" s="49"/>
      <c r="GE514" s="49"/>
      <c r="GF514" s="49"/>
      <c r="GG514" s="49"/>
      <c r="GH514" s="49"/>
      <c r="GI514" s="49"/>
      <c r="GJ514" s="49"/>
      <c r="GK514" s="49"/>
      <c r="GL514" s="49"/>
      <c r="GM514" s="49"/>
      <c r="GN514" s="49"/>
      <c r="GO514" s="49"/>
      <c r="GP514" s="49"/>
      <c r="GQ514" s="49"/>
      <c r="GR514" s="49"/>
      <c r="GS514" s="49"/>
      <c r="GT514" s="49"/>
      <c r="GU514" s="49"/>
      <c r="GV514" s="49"/>
      <c r="GW514" s="49"/>
      <c r="GX514" s="49"/>
      <c r="GY514" s="49"/>
      <c r="GZ514" s="49"/>
      <c r="HA514" s="49"/>
      <c r="HB514" s="49"/>
      <c r="HC514" s="49"/>
      <c r="HD514" s="49"/>
      <c r="HE514" s="49"/>
      <c r="HF514" s="49"/>
      <c r="HG514" s="49"/>
      <c r="HH514" s="49"/>
      <c r="HI514" s="49"/>
      <c r="HJ514" s="49"/>
      <c r="HK514" s="49"/>
      <c r="HL514" s="49"/>
      <c r="HM514" s="49"/>
      <c r="HN514" s="49"/>
      <c r="HO514" s="49"/>
      <c r="HP514" s="49"/>
      <c r="HQ514" s="49"/>
      <c r="HR514" s="49"/>
      <c r="HS514" s="49"/>
      <c r="HT514" s="49"/>
      <c r="HU514" s="49"/>
      <c r="HV514" s="49"/>
      <c r="HW514" s="49"/>
      <c r="HX514" s="49"/>
      <c r="HY514" s="49"/>
      <c r="HZ514" s="49"/>
      <c r="IA514" s="49"/>
      <c r="IB514" s="49"/>
      <c r="IC514" s="49"/>
      <c r="ID514" s="49"/>
      <c r="IE514" s="49"/>
      <c r="IF514" s="49"/>
      <c r="IG514" s="49"/>
      <c r="IH514" s="49"/>
      <c r="II514" s="49"/>
      <c r="IJ514" s="49"/>
      <c r="IK514" s="49"/>
      <c r="IL514" s="49"/>
      <c r="IM514" s="49"/>
      <c r="IN514" s="49"/>
      <c r="IO514" s="49"/>
      <c r="IP514" s="49"/>
      <c r="IQ514" s="49"/>
      <c r="IR514" s="49"/>
      <c r="IS514" s="49"/>
      <c r="IT514" s="49"/>
      <c r="IU514" s="49"/>
      <c r="IV514" s="49"/>
      <c r="IW514" s="49"/>
      <c r="IX514" s="49"/>
      <c r="IY514" s="49"/>
      <c r="IZ514" s="49"/>
      <c r="JA514" s="49"/>
      <c r="JB514" s="49"/>
      <c r="JC514" s="49"/>
      <c r="JD514" s="49"/>
      <c r="JE514" s="49"/>
      <c r="JF514" s="49"/>
      <c r="JG514" s="49"/>
      <c r="JH514" s="49"/>
      <c r="JI514" s="49"/>
      <c r="JJ514" s="49"/>
      <c r="JK514" s="49"/>
      <c r="JL514" s="49"/>
      <c r="JM514" s="49"/>
      <c r="JN514" s="49"/>
      <c r="JO514" s="49"/>
      <c r="JP514" s="49"/>
      <c r="JQ514" s="49"/>
      <c r="JR514" s="49"/>
      <c r="JS514" s="49"/>
      <c r="JT514" s="49"/>
      <c r="JU514" s="49"/>
      <c r="JV514" s="49"/>
      <c r="JW514" s="49"/>
      <c r="JX514" s="49"/>
      <c r="JY514" s="49"/>
      <c r="JZ514" s="49"/>
      <c r="KA514" s="49"/>
      <c r="KB514" s="49"/>
      <c r="KC514" s="49"/>
      <c r="KD514" s="49"/>
      <c r="KE514" s="49"/>
      <c r="KF514" s="49"/>
      <c r="KG514" s="49"/>
      <c r="KH514" s="49"/>
      <c r="KI514" s="49"/>
      <c r="KJ514" s="49"/>
      <c r="KK514" s="49"/>
      <c r="KL514" s="49"/>
      <c r="KM514" s="49"/>
      <c r="KN514" s="49"/>
      <c r="KO514" s="49"/>
      <c r="KP514" s="49"/>
      <c r="KQ514" s="49"/>
      <c r="KR514" s="49"/>
      <c r="KS514" s="49"/>
      <c r="KT514" s="49"/>
      <c r="KU514" s="49"/>
      <c r="KV514" s="49"/>
      <c r="KW514" s="49"/>
      <c r="KX514" s="49"/>
      <c r="KY514" s="49"/>
      <c r="KZ514" s="49"/>
      <c r="LA514" s="49"/>
      <c r="LB514" s="49"/>
      <c r="LC514" s="49"/>
      <c r="LD514" s="49"/>
      <c r="LE514" s="49"/>
      <c r="LF514" s="49"/>
      <c r="LG514" s="49"/>
      <c r="LH514" s="49"/>
      <c r="LI514" s="49"/>
      <c r="LJ514" s="49"/>
      <c r="LK514" s="49"/>
      <c r="LL514" s="49"/>
      <c r="LM514" s="49"/>
      <c r="LN514" s="49"/>
      <c r="LO514" s="49"/>
      <c r="LP514" s="49"/>
      <c r="LQ514" s="49"/>
      <c r="LR514" s="49"/>
      <c r="LS514" s="49"/>
      <c r="LT514" s="49"/>
      <c r="LU514" s="49"/>
      <c r="LV514" s="49"/>
      <c r="LW514" s="49"/>
      <c r="LX514" s="49"/>
      <c r="LY514" s="49"/>
      <c r="LZ514" s="49"/>
      <c r="MA514" s="49"/>
      <c r="MB514" s="49"/>
      <c r="MC514" s="49"/>
      <c r="MD514" s="49"/>
      <c r="ME514" s="49"/>
      <c r="MF514" s="49"/>
      <c r="MG514" s="49"/>
      <c r="MH514" s="49"/>
      <c r="MI514" s="49"/>
      <c r="MJ514" s="49"/>
      <c r="MK514" s="49"/>
      <c r="ML514" s="49"/>
      <c r="MM514" s="49"/>
      <c r="MN514" s="49"/>
      <c r="MO514" s="49"/>
      <c r="MP514" s="49"/>
      <c r="MQ514" s="49"/>
      <c r="MR514" s="49"/>
      <c r="MS514" s="49"/>
      <c r="MT514" s="49"/>
      <c r="MU514" s="49"/>
      <c r="MV514" s="49"/>
      <c r="MW514" s="49"/>
      <c r="MX514" s="49"/>
      <c r="MY514" s="49"/>
      <c r="MZ514" s="49"/>
      <c r="NA514" s="49"/>
      <c r="NB514" s="49"/>
      <c r="NC514" s="49"/>
      <c r="ND514" s="49"/>
      <c r="NE514" s="49"/>
      <c r="NF514" s="49"/>
      <c r="NG514" s="49"/>
      <c r="NH514" s="49"/>
      <c r="NI514" s="49"/>
      <c r="NJ514" s="49"/>
      <c r="NK514" s="49"/>
      <c r="NL514" s="49"/>
      <c r="NM514" s="49"/>
      <c r="NN514" s="49"/>
      <c r="NO514" s="49"/>
      <c r="NP514" s="49"/>
      <c r="NQ514" s="49"/>
      <c r="NR514" s="49"/>
      <c r="NS514" s="49"/>
      <c r="NT514" s="49"/>
      <c r="NU514" s="49"/>
      <c r="NV514" s="49"/>
      <c r="NW514" s="49"/>
      <c r="NX514" s="49"/>
      <c r="NY514" s="49"/>
      <c r="NZ514" s="49"/>
      <c r="OA514" s="49"/>
      <c r="OB514" s="49"/>
      <c r="OC514" s="49"/>
      <c r="OD514" s="49"/>
      <c r="OE514" s="49"/>
      <c r="OF514" s="49"/>
      <c r="OG514" s="49"/>
      <c r="OH514" s="49"/>
      <c r="OI514" s="49"/>
      <c r="OJ514" s="49"/>
      <c r="OK514" s="49"/>
      <c r="OL514" s="49"/>
      <c r="OM514" s="49"/>
      <c r="ON514" s="49"/>
      <c r="OO514" s="49"/>
      <c r="OP514" s="49"/>
      <c r="OQ514" s="49"/>
      <c r="OR514" s="49"/>
      <c r="OS514" s="49"/>
      <c r="OT514" s="49"/>
      <c r="OU514" s="49"/>
      <c r="OV514" s="49"/>
      <c r="OW514" s="49"/>
      <c r="OX514" s="49"/>
      <c r="OY514" s="49"/>
      <c r="OZ514" s="49"/>
      <c r="PA514" s="49"/>
      <c r="PB514" s="49"/>
      <c r="PC514" s="49"/>
      <c r="PD514" s="49"/>
      <c r="PE514" s="49"/>
      <c r="PF514" s="49"/>
      <c r="PG514" s="49"/>
      <c r="PH514" s="49"/>
      <c r="PI514" s="49"/>
      <c r="PJ514" s="49"/>
      <c r="PK514" s="49"/>
      <c r="PL514" s="49"/>
      <c r="PM514" s="49"/>
      <c r="PN514" s="49"/>
      <c r="PO514" s="49"/>
      <c r="PP514" s="49"/>
      <c r="PQ514" s="49"/>
      <c r="PR514" s="49"/>
      <c r="PS514" s="49"/>
      <c r="PT514" s="49"/>
      <c r="PU514" s="49"/>
      <c r="PV514" s="49"/>
      <c r="PW514" s="49"/>
      <c r="PX514" s="49"/>
      <c r="PY514" s="49"/>
      <c r="PZ514" s="49"/>
      <c r="QA514" s="49"/>
      <c r="QB514" s="49"/>
      <c r="QC514" s="49"/>
      <c r="QD514" s="49"/>
      <c r="QE514" s="49"/>
      <c r="QF514" s="49"/>
      <c r="QG514" s="49"/>
      <c r="QH514" s="49"/>
      <c r="QI514" s="49"/>
      <c r="QJ514" s="49"/>
      <c r="QK514" s="49"/>
      <c r="QL514" s="49"/>
      <c r="QM514" s="49"/>
      <c r="QN514" s="49"/>
      <c r="QO514" s="49"/>
      <c r="QP514" s="49"/>
      <c r="QQ514" s="49"/>
      <c r="QR514" s="49"/>
      <c r="QS514" s="49"/>
      <c r="QT514" s="49"/>
      <c r="QU514" s="49"/>
      <c r="QV514" s="49"/>
      <c r="QW514" s="49"/>
      <c r="QX514" s="49"/>
      <c r="QY514" s="49"/>
      <c r="QZ514" s="49"/>
      <c r="RA514" s="49"/>
      <c r="RB514" s="49"/>
      <c r="RC514" s="49"/>
      <c r="RD514" s="49"/>
      <c r="RE514" s="49"/>
      <c r="RF514" s="49"/>
      <c r="RG514" s="49"/>
      <c r="RH514" s="49"/>
      <c r="RI514" s="49"/>
      <c r="RJ514" s="49"/>
      <c r="RK514" s="49"/>
      <c r="RL514" s="49"/>
      <c r="RM514" s="49"/>
      <c r="RN514" s="49"/>
      <c r="RO514" s="49"/>
      <c r="RP514" s="49"/>
      <c r="RQ514" s="49"/>
      <c r="RR514" s="49"/>
      <c r="RS514" s="49"/>
      <c r="RT514" s="49"/>
      <c r="RU514" s="49"/>
      <c r="RV514" s="49"/>
      <c r="RW514" s="49"/>
      <c r="RX514" s="49"/>
      <c r="RY514" s="49"/>
      <c r="RZ514" s="49"/>
      <c r="SA514" s="49"/>
      <c r="SB514" s="49"/>
      <c r="SC514" s="49"/>
      <c r="SD514" s="49"/>
      <c r="SE514" s="49"/>
      <c r="SF514" s="49"/>
      <c r="SG514" s="49"/>
      <c r="SH514" s="49"/>
      <c r="SI514" s="49"/>
      <c r="SJ514" s="49"/>
      <c r="SK514" s="49"/>
      <c r="SL514" s="49"/>
      <c r="SM514" s="49"/>
      <c r="SN514" s="49"/>
      <c r="SO514" s="49"/>
      <c r="SP514" s="49"/>
      <c r="SQ514" s="49"/>
      <c r="SR514" s="49"/>
      <c r="SS514" s="49"/>
      <c r="ST514" s="49"/>
      <c r="SU514" s="49"/>
      <c r="SV514" s="49"/>
      <c r="SW514" s="49"/>
      <c r="SX514" s="49"/>
      <c r="SY514" s="49"/>
      <c r="SZ514" s="49"/>
      <c r="TA514" s="49"/>
      <c r="TB514" s="49"/>
      <c r="TC514" s="49"/>
      <c r="TD514" s="49"/>
      <c r="TE514" s="49"/>
      <c r="TF514" s="49"/>
      <c r="TG514" s="49"/>
      <c r="TH514" s="49"/>
      <c r="TI514" s="49"/>
      <c r="TJ514" s="49"/>
      <c r="TK514" s="49"/>
      <c r="TL514" s="49"/>
      <c r="TM514" s="49"/>
      <c r="TN514" s="49"/>
      <c r="TO514" s="49"/>
      <c r="TP514" s="49"/>
      <c r="TQ514" s="49"/>
      <c r="TR514" s="49"/>
      <c r="TS514" s="49"/>
      <c r="TT514" s="49"/>
      <c r="TU514" s="49"/>
      <c r="TV514" s="49"/>
      <c r="TW514" s="49"/>
      <c r="TX514" s="49"/>
      <c r="TY514" s="49"/>
      <c r="TZ514" s="49"/>
      <c r="UA514" s="49"/>
      <c r="UB514" s="49"/>
      <c r="UC514" s="49"/>
      <c r="UD514" s="49"/>
      <c r="UE514" s="49"/>
      <c r="UF514" s="49"/>
      <c r="UG514" s="49"/>
      <c r="UH514" s="49"/>
      <c r="UI514" s="49"/>
      <c r="UJ514" s="49"/>
      <c r="UK514" s="49"/>
      <c r="UL514" s="49"/>
      <c r="UM514" s="49"/>
      <c r="UN514" s="49"/>
      <c r="UO514" s="49"/>
      <c r="UP514" s="49"/>
      <c r="UQ514" s="49"/>
      <c r="UR514" s="49"/>
      <c r="US514" s="49"/>
      <c r="UT514" s="49"/>
      <c r="UU514" s="49"/>
      <c r="UV514" s="49"/>
      <c r="UW514" s="49"/>
      <c r="UX514" s="49"/>
      <c r="UY514" s="49"/>
      <c r="UZ514" s="49"/>
      <c r="VA514" s="49"/>
      <c r="VB514" s="49"/>
      <c r="VC514" s="49"/>
      <c r="VD514" s="49"/>
      <c r="VE514" s="49"/>
      <c r="VF514" s="49"/>
      <c r="VG514" s="49"/>
      <c r="VH514" s="49"/>
      <c r="VI514" s="49"/>
      <c r="VJ514" s="49"/>
      <c r="VK514" s="49"/>
      <c r="VL514" s="49"/>
      <c r="VM514" s="49"/>
      <c r="VN514" s="49"/>
      <c r="VO514" s="49"/>
      <c r="VP514" s="49"/>
      <c r="VQ514" s="49"/>
      <c r="VR514" s="49"/>
      <c r="VS514" s="49"/>
      <c r="VT514" s="49"/>
      <c r="VU514" s="49"/>
      <c r="VV514" s="49"/>
      <c r="VW514" s="49"/>
      <c r="VX514" s="49"/>
      <c r="VY514" s="49"/>
      <c r="VZ514" s="49"/>
      <c r="WA514" s="49"/>
      <c r="WB514" s="49"/>
      <c r="WC514" s="49"/>
      <c r="WD514" s="49"/>
      <c r="WE514" s="49"/>
      <c r="WF514" s="49"/>
      <c r="WG514" s="49"/>
      <c r="WH514" s="49"/>
      <c r="WI514" s="49"/>
      <c r="WJ514" s="49"/>
      <c r="WK514" s="49"/>
      <c r="WL514" s="49"/>
      <c r="WM514" s="49"/>
      <c r="WN514" s="49"/>
      <c r="WO514" s="49"/>
      <c r="WP514" s="49"/>
      <c r="WQ514" s="49"/>
      <c r="WR514" s="49"/>
      <c r="WS514" s="49"/>
      <c r="WT514" s="49"/>
      <c r="WU514" s="49"/>
      <c r="WV514" s="49"/>
      <c r="WW514" s="49"/>
      <c r="WX514" s="49"/>
      <c r="WY514" s="49"/>
      <c r="WZ514" s="49"/>
      <c r="XA514" s="49"/>
      <c r="XB514" s="49"/>
      <c r="XC514" s="49"/>
      <c r="XD514" s="49"/>
      <c r="XE514" s="49"/>
      <c r="XF514" s="49"/>
      <c r="XG514" s="49"/>
      <c r="XH514" s="49"/>
      <c r="XI514" s="49"/>
      <c r="XJ514" s="49"/>
      <c r="XK514" s="49"/>
      <c r="XL514" s="49"/>
      <c r="XM514" s="49"/>
      <c r="XN514" s="49"/>
      <c r="XO514" s="49"/>
      <c r="XP514" s="49"/>
      <c r="XQ514" s="49"/>
      <c r="XR514" s="49"/>
      <c r="XS514" s="49"/>
      <c r="XT514" s="49"/>
      <c r="XU514" s="49"/>
      <c r="XV514" s="49"/>
      <c r="XW514" s="49"/>
      <c r="XX514" s="49"/>
      <c r="XY514" s="49"/>
      <c r="XZ514" s="49"/>
      <c r="YA514" s="49"/>
      <c r="YB514" s="49"/>
      <c r="YC514" s="49"/>
      <c r="YD514" s="49"/>
      <c r="YE514" s="49"/>
      <c r="YF514" s="49"/>
      <c r="YG514" s="49"/>
      <c r="YH514" s="49"/>
      <c r="YI514" s="49"/>
      <c r="YJ514" s="49"/>
      <c r="YK514" s="49"/>
      <c r="YL514" s="49"/>
      <c r="YM514" s="49"/>
      <c r="YN514" s="49"/>
      <c r="YO514" s="49"/>
      <c r="YP514" s="49"/>
      <c r="YQ514" s="49"/>
      <c r="YR514" s="49"/>
      <c r="YS514" s="49"/>
      <c r="YT514" s="49"/>
      <c r="YU514" s="49"/>
      <c r="YV514" s="49"/>
      <c r="YW514" s="49"/>
      <c r="YX514" s="49"/>
      <c r="YY514" s="49"/>
      <c r="YZ514" s="49"/>
      <c r="ZA514" s="49"/>
      <c r="ZB514" s="49"/>
      <c r="ZC514" s="49"/>
      <c r="ZD514" s="49"/>
      <c r="ZE514" s="49"/>
      <c r="ZF514" s="49"/>
      <c r="ZG514" s="49"/>
      <c r="ZH514" s="49"/>
      <c r="ZI514" s="49"/>
      <c r="ZJ514" s="49"/>
      <c r="ZK514" s="49"/>
      <c r="ZL514" s="49"/>
      <c r="ZM514" s="49"/>
      <c r="ZN514" s="49"/>
      <c r="ZO514" s="49"/>
      <c r="ZP514" s="49"/>
      <c r="ZQ514" s="49"/>
      <c r="ZR514" s="49"/>
      <c r="ZS514" s="49"/>
      <c r="ZT514" s="49"/>
      <c r="ZU514" s="49"/>
      <c r="ZV514" s="49"/>
      <c r="ZW514" s="49"/>
      <c r="ZX514" s="49"/>
      <c r="ZY514" s="49"/>
      <c r="ZZ514" s="49"/>
      <c r="AAA514" s="49"/>
      <c r="AAB514" s="49"/>
      <c r="AAC514" s="49"/>
      <c r="AAD514" s="49"/>
      <c r="AAE514" s="49"/>
      <c r="AAF514" s="49"/>
      <c r="AAG514" s="49"/>
      <c r="AAH514" s="49"/>
      <c r="AAI514" s="49"/>
      <c r="AAJ514" s="49"/>
      <c r="AAK514" s="49"/>
      <c r="AAL514" s="49"/>
      <c r="AAM514" s="49"/>
      <c r="AAN514" s="49"/>
      <c r="AAO514" s="49"/>
      <c r="AAP514" s="49"/>
      <c r="AAQ514" s="49"/>
      <c r="AAR514" s="49"/>
      <c r="AAS514" s="49"/>
      <c r="AAT514" s="49"/>
      <c r="AAU514" s="49"/>
      <c r="AAV514" s="49"/>
      <c r="AAW514" s="49"/>
      <c r="AAX514" s="49"/>
      <c r="AAY514" s="49"/>
      <c r="AAZ514" s="49"/>
      <c r="ABA514" s="49"/>
      <c r="ABB514" s="49"/>
      <c r="ABC514" s="49"/>
      <c r="ABD514" s="49"/>
      <c r="ABE514" s="49"/>
      <c r="ABF514" s="49"/>
      <c r="ABG514" s="49"/>
      <c r="ABH514" s="49"/>
      <c r="ABI514" s="49"/>
      <c r="ABJ514" s="49"/>
      <c r="ABK514" s="49"/>
      <c r="ABL514" s="49"/>
      <c r="ABM514" s="49"/>
      <c r="ABN514" s="49"/>
      <c r="ABO514" s="49"/>
      <c r="ABP514" s="49"/>
      <c r="ABQ514" s="49"/>
      <c r="ABR514" s="49"/>
      <c r="ABS514" s="49"/>
      <c r="ABT514" s="49"/>
      <c r="ABU514" s="49"/>
      <c r="ABV514" s="49"/>
      <c r="ABW514" s="49"/>
      <c r="ABX514" s="49"/>
      <c r="ABY514" s="49"/>
      <c r="ABZ514" s="49"/>
      <c r="ACA514" s="49"/>
      <c r="ACB514" s="49"/>
      <c r="ACC514" s="49"/>
      <c r="ACD514" s="49"/>
      <c r="ACE514" s="49"/>
      <c r="ACF514" s="49"/>
      <c r="ACG514" s="49"/>
      <c r="ACH514" s="49"/>
      <c r="ACI514" s="49"/>
      <c r="ACJ514" s="49"/>
      <c r="ACK514" s="49"/>
      <c r="ACL514" s="49"/>
      <c r="ACM514" s="49"/>
      <c r="ACN514" s="49"/>
      <c r="ACO514" s="49"/>
      <c r="ACP514" s="49"/>
      <c r="ACQ514" s="49"/>
      <c r="ACR514" s="49"/>
      <c r="ACS514" s="49"/>
      <c r="ACT514" s="49"/>
      <c r="ACU514" s="49"/>
      <c r="ACV514" s="49"/>
      <c r="ACW514" s="49"/>
      <c r="ACX514" s="49"/>
      <c r="ACY514" s="49"/>
      <c r="ACZ514" s="49"/>
      <c r="ADA514" s="49"/>
      <c r="ADB514" s="49"/>
      <c r="ADC514" s="49"/>
      <c r="ADD514" s="49"/>
      <c r="ADE514" s="49"/>
      <c r="ADF514" s="49"/>
      <c r="ADG514" s="49"/>
      <c r="ADH514" s="49"/>
      <c r="ADI514" s="49"/>
      <c r="ADJ514" s="49"/>
      <c r="ADK514" s="49"/>
      <c r="ADL514" s="49"/>
      <c r="ADM514" s="49"/>
      <c r="ADN514" s="49"/>
      <c r="ADO514" s="49"/>
      <c r="ADP514" s="49"/>
      <c r="ADQ514" s="49"/>
      <c r="ADR514" s="49"/>
      <c r="ADS514" s="49"/>
      <c r="ADT514" s="49"/>
      <c r="ADU514" s="49"/>
      <c r="ADV514" s="49"/>
      <c r="ADW514" s="49"/>
      <c r="ADX514" s="49"/>
      <c r="ADY514" s="49"/>
      <c r="ADZ514" s="49"/>
      <c r="AEA514" s="49"/>
      <c r="AEB514" s="49"/>
      <c r="AEC514" s="49"/>
      <c r="AED514" s="49"/>
      <c r="AEE514" s="49"/>
      <c r="AEF514" s="49"/>
      <c r="AEG514" s="49"/>
      <c r="AEH514" s="49"/>
      <c r="AEI514" s="49"/>
      <c r="AEJ514" s="49"/>
      <c r="AEK514" s="49"/>
      <c r="AEL514" s="49"/>
      <c r="AEM514" s="49"/>
      <c r="AEN514" s="49"/>
      <c r="AEO514" s="49"/>
      <c r="AEP514" s="49"/>
      <c r="AEQ514" s="49"/>
      <c r="AER514" s="49"/>
      <c r="AES514" s="49"/>
      <c r="AET514" s="49"/>
      <c r="AEU514" s="49"/>
      <c r="AEV514" s="49"/>
      <c r="AEW514" s="49"/>
      <c r="AEX514" s="49"/>
      <c r="AEY514" s="49"/>
      <c r="AEZ514" s="49"/>
      <c r="AFA514" s="49"/>
      <c r="AFB514" s="49"/>
      <c r="AFC514" s="49"/>
      <c r="AFD514" s="49"/>
      <c r="AFE514" s="49"/>
      <c r="AFF514" s="49"/>
      <c r="AFG514" s="49"/>
      <c r="AFH514" s="49"/>
      <c r="AFI514" s="49"/>
      <c r="AFJ514" s="49"/>
      <c r="AFK514" s="49"/>
      <c r="AFL514" s="49"/>
      <c r="AFM514" s="49"/>
      <c r="AFN514" s="49"/>
      <c r="AFO514" s="49"/>
      <c r="AFP514" s="49"/>
      <c r="AFQ514" s="49"/>
      <c r="AFR514" s="49"/>
      <c r="AFS514" s="49"/>
      <c r="AFT514" s="49"/>
      <c r="AFU514" s="49"/>
      <c r="AFV514" s="49"/>
      <c r="AFW514" s="49"/>
      <c r="AFX514" s="49"/>
      <c r="AFY514" s="49"/>
      <c r="AFZ514" s="49"/>
      <c r="AGA514" s="49"/>
      <c r="AGB514" s="49"/>
      <c r="AGC514" s="49"/>
      <c r="AGD514" s="49"/>
      <c r="AGE514" s="49"/>
      <c r="AGF514" s="49"/>
      <c r="AGG514" s="49"/>
      <c r="AGH514" s="49"/>
      <c r="AGI514" s="49"/>
      <c r="AGJ514" s="49"/>
      <c r="AGK514" s="49"/>
      <c r="AGL514" s="49"/>
      <c r="AGM514" s="49"/>
      <c r="AGN514" s="49"/>
      <c r="AGO514" s="49"/>
      <c r="AGP514" s="49"/>
      <c r="AGQ514" s="49"/>
      <c r="AGR514" s="49"/>
      <c r="AGS514" s="49"/>
      <c r="AGT514" s="49"/>
      <c r="AGU514" s="49"/>
      <c r="AGV514" s="49"/>
      <c r="AGW514" s="49"/>
      <c r="AGX514" s="49"/>
      <c r="AGY514" s="49"/>
      <c r="AGZ514" s="49"/>
      <c r="AHA514" s="49"/>
      <c r="AHB514" s="49"/>
      <c r="AHC514" s="49"/>
      <c r="AHD514" s="49"/>
      <c r="AHE514" s="49"/>
      <c r="AHF514" s="49"/>
      <c r="AHG514" s="49"/>
      <c r="AHH514" s="49"/>
      <c r="AHI514" s="49"/>
      <c r="AHJ514" s="49"/>
      <c r="AHK514" s="49"/>
      <c r="AHL514" s="49"/>
      <c r="AHM514" s="49"/>
      <c r="AHN514" s="49"/>
      <c r="AHO514" s="49"/>
      <c r="AHP514" s="49"/>
      <c r="AHQ514" s="49"/>
      <c r="AHR514" s="49"/>
      <c r="AHS514" s="49"/>
      <c r="AHT514" s="49"/>
      <c r="AHU514" s="49"/>
      <c r="AHV514" s="49"/>
      <c r="AHW514" s="49"/>
      <c r="AHX514" s="49"/>
      <c r="AHY514" s="49"/>
      <c r="AHZ514" s="49"/>
      <c r="AIA514" s="49"/>
      <c r="AIB514" s="49"/>
      <c r="AIC514" s="49"/>
      <c r="AID514" s="49"/>
      <c r="AIE514" s="49"/>
      <c r="AIF514" s="49"/>
      <c r="AIG514" s="49"/>
      <c r="AIH514" s="49"/>
      <c r="AII514" s="49"/>
      <c r="AIJ514" s="49"/>
      <c r="AIK514" s="49"/>
      <c r="AIL514" s="49"/>
      <c r="AIM514" s="49"/>
      <c r="AIN514" s="49"/>
      <c r="AIO514" s="49"/>
      <c r="AIP514" s="49"/>
      <c r="AIQ514" s="49"/>
      <c r="AIR514" s="49"/>
      <c r="AIS514" s="49"/>
      <c r="AIT514" s="49"/>
      <c r="AIU514" s="49"/>
      <c r="AIV514" s="49"/>
      <c r="AIW514" s="49"/>
      <c r="AIX514" s="49"/>
      <c r="AIY514" s="49"/>
      <c r="AIZ514" s="49"/>
      <c r="AJA514" s="49"/>
      <c r="AJB514" s="49"/>
      <c r="AJC514" s="49"/>
      <c r="AJD514" s="49"/>
      <c r="AJE514" s="49"/>
      <c r="AJF514" s="49"/>
      <c r="AJG514" s="49"/>
      <c r="AJH514" s="49"/>
      <c r="AJI514" s="49"/>
      <c r="AJJ514" s="49"/>
      <c r="AJK514" s="49"/>
      <c r="AJL514" s="49"/>
      <c r="AJM514" s="49"/>
      <c r="AJN514" s="49"/>
      <c r="AJO514" s="49"/>
      <c r="AJP514" s="49"/>
      <c r="AJQ514" s="49"/>
      <c r="AJR514" s="49"/>
      <c r="AJS514" s="49"/>
      <c r="AJT514" s="49"/>
      <c r="AJU514" s="49"/>
      <c r="AJV514" s="49"/>
      <c r="AJW514" s="49"/>
      <c r="AJX514" s="49"/>
      <c r="AJY514" s="49"/>
      <c r="AJZ514" s="49"/>
      <c r="AKA514" s="49"/>
      <c r="AKB514" s="49"/>
      <c r="AKC514" s="49"/>
      <c r="AKD514" s="49"/>
      <c r="AKE514" s="49"/>
      <c r="AKF514" s="49"/>
      <c r="AKG514" s="49"/>
      <c r="AKH514" s="49"/>
      <c r="AKI514" s="49"/>
      <c r="AKJ514" s="49"/>
      <c r="AKK514" s="49"/>
      <c r="AKL514" s="49"/>
      <c r="AKM514" s="49"/>
      <c r="AKN514" s="49"/>
      <c r="AKO514" s="49"/>
      <c r="AKP514" s="49"/>
      <c r="AKQ514" s="49"/>
      <c r="AKR514" s="49"/>
      <c r="AKS514" s="49"/>
      <c r="AKT514" s="49"/>
      <c r="AKU514" s="49"/>
      <c r="AKV514" s="49"/>
      <c r="AKW514" s="49"/>
      <c r="AKX514" s="49"/>
      <c r="AKY514" s="49"/>
      <c r="AKZ514" s="49"/>
      <c r="ALA514" s="49"/>
      <c r="ALB514" s="49"/>
      <c r="ALC514" s="49"/>
      <c r="ALD514" s="49"/>
      <c r="ALE514" s="49"/>
      <c r="ALF514" s="49"/>
      <c r="ALG514" s="49"/>
      <c r="ALH514" s="49"/>
      <c r="ALI514" s="49"/>
      <c r="ALJ514" s="49"/>
      <c r="ALK514" s="49"/>
      <c r="ALL514" s="49"/>
      <c r="ALM514" s="49"/>
      <c r="ALN514" s="49"/>
      <c r="ALO514" s="49"/>
      <c r="ALP514" s="49"/>
      <c r="ALQ514" s="49"/>
      <c r="ALR514" s="49"/>
      <c r="ALS514" s="49"/>
      <c r="ALT514" s="49"/>
      <c r="ALU514" s="49"/>
      <c r="ALV514" s="49"/>
      <c r="ALW514" s="49"/>
      <c r="ALX514" s="49"/>
      <c r="ALY514" s="49"/>
      <c r="ALZ514" s="49"/>
      <c r="AMA514" s="49"/>
      <c r="AMB514" s="49"/>
      <c r="AMC514" s="49"/>
      <c r="AMD514" s="49"/>
      <c r="AME514" s="49"/>
      <c r="AMF514" s="49"/>
      <c r="AMG514" s="49"/>
      <c r="AMH514" s="49"/>
      <c r="AMI514" s="49"/>
      <c r="AMJ514" s="49"/>
      <c r="AMK514" s="49"/>
      <c r="AML514" s="49"/>
      <c r="AMM514" s="49"/>
      <c r="AMN514" s="49"/>
      <c r="AMO514" s="49"/>
    </row>
    <row r="515" spans="1:1029">
      <c r="A515" s="8"/>
      <c r="C515" s="12"/>
      <c r="F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11"/>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c r="BH515" s="49"/>
      <c r="BI515" s="49"/>
      <c r="BJ515" s="49"/>
      <c r="BK515" s="49"/>
      <c r="BL515" s="49"/>
      <c r="BM515" s="49"/>
      <c r="BN515" s="49"/>
      <c r="BO515" s="49"/>
      <c r="BP515" s="49"/>
      <c r="BQ515" s="49"/>
      <c r="BR515" s="49"/>
      <c r="BS515" s="49"/>
      <c r="BT515" s="49"/>
      <c r="BU515" s="49"/>
      <c r="BV515" s="49"/>
      <c r="BW515" s="49"/>
      <c r="BX515" s="49"/>
      <c r="BY515" s="49"/>
      <c r="BZ515" s="49"/>
      <c r="CA515" s="49"/>
      <c r="CB515" s="49"/>
      <c r="CC515" s="49"/>
      <c r="CD515" s="49"/>
      <c r="CE515" s="49"/>
      <c r="CF515" s="49"/>
      <c r="CG515" s="49"/>
      <c r="CH515" s="49"/>
      <c r="CI515" s="49"/>
      <c r="CJ515" s="49"/>
      <c r="CK515" s="49"/>
      <c r="CL515" s="49"/>
      <c r="CM515" s="49"/>
      <c r="CN515" s="49"/>
      <c r="CO515" s="49"/>
      <c r="CP515" s="49"/>
      <c r="CQ515" s="49"/>
      <c r="CR515" s="49"/>
      <c r="CS515" s="49"/>
      <c r="CT515" s="49"/>
      <c r="CU515" s="49"/>
      <c r="CV515" s="49"/>
      <c r="CW515" s="49"/>
      <c r="CX515" s="49"/>
      <c r="CY515" s="49"/>
      <c r="CZ515" s="49"/>
      <c r="DA515" s="49"/>
      <c r="DB515" s="49"/>
      <c r="DC515" s="49"/>
      <c r="DD515" s="49"/>
      <c r="DE515" s="49"/>
      <c r="DF515" s="49"/>
      <c r="DG515" s="49"/>
      <c r="DH515" s="49"/>
      <c r="DI515" s="49"/>
      <c r="DJ515" s="49"/>
      <c r="DK515" s="49"/>
      <c r="DL515" s="49"/>
      <c r="DM515" s="49"/>
      <c r="DN515" s="49"/>
      <c r="DO515" s="49"/>
      <c r="DP515" s="49"/>
      <c r="DQ515" s="49"/>
      <c r="DR515" s="49"/>
      <c r="DS515" s="49"/>
      <c r="DT515" s="49"/>
      <c r="DU515" s="49"/>
      <c r="DV515" s="49"/>
      <c r="DW515" s="49"/>
      <c r="DX515" s="49"/>
      <c r="DY515" s="49"/>
      <c r="DZ515" s="49"/>
      <c r="EA515" s="49"/>
      <c r="EB515" s="49"/>
      <c r="EC515" s="49"/>
      <c r="ED515" s="49"/>
      <c r="EE515" s="49"/>
      <c r="EF515" s="49"/>
      <c r="EG515" s="49"/>
      <c r="EH515" s="49"/>
      <c r="EI515" s="49"/>
      <c r="EJ515" s="49"/>
      <c r="EK515" s="49"/>
      <c r="EL515" s="49"/>
      <c r="EM515" s="49"/>
      <c r="EN515" s="49"/>
      <c r="EO515" s="49"/>
      <c r="EP515" s="49"/>
      <c r="EQ515" s="49"/>
      <c r="ER515" s="49"/>
      <c r="ES515" s="49"/>
      <c r="ET515" s="49"/>
      <c r="EU515" s="49"/>
      <c r="EV515" s="49"/>
      <c r="EW515" s="49"/>
      <c r="EX515" s="49"/>
      <c r="EY515" s="49"/>
      <c r="EZ515" s="49"/>
      <c r="FA515" s="49"/>
      <c r="FB515" s="49"/>
      <c r="FC515" s="49"/>
      <c r="FD515" s="49"/>
      <c r="FE515" s="49"/>
      <c r="FF515" s="49"/>
      <c r="FG515" s="49"/>
      <c r="FH515" s="49"/>
      <c r="FI515" s="49"/>
      <c r="FJ515" s="49"/>
      <c r="FK515" s="49"/>
      <c r="FL515" s="49"/>
      <c r="FM515" s="49"/>
      <c r="FN515" s="49"/>
      <c r="FO515" s="49"/>
      <c r="FP515" s="49"/>
      <c r="FQ515" s="49"/>
      <c r="FR515" s="49"/>
      <c r="FS515" s="49"/>
      <c r="FT515" s="49"/>
      <c r="FU515" s="49"/>
      <c r="FV515" s="49"/>
      <c r="FW515" s="49"/>
      <c r="FX515" s="49"/>
      <c r="FY515" s="49"/>
      <c r="FZ515" s="49"/>
      <c r="GA515" s="49"/>
      <c r="GB515" s="49"/>
      <c r="GC515" s="49"/>
      <c r="GD515" s="49"/>
      <c r="GE515" s="49"/>
      <c r="GF515" s="49"/>
      <c r="GG515" s="49"/>
      <c r="GH515" s="49"/>
      <c r="GI515" s="49"/>
      <c r="GJ515" s="49"/>
      <c r="GK515" s="49"/>
      <c r="GL515" s="49"/>
      <c r="GM515" s="49"/>
      <c r="GN515" s="49"/>
      <c r="GO515" s="49"/>
      <c r="GP515" s="49"/>
      <c r="GQ515" s="49"/>
      <c r="GR515" s="49"/>
      <c r="GS515" s="49"/>
      <c r="GT515" s="49"/>
      <c r="GU515" s="49"/>
      <c r="GV515" s="49"/>
      <c r="GW515" s="49"/>
      <c r="GX515" s="49"/>
      <c r="GY515" s="49"/>
      <c r="GZ515" s="49"/>
      <c r="HA515" s="49"/>
      <c r="HB515" s="49"/>
      <c r="HC515" s="49"/>
      <c r="HD515" s="49"/>
      <c r="HE515" s="49"/>
      <c r="HF515" s="49"/>
      <c r="HG515" s="49"/>
      <c r="HH515" s="49"/>
      <c r="HI515" s="49"/>
      <c r="HJ515" s="49"/>
      <c r="HK515" s="49"/>
      <c r="HL515" s="49"/>
      <c r="HM515" s="49"/>
      <c r="HN515" s="49"/>
      <c r="HO515" s="49"/>
      <c r="HP515" s="49"/>
      <c r="HQ515" s="49"/>
      <c r="HR515" s="49"/>
      <c r="HS515" s="49"/>
      <c r="HT515" s="49"/>
      <c r="HU515" s="49"/>
      <c r="HV515" s="49"/>
      <c r="HW515" s="49"/>
      <c r="HX515" s="49"/>
      <c r="HY515" s="49"/>
      <c r="HZ515" s="49"/>
      <c r="IA515" s="49"/>
      <c r="IB515" s="49"/>
      <c r="IC515" s="49"/>
      <c r="ID515" s="49"/>
      <c r="IE515" s="49"/>
      <c r="IF515" s="49"/>
      <c r="IG515" s="49"/>
      <c r="IH515" s="49"/>
      <c r="II515" s="49"/>
      <c r="IJ515" s="49"/>
      <c r="IK515" s="49"/>
      <c r="IL515" s="49"/>
      <c r="IM515" s="49"/>
      <c r="IN515" s="49"/>
      <c r="IO515" s="49"/>
      <c r="IP515" s="49"/>
      <c r="IQ515" s="49"/>
      <c r="IR515" s="49"/>
      <c r="IS515" s="49"/>
      <c r="IT515" s="49"/>
      <c r="IU515" s="49"/>
      <c r="IV515" s="49"/>
      <c r="IW515" s="49"/>
      <c r="IX515" s="49"/>
      <c r="IY515" s="49"/>
      <c r="IZ515" s="49"/>
      <c r="JA515" s="49"/>
      <c r="JB515" s="49"/>
      <c r="JC515" s="49"/>
      <c r="JD515" s="49"/>
      <c r="JE515" s="49"/>
      <c r="JF515" s="49"/>
      <c r="JG515" s="49"/>
      <c r="JH515" s="49"/>
      <c r="JI515" s="49"/>
      <c r="JJ515" s="49"/>
      <c r="JK515" s="49"/>
      <c r="JL515" s="49"/>
      <c r="JM515" s="49"/>
      <c r="JN515" s="49"/>
      <c r="JO515" s="49"/>
      <c r="JP515" s="49"/>
      <c r="JQ515" s="49"/>
      <c r="JR515" s="49"/>
      <c r="JS515" s="49"/>
      <c r="JT515" s="49"/>
      <c r="JU515" s="49"/>
      <c r="JV515" s="49"/>
      <c r="JW515" s="49"/>
      <c r="JX515" s="49"/>
      <c r="JY515" s="49"/>
      <c r="JZ515" s="49"/>
      <c r="KA515" s="49"/>
      <c r="KB515" s="49"/>
      <c r="KC515" s="49"/>
      <c r="KD515" s="49"/>
      <c r="KE515" s="49"/>
      <c r="KF515" s="49"/>
      <c r="KG515" s="49"/>
      <c r="KH515" s="49"/>
      <c r="KI515" s="49"/>
      <c r="KJ515" s="49"/>
      <c r="KK515" s="49"/>
      <c r="KL515" s="49"/>
      <c r="KM515" s="49"/>
      <c r="KN515" s="49"/>
      <c r="KO515" s="49"/>
      <c r="KP515" s="49"/>
      <c r="KQ515" s="49"/>
      <c r="KR515" s="49"/>
      <c r="KS515" s="49"/>
      <c r="KT515" s="49"/>
      <c r="KU515" s="49"/>
      <c r="KV515" s="49"/>
      <c r="KW515" s="49"/>
      <c r="KX515" s="49"/>
      <c r="KY515" s="49"/>
      <c r="KZ515" s="49"/>
      <c r="LA515" s="49"/>
      <c r="LB515" s="49"/>
      <c r="LC515" s="49"/>
      <c r="LD515" s="49"/>
      <c r="LE515" s="49"/>
      <c r="LF515" s="49"/>
      <c r="LG515" s="49"/>
      <c r="LH515" s="49"/>
      <c r="LI515" s="49"/>
      <c r="LJ515" s="49"/>
      <c r="LK515" s="49"/>
      <c r="LL515" s="49"/>
      <c r="LM515" s="49"/>
      <c r="LN515" s="49"/>
      <c r="LO515" s="49"/>
      <c r="LP515" s="49"/>
      <c r="LQ515" s="49"/>
      <c r="LR515" s="49"/>
      <c r="LS515" s="49"/>
      <c r="LT515" s="49"/>
      <c r="LU515" s="49"/>
      <c r="LV515" s="49"/>
      <c r="LW515" s="49"/>
      <c r="LX515" s="49"/>
      <c r="LY515" s="49"/>
      <c r="LZ515" s="49"/>
      <c r="MA515" s="49"/>
      <c r="MB515" s="49"/>
      <c r="MC515" s="49"/>
      <c r="MD515" s="49"/>
      <c r="ME515" s="49"/>
      <c r="MF515" s="49"/>
      <c r="MG515" s="49"/>
      <c r="MH515" s="49"/>
      <c r="MI515" s="49"/>
      <c r="MJ515" s="49"/>
      <c r="MK515" s="49"/>
      <c r="ML515" s="49"/>
      <c r="MM515" s="49"/>
      <c r="MN515" s="49"/>
      <c r="MO515" s="49"/>
      <c r="MP515" s="49"/>
      <c r="MQ515" s="49"/>
      <c r="MR515" s="49"/>
      <c r="MS515" s="49"/>
      <c r="MT515" s="49"/>
      <c r="MU515" s="49"/>
      <c r="MV515" s="49"/>
      <c r="MW515" s="49"/>
      <c r="MX515" s="49"/>
      <c r="MY515" s="49"/>
      <c r="MZ515" s="49"/>
      <c r="NA515" s="49"/>
      <c r="NB515" s="49"/>
      <c r="NC515" s="49"/>
      <c r="ND515" s="49"/>
      <c r="NE515" s="49"/>
      <c r="NF515" s="49"/>
      <c r="NG515" s="49"/>
      <c r="NH515" s="49"/>
      <c r="NI515" s="49"/>
      <c r="NJ515" s="49"/>
      <c r="NK515" s="49"/>
      <c r="NL515" s="49"/>
      <c r="NM515" s="49"/>
      <c r="NN515" s="49"/>
      <c r="NO515" s="49"/>
      <c r="NP515" s="49"/>
      <c r="NQ515" s="49"/>
      <c r="NR515" s="49"/>
      <c r="NS515" s="49"/>
      <c r="NT515" s="49"/>
      <c r="NU515" s="49"/>
      <c r="NV515" s="49"/>
      <c r="NW515" s="49"/>
      <c r="NX515" s="49"/>
      <c r="NY515" s="49"/>
      <c r="NZ515" s="49"/>
      <c r="OA515" s="49"/>
      <c r="OB515" s="49"/>
      <c r="OC515" s="49"/>
      <c r="OD515" s="49"/>
      <c r="OE515" s="49"/>
      <c r="OF515" s="49"/>
      <c r="OG515" s="49"/>
      <c r="OH515" s="49"/>
      <c r="OI515" s="49"/>
      <c r="OJ515" s="49"/>
      <c r="OK515" s="49"/>
      <c r="OL515" s="49"/>
      <c r="OM515" s="49"/>
      <c r="ON515" s="49"/>
      <c r="OO515" s="49"/>
      <c r="OP515" s="49"/>
      <c r="OQ515" s="49"/>
      <c r="OR515" s="49"/>
      <c r="OS515" s="49"/>
      <c r="OT515" s="49"/>
      <c r="OU515" s="49"/>
      <c r="OV515" s="49"/>
      <c r="OW515" s="49"/>
      <c r="OX515" s="49"/>
      <c r="OY515" s="49"/>
      <c r="OZ515" s="49"/>
      <c r="PA515" s="49"/>
      <c r="PB515" s="49"/>
      <c r="PC515" s="49"/>
      <c r="PD515" s="49"/>
      <c r="PE515" s="49"/>
      <c r="PF515" s="49"/>
      <c r="PG515" s="49"/>
      <c r="PH515" s="49"/>
      <c r="PI515" s="49"/>
      <c r="PJ515" s="49"/>
      <c r="PK515" s="49"/>
      <c r="PL515" s="49"/>
      <c r="PM515" s="49"/>
      <c r="PN515" s="49"/>
      <c r="PO515" s="49"/>
      <c r="PP515" s="49"/>
      <c r="PQ515" s="49"/>
      <c r="PR515" s="49"/>
      <c r="PS515" s="49"/>
      <c r="PT515" s="49"/>
      <c r="PU515" s="49"/>
      <c r="PV515" s="49"/>
      <c r="PW515" s="49"/>
      <c r="PX515" s="49"/>
      <c r="PY515" s="49"/>
      <c r="PZ515" s="49"/>
      <c r="QA515" s="49"/>
      <c r="QB515" s="49"/>
      <c r="QC515" s="49"/>
      <c r="QD515" s="49"/>
      <c r="QE515" s="49"/>
      <c r="QF515" s="49"/>
      <c r="QG515" s="49"/>
      <c r="QH515" s="49"/>
      <c r="QI515" s="49"/>
      <c r="QJ515" s="49"/>
      <c r="QK515" s="49"/>
      <c r="QL515" s="49"/>
      <c r="QM515" s="49"/>
      <c r="QN515" s="49"/>
      <c r="QO515" s="49"/>
      <c r="QP515" s="49"/>
      <c r="QQ515" s="49"/>
      <c r="QR515" s="49"/>
      <c r="QS515" s="49"/>
      <c r="QT515" s="49"/>
      <c r="QU515" s="49"/>
      <c r="QV515" s="49"/>
      <c r="QW515" s="49"/>
      <c r="QX515" s="49"/>
      <c r="QY515" s="49"/>
      <c r="QZ515" s="49"/>
      <c r="RA515" s="49"/>
      <c r="RB515" s="49"/>
      <c r="RC515" s="49"/>
      <c r="RD515" s="49"/>
      <c r="RE515" s="49"/>
      <c r="RF515" s="49"/>
      <c r="RG515" s="49"/>
      <c r="RH515" s="49"/>
      <c r="RI515" s="49"/>
      <c r="RJ515" s="49"/>
      <c r="RK515" s="49"/>
      <c r="RL515" s="49"/>
      <c r="RM515" s="49"/>
      <c r="RN515" s="49"/>
      <c r="RO515" s="49"/>
      <c r="RP515" s="49"/>
      <c r="RQ515" s="49"/>
      <c r="RR515" s="49"/>
      <c r="RS515" s="49"/>
      <c r="RT515" s="49"/>
      <c r="RU515" s="49"/>
      <c r="RV515" s="49"/>
      <c r="RW515" s="49"/>
      <c r="RX515" s="49"/>
      <c r="RY515" s="49"/>
      <c r="RZ515" s="49"/>
      <c r="SA515" s="49"/>
      <c r="SB515" s="49"/>
      <c r="SC515" s="49"/>
      <c r="SD515" s="49"/>
      <c r="SE515" s="49"/>
      <c r="SF515" s="49"/>
      <c r="SG515" s="49"/>
      <c r="SH515" s="49"/>
      <c r="SI515" s="49"/>
      <c r="SJ515" s="49"/>
      <c r="SK515" s="49"/>
      <c r="SL515" s="49"/>
      <c r="SM515" s="49"/>
      <c r="SN515" s="49"/>
      <c r="SO515" s="49"/>
      <c r="SP515" s="49"/>
      <c r="SQ515" s="49"/>
      <c r="SR515" s="49"/>
      <c r="SS515" s="49"/>
      <c r="ST515" s="49"/>
      <c r="SU515" s="49"/>
      <c r="SV515" s="49"/>
      <c r="SW515" s="49"/>
      <c r="SX515" s="49"/>
      <c r="SY515" s="49"/>
      <c r="SZ515" s="49"/>
      <c r="TA515" s="49"/>
      <c r="TB515" s="49"/>
      <c r="TC515" s="49"/>
      <c r="TD515" s="49"/>
      <c r="TE515" s="49"/>
      <c r="TF515" s="49"/>
      <c r="TG515" s="49"/>
      <c r="TH515" s="49"/>
      <c r="TI515" s="49"/>
      <c r="TJ515" s="49"/>
      <c r="TK515" s="49"/>
      <c r="TL515" s="49"/>
      <c r="TM515" s="49"/>
      <c r="TN515" s="49"/>
      <c r="TO515" s="49"/>
      <c r="TP515" s="49"/>
      <c r="TQ515" s="49"/>
      <c r="TR515" s="49"/>
      <c r="TS515" s="49"/>
      <c r="TT515" s="49"/>
      <c r="TU515" s="49"/>
      <c r="TV515" s="49"/>
      <c r="TW515" s="49"/>
      <c r="TX515" s="49"/>
      <c r="TY515" s="49"/>
      <c r="TZ515" s="49"/>
      <c r="UA515" s="49"/>
      <c r="UB515" s="49"/>
      <c r="UC515" s="49"/>
      <c r="UD515" s="49"/>
      <c r="UE515" s="49"/>
      <c r="UF515" s="49"/>
      <c r="UG515" s="49"/>
      <c r="UH515" s="49"/>
      <c r="UI515" s="49"/>
      <c r="UJ515" s="49"/>
      <c r="UK515" s="49"/>
      <c r="UL515" s="49"/>
      <c r="UM515" s="49"/>
      <c r="UN515" s="49"/>
      <c r="UO515" s="49"/>
      <c r="UP515" s="49"/>
      <c r="UQ515" s="49"/>
      <c r="UR515" s="49"/>
      <c r="US515" s="49"/>
      <c r="UT515" s="49"/>
      <c r="UU515" s="49"/>
      <c r="UV515" s="49"/>
      <c r="UW515" s="49"/>
      <c r="UX515" s="49"/>
      <c r="UY515" s="49"/>
      <c r="UZ515" s="49"/>
      <c r="VA515" s="49"/>
      <c r="VB515" s="49"/>
      <c r="VC515" s="49"/>
      <c r="VD515" s="49"/>
      <c r="VE515" s="49"/>
      <c r="VF515" s="49"/>
      <c r="VG515" s="49"/>
      <c r="VH515" s="49"/>
      <c r="VI515" s="49"/>
      <c r="VJ515" s="49"/>
      <c r="VK515" s="49"/>
      <c r="VL515" s="49"/>
      <c r="VM515" s="49"/>
      <c r="VN515" s="49"/>
      <c r="VO515" s="49"/>
      <c r="VP515" s="49"/>
      <c r="VQ515" s="49"/>
      <c r="VR515" s="49"/>
      <c r="VS515" s="49"/>
      <c r="VT515" s="49"/>
      <c r="VU515" s="49"/>
      <c r="VV515" s="49"/>
      <c r="VW515" s="49"/>
      <c r="VX515" s="49"/>
      <c r="VY515" s="49"/>
      <c r="VZ515" s="49"/>
      <c r="WA515" s="49"/>
      <c r="WB515" s="49"/>
      <c r="WC515" s="49"/>
      <c r="WD515" s="49"/>
      <c r="WE515" s="49"/>
      <c r="WF515" s="49"/>
      <c r="WG515" s="49"/>
      <c r="WH515" s="49"/>
      <c r="WI515" s="49"/>
      <c r="WJ515" s="49"/>
      <c r="WK515" s="49"/>
      <c r="WL515" s="49"/>
      <c r="WM515" s="49"/>
      <c r="WN515" s="49"/>
      <c r="WO515" s="49"/>
      <c r="WP515" s="49"/>
      <c r="WQ515" s="49"/>
      <c r="WR515" s="49"/>
      <c r="WS515" s="49"/>
      <c r="WT515" s="49"/>
      <c r="WU515" s="49"/>
      <c r="WV515" s="49"/>
      <c r="WW515" s="49"/>
      <c r="WX515" s="49"/>
      <c r="WY515" s="49"/>
      <c r="WZ515" s="49"/>
      <c r="XA515" s="49"/>
      <c r="XB515" s="49"/>
      <c r="XC515" s="49"/>
      <c r="XD515" s="49"/>
      <c r="XE515" s="49"/>
      <c r="XF515" s="49"/>
      <c r="XG515" s="49"/>
      <c r="XH515" s="49"/>
      <c r="XI515" s="49"/>
      <c r="XJ515" s="49"/>
      <c r="XK515" s="49"/>
      <c r="XL515" s="49"/>
      <c r="XM515" s="49"/>
      <c r="XN515" s="49"/>
      <c r="XO515" s="49"/>
      <c r="XP515" s="49"/>
      <c r="XQ515" s="49"/>
      <c r="XR515" s="49"/>
      <c r="XS515" s="49"/>
      <c r="XT515" s="49"/>
      <c r="XU515" s="49"/>
      <c r="XV515" s="49"/>
      <c r="XW515" s="49"/>
      <c r="XX515" s="49"/>
      <c r="XY515" s="49"/>
      <c r="XZ515" s="49"/>
      <c r="YA515" s="49"/>
      <c r="YB515" s="49"/>
      <c r="YC515" s="49"/>
      <c r="YD515" s="49"/>
      <c r="YE515" s="49"/>
      <c r="YF515" s="49"/>
      <c r="YG515" s="49"/>
      <c r="YH515" s="49"/>
      <c r="YI515" s="49"/>
      <c r="YJ515" s="49"/>
      <c r="YK515" s="49"/>
      <c r="YL515" s="49"/>
      <c r="YM515" s="49"/>
      <c r="YN515" s="49"/>
      <c r="YO515" s="49"/>
      <c r="YP515" s="49"/>
      <c r="YQ515" s="49"/>
      <c r="YR515" s="49"/>
      <c r="YS515" s="49"/>
      <c r="YT515" s="49"/>
      <c r="YU515" s="49"/>
      <c r="YV515" s="49"/>
      <c r="YW515" s="49"/>
      <c r="YX515" s="49"/>
      <c r="YY515" s="49"/>
      <c r="YZ515" s="49"/>
      <c r="ZA515" s="49"/>
      <c r="ZB515" s="49"/>
      <c r="ZC515" s="49"/>
      <c r="ZD515" s="49"/>
      <c r="ZE515" s="49"/>
      <c r="ZF515" s="49"/>
      <c r="ZG515" s="49"/>
      <c r="ZH515" s="49"/>
      <c r="ZI515" s="49"/>
      <c r="ZJ515" s="49"/>
      <c r="ZK515" s="49"/>
      <c r="ZL515" s="49"/>
      <c r="ZM515" s="49"/>
      <c r="ZN515" s="49"/>
      <c r="ZO515" s="49"/>
      <c r="ZP515" s="49"/>
      <c r="ZQ515" s="49"/>
      <c r="ZR515" s="49"/>
      <c r="ZS515" s="49"/>
      <c r="ZT515" s="49"/>
      <c r="ZU515" s="49"/>
      <c r="ZV515" s="49"/>
      <c r="ZW515" s="49"/>
      <c r="ZX515" s="49"/>
      <c r="ZY515" s="49"/>
      <c r="ZZ515" s="49"/>
      <c r="AAA515" s="49"/>
      <c r="AAB515" s="49"/>
      <c r="AAC515" s="49"/>
      <c r="AAD515" s="49"/>
      <c r="AAE515" s="49"/>
      <c r="AAF515" s="49"/>
      <c r="AAG515" s="49"/>
      <c r="AAH515" s="49"/>
      <c r="AAI515" s="49"/>
      <c r="AAJ515" s="49"/>
      <c r="AAK515" s="49"/>
      <c r="AAL515" s="49"/>
      <c r="AAM515" s="49"/>
      <c r="AAN515" s="49"/>
      <c r="AAO515" s="49"/>
      <c r="AAP515" s="49"/>
      <c r="AAQ515" s="49"/>
      <c r="AAR515" s="49"/>
      <c r="AAS515" s="49"/>
      <c r="AAT515" s="49"/>
      <c r="AAU515" s="49"/>
      <c r="AAV515" s="49"/>
      <c r="AAW515" s="49"/>
      <c r="AAX515" s="49"/>
      <c r="AAY515" s="49"/>
      <c r="AAZ515" s="49"/>
      <c r="ABA515" s="49"/>
      <c r="ABB515" s="49"/>
      <c r="ABC515" s="49"/>
      <c r="ABD515" s="49"/>
      <c r="ABE515" s="49"/>
      <c r="ABF515" s="49"/>
      <c r="ABG515" s="49"/>
      <c r="ABH515" s="49"/>
      <c r="ABI515" s="49"/>
      <c r="ABJ515" s="49"/>
      <c r="ABK515" s="49"/>
      <c r="ABL515" s="49"/>
      <c r="ABM515" s="49"/>
      <c r="ABN515" s="49"/>
      <c r="ABO515" s="49"/>
      <c r="ABP515" s="49"/>
      <c r="ABQ515" s="49"/>
      <c r="ABR515" s="49"/>
      <c r="ABS515" s="49"/>
      <c r="ABT515" s="49"/>
      <c r="ABU515" s="49"/>
      <c r="ABV515" s="49"/>
      <c r="ABW515" s="49"/>
      <c r="ABX515" s="49"/>
      <c r="ABY515" s="49"/>
      <c r="ABZ515" s="49"/>
      <c r="ACA515" s="49"/>
      <c r="ACB515" s="49"/>
      <c r="ACC515" s="49"/>
      <c r="ACD515" s="49"/>
      <c r="ACE515" s="49"/>
      <c r="ACF515" s="49"/>
      <c r="ACG515" s="49"/>
      <c r="ACH515" s="49"/>
      <c r="ACI515" s="49"/>
      <c r="ACJ515" s="49"/>
      <c r="ACK515" s="49"/>
      <c r="ACL515" s="49"/>
      <c r="ACM515" s="49"/>
      <c r="ACN515" s="49"/>
      <c r="ACO515" s="49"/>
      <c r="ACP515" s="49"/>
      <c r="ACQ515" s="49"/>
      <c r="ACR515" s="49"/>
      <c r="ACS515" s="49"/>
      <c r="ACT515" s="49"/>
      <c r="ACU515" s="49"/>
      <c r="ACV515" s="49"/>
      <c r="ACW515" s="49"/>
      <c r="ACX515" s="49"/>
      <c r="ACY515" s="49"/>
      <c r="ACZ515" s="49"/>
      <c r="ADA515" s="49"/>
      <c r="ADB515" s="49"/>
      <c r="ADC515" s="49"/>
      <c r="ADD515" s="49"/>
      <c r="ADE515" s="49"/>
      <c r="ADF515" s="49"/>
      <c r="ADG515" s="49"/>
      <c r="ADH515" s="49"/>
      <c r="ADI515" s="49"/>
      <c r="ADJ515" s="49"/>
      <c r="ADK515" s="49"/>
      <c r="ADL515" s="49"/>
      <c r="ADM515" s="49"/>
      <c r="ADN515" s="49"/>
      <c r="ADO515" s="49"/>
      <c r="ADP515" s="49"/>
      <c r="ADQ515" s="49"/>
      <c r="ADR515" s="49"/>
      <c r="ADS515" s="49"/>
      <c r="ADT515" s="49"/>
      <c r="ADU515" s="49"/>
      <c r="ADV515" s="49"/>
      <c r="ADW515" s="49"/>
      <c r="ADX515" s="49"/>
      <c r="ADY515" s="49"/>
      <c r="ADZ515" s="49"/>
      <c r="AEA515" s="49"/>
      <c r="AEB515" s="49"/>
      <c r="AEC515" s="49"/>
      <c r="AED515" s="49"/>
      <c r="AEE515" s="49"/>
      <c r="AEF515" s="49"/>
      <c r="AEG515" s="49"/>
      <c r="AEH515" s="49"/>
      <c r="AEI515" s="49"/>
      <c r="AEJ515" s="49"/>
      <c r="AEK515" s="49"/>
      <c r="AEL515" s="49"/>
      <c r="AEM515" s="49"/>
      <c r="AEN515" s="49"/>
      <c r="AEO515" s="49"/>
      <c r="AEP515" s="49"/>
      <c r="AEQ515" s="49"/>
      <c r="AER515" s="49"/>
      <c r="AES515" s="49"/>
      <c r="AET515" s="49"/>
      <c r="AEU515" s="49"/>
      <c r="AEV515" s="49"/>
      <c r="AEW515" s="49"/>
      <c r="AEX515" s="49"/>
      <c r="AEY515" s="49"/>
      <c r="AEZ515" s="49"/>
      <c r="AFA515" s="49"/>
      <c r="AFB515" s="49"/>
      <c r="AFC515" s="49"/>
      <c r="AFD515" s="49"/>
      <c r="AFE515" s="49"/>
      <c r="AFF515" s="49"/>
      <c r="AFG515" s="49"/>
      <c r="AFH515" s="49"/>
      <c r="AFI515" s="49"/>
      <c r="AFJ515" s="49"/>
      <c r="AFK515" s="49"/>
      <c r="AFL515" s="49"/>
      <c r="AFM515" s="49"/>
      <c r="AFN515" s="49"/>
      <c r="AFO515" s="49"/>
      <c r="AFP515" s="49"/>
      <c r="AFQ515" s="49"/>
      <c r="AFR515" s="49"/>
      <c r="AFS515" s="49"/>
      <c r="AFT515" s="49"/>
      <c r="AFU515" s="49"/>
      <c r="AFV515" s="49"/>
      <c r="AFW515" s="49"/>
      <c r="AFX515" s="49"/>
      <c r="AFY515" s="49"/>
      <c r="AFZ515" s="49"/>
      <c r="AGA515" s="49"/>
      <c r="AGB515" s="49"/>
      <c r="AGC515" s="49"/>
      <c r="AGD515" s="49"/>
      <c r="AGE515" s="49"/>
      <c r="AGF515" s="49"/>
      <c r="AGG515" s="49"/>
      <c r="AGH515" s="49"/>
      <c r="AGI515" s="49"/>
      <c r="AGJ515" s="49"/>
      <c r="AGK515" s="49"/>
      <c r="AGL515" s="49"/>
      <c r="AGM515" s="49"/>
      <c r="AGN515" s="49"/>
      <c r="AGO515" s="49"/>
      <c r="AGP515" s="49"/>
      <c r="AGQ515" s="49"/>
      <c r="AGR515" s="49"/>
      <c r="AGS515" s="49"/>
      <c r="AGT515" s="49"/>
      <c r="AGU515" s="49"/>
      <c r="AGV515" s="49"/>
      <c r="AGW515" s="49"/>
      <c r="AGX515" s="49"/>
      <c r="AGY515" s="49"/>
      <c r="AGZ515" s="49"/>
      <c r="AHA515" s="49"/>
      <c r="AHB515" s="49"/>
      <c r="AHC515" s="49"/>
      <c r="AHD515" s="49"/>
      <c r="AHE515" s="49"/>
      <c r="AHF515" s="49"/>
      <c r="AHG515" s="49"/>
      <c r="AHH515" s="49"/>
      <c r="AHI515" s="49"/>
      <c r="AHJ515" s="49"/>
      <c r="AHK515" s="49"/>
      <c r="AHL515" s="49"/>
      <c r="AHM515" s="49"/>
      <c r="AHN515" s="49"/>
      <c r="AHO515" s="49"/>
      <c r="AHP515" s="49"/>
      <c r="AHQ515" s="49"/>
      <c r="AHR515" s="49"/>
      <c r="AHS515" s="49"/>
      <c r="AHT515" s="49"/>
      <c r="AHU515" s="49"/>
      <c r="AHV515" s="49"/>
      <c r="AHW515" s="49"/>
      <c r="AHX515" s="49"/>
      <c r="AHY515" s="49"/>
      <c r="AHZ515" s="49"/>
      <c r="AIA515" s="49"/>
      <c r="AIB515" s="49"/>
      <c r="AIC515" s="49"/>
      <c r="AID515" s="49"/>
      <c r="AIE515" s="49"/>
      <c r="AIF515" s="49"/>
      <c r="AIG515" s="49"/>
      <c r="AIH515" s="49"/>
      <c r="AII515" s="49"/>
      <c r="AIJ515" s="49"/>
      <c r="AIK515" s="49"/>
      <c r="AIL515" s="49"/>
      <c r="AIM515" s="49"/>
      <c r="AIN515" s="49"/>
      <c r="AIO515" s="49"/>
      <c r="AIP515" s="49"/>
      <c r="AIQ515" s="49"/>
      <c r="AIR515" s="49"/>
      <c r="AIS515" s="49"/>
      <c r="AIT515" s="49"/>
      <c r="AIU515" s="49"/>
      <c r="AIV515" s="49"/>
      <c r="AIW515" s="49"/>
      <c r="AIX515" s="49"/>
      <c r="AIY515" s="49"/>
      <c r="AIZ515" s="49"/>
      <c r="AJA515" s="49"/>
      <c r="AJB515" s="49"/>
      <c r="AJC515" s="49"/>
      <c r="AJD515" s="49"/>
      <c r="AJE515" s="49"/>
      <c r="AJF515" s="49"/>
      <c r="AJG515" s="49"/>
      <c r="AJH515" s="49"/>
      <c r="AJI515" s="49"/>
      <c r="AJJ515" s="49"/>
      <c r="AJK515" s="49"/>
      <c r="AJL515" s="49"/>
      <c r="AJM515" s="49"/>
      <c r="AJN515" s="49"/>
      <c r="AJO515" s="49"/>
      <c r="AJP515" s="49"/>
      <c r="AJQ515" s="49"/>
      <c r="AJR515" s="49"/>
      <c r="AJS515" s="49"/>
      <c r="AJT515" s="49"/>
      <c r="AJU515" s="49"/>
      <c r="AJV515" s="49"/>
      <c r="AJW515" s="49"/>
      <c r="AJX515" s="49"/>
      <c r="AJY515" s="49"/>
      <c r="AJZ515" s="49"/>
      <c r="AKA515" s="49"/>
      <c r="AKB515" s="49"/>
      <c r="AKC515" s="49"/>
      <c r="AKD515" s="49"/>
      <c r="AKE515" s="49"/>
      <c r="AKF515" s="49"/>
      <c r="AKG515" s="49"/>
      <c r="AKH515" s="49"/>
      <c r="AKI515" s="49"/>
      <c r="AKJ515" s="49"/>
      <c r="AKK515" s="49"/>
      <c r="AKL515" s="49"/>
      <c r="AKM515" s="49"/>
      <c r="AKN515" s="49"/>
      <c r="AKO515" s="49"/>
      <c r="AKP515" s="49"/>
      <c r="AKQ515" s="49"/>
      <c r="AKR515" s="49"/>
      <c r="AKS515" s="49"/>
      <c r="AKT515" s="49"/>
      <c r="AKU515" s="49"/>
      <c r="AKV515" s="49"/>
      <c r="AKW515" s="49"/>
      <c r="AKX515" s="49"/>
      <c r="AKY515" s="49"/>
      <c r="AKZ515" s="49"/>
      <c r="ALA515" s="49"/>
      <c r="ALB515" s="49"/>
      <c r="ALC515" s="49"/>
      <c r="ALD515" s="49"/>
      <c r="ALE515" s="49"/>
      <c r="ALF515" s="49"/>
      <c r="ALG515" s="49"/>
      <c r="ALH515" s="49"/>
      <c r="ALI515" s="49"/>
      <c r="ALJ515" s="49"/>
      <c r="ALK515" s="49"/>
      <c r="ALL515" s="49"/>
      <c r="ALM515" s="49"/>
      <c r="ALN515" s="49"/>
      <c r="ALO515" s="49"/>
      <c r="ALP515" s="49"/>
      <c r="ALQ515" s="49"/>
      <c r="ALR515" s="49"/>
      <c r="ALS515" s="49"/>
      <c r="ALT515" s="49"/>
      <c r="ALU515" s="49"/>
      <c r="ALV515" s="49"/>
      <c r="ALW515" s="49"/>
      <c r="ALX515" s="49"/>
      <c r="ALY515" s="49"/>
      <c r="ALZ515" s="49"/>
      <c r="AMA515" s="49"/>
      <c r="AMB515" s="49"/>
      <c r="AMC515" s="49"/>
      <c r="AMD515" s="49"/>
      <c r="AME515" s="49"/>
      <c r="AMF515" s="49"/>
      <c r="AMG515" s="49"/>
      <c r="AMH515" s="49"/>
      <c r="AMI515" s="49"/>
      <c r="AMJ515" s="49"/>
      <c r="AMK515" s="49"/>
      <c r="AML515" s="49"/>
      <c r="AMM515" s="49"/>
      <c r="AMN515" s="49"/>
      <c r="AMO515" s="49"/>
    </row>
    <row r="516" spans="1:1029">
      <c r="A516" s="8"/>
      <c r="C516" s="12"/>
      <c r="E516" s="12"/>
      <c r="F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11"/>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c r="BH516" s="49"/>
      <c r="BI516" s="49"/>
      <c r="BJ516" s="49"/>
      <c r="BK516" s="49"/>
      <c r="BL516" s="49"/>
      <c r="BM516" s="49"/>
      <c r="BN516" s="49"/>
      <c r="BO516" s="49"/>
      <c r="BP516" s="49"/>
      <c r="BQ516" s="49"/>
      <c r="BR516" s="49"/>
      <c r="BS516" s="49"/>
      <c r="BT516" s="49"/>
      <c r="BU516" s="49"/>
      <c r="BV516" s="49"/>
      <c r="BW516" s="49"/>
      <c r="BX516" s="49"/>
      <c r="BY516" s="49"/>
      <c r="BZ516" s="49"/>
      <c r="CA516" s="49"/>
      <c r="CB516" s="49"/>
      <c r="CC516" s="49"/>
      <c r="CD516" s="49"/>
      <c r="CE516" s="49"/>
      <c r="CF516" s="49"/>
      <c r="CG516" s="49"/>
      <c r="CH516" s="49"/>
      <c r="CI516" s="49"/>
      <c r="CJ516" s="49"/>
      <c r="CK516" s="49"/>
      <c r="CL516" s="49"/>
      <c r="CM516" s="49"/>
      <c r="CN516" s="49"/>
      <c r="CO516" s="49"/>
      <c r="CP516" s="49"/>
      <c r="CQ516" s="49"/>
      <c r="CR516" s="49"/>
      <c r="CS516" s="49"/>
      <c r="CT516" s="49"/>
      <c r="CU516" s="49"/>
      <c r="CV516" s="49"/>
      <c r="CW516" s="49"/>
      <c r="CX516" s="49"/>
      <c r="CY516" s="49"/>
      <c r="CZ516" s="49"/>
      <c r="DA516" s="49"/>
      <c r="DB516" s="49"/>
      <c r="DC516" s="49"/>
      <c r="DD516" s="49"/>
      <c r="DE516" s="49"/>
      <c r="DF516" s="49"/>
      <c r="DG516" s="49"/>
      <c r="DH516" s="49"/>
      <c r="DI516" s="49"/>
      <c r="DJ516" s="49"/>
      <c r="DK516" s="49"/>
      <c r="DL516" s="49"/>
      <c r="DM516" s="49"/>
      <c r="DN516" s="49"/>
      <c r="DO516" s="49"/>
      <c r="DP516" s="49"/>
      <c r="DQ516" s="49"/>
      <c r="DR516" s="49"/>
      <c r="DS516" s="49"/>
      <c r="DT516" s="49"/>
      <c r="DU516" s="49"/>
      <c r="DV516" s="49"/>
      <c r="DW516" s="49"/>
      <c r="DX516" s="49"/>
      <c r="DY516" s="49"/>
      <c r="DZ516" s="49"/>
      <c r="EA516" s="49"/>
      <c r="EB516" s="49"/>
      <c r="EC516" s="49"/>
      <c r="ED516" s="49"/>
      <c r="EE516" s="49"/>
      <c r="EF516" s="49"/>
      <c r="EG516" s="49"/>
      <c r="EH516" s="49"/>
      <c r="EI516" s="49"/>
      <c r="EJ516" s="49"/>
      <c r="EK516" s="49"/>
      <c r="EL516" s="49"/>
      <c r="EM516" s="49"/>
      <c r="EN516" s="49"/>
      <c r="EO516" s="49"/>
      <c r="EP516" s="49"/>
      <c r="EQ516" s="49"/>
      <c r="ER516" s="49"/>
      <c r="ES516" s="49"/>
      <c r="ET516" s="49"/>
      <c r="EU516" s="49"/>
      <c r="EV516" s="49"/>
      <c r="EW516" s="49"/>
      <c r="EX516" s="49"/>
      <c r="EY516" s="49"/>
      <c r="EZ516" s="49"/>
      <c r="FA516" s="49"/>
      <c r="FB516" s="49"/>
      <c r="FC516" s="49"/>
      <c r="FD516" s="49"/>
      <c r="FE516" s="49"/>
      <c r="FF516" s="49"/>
      <c r="FG516" s="49"/>
      <c r="FH516" s="49"/>
      <c r="FI516" s="49"/>
      <c r="FJ516" s="49"/>
      <c r="FK516" s="49"/>
      <c r="FL516" s="49"/>
      <c r="FM516" s="49"/>
      <c r="FN516" s="49"/>
      <c r="FO516" s="49"/>
      <c r="FP516" s="49"/>
      <c r="FQ516" s="49"/>
      <c r="FR516" s="49"/>
      <c r="FS516" s="49"/>
      <c r="FT516" s="49"/>
      <c r="FU516" s="49"/>
      <c r="FV516" s="49"/>
      <c r="FW516" s="49"/>
      <c r="FX516" s="49"/>
      <c r="FY516" s="49"/>
      <c r="FZ516" s="49"/>
      <c r="GA516" s="49"/>
      <c r="GB516" s="49"/>
      <c r="GC516" s="49"/>
      <c r="GD516" s="49"/>
      <c r="GE516" s="49"/>
      <c r="GF516" s="49"/>
      <c r="GG516" s="49"/>
      <c r="GH516" s="49"/>
      <c r="GI516" s="49"/>
      <c r="GJ516" s="49"/>
      <c r="GK516" s="49"/>
      <c r="GL516" s="49"/>
      <c r="GM516" s="49"/>
      <c r="GN516" s="49"/>
      <c r="GO516" s="49"/>
      <c r="GP516" s="49"/>
      <c r="GQ516" s="49"/>
      <c r="GR516" s="49"/>
      <c r="GS516" s="49"/>
      <c r="GT516" s="49"/>
      <c r="GU516" s="49"/>
      <c r="GV516" s="49"/>
      <c r="GW516" s="49"/>
      <c r="GX516" s="49"/>
      <c r="GY516" s="49"/>
      <c r="GZ516" s="49"/>
      <c r="HA516" s="49"/>
      <c r="HB516" s="49"/>
      <c r="HC516" s="49"/>
      <c r="HD516" s="49"/>
      <c r="HE516" s="49"/>
      <c r="HF516" s="49"/>
      <c r="HG516" s="49"/>
      <c r="HH516" s="49"/>
      <c r="HI516" s="49"/>
      <c r="HJ516" s="49"/>
      <c r="HK516" s="49"/>
      <c r="HL516" s="49"/>
      <c r="HM516" s="49"/>
      <c r="HN516" s="49"/>
      <c r="HO516" s="49"/>
      <c r="HP516" s="49"/>
      <c r="HQ516" s="49"/>
      <c r="HR516" s="49"/>
      <c r="HS516" s="49"/>
      <c r="HT516" s="49"/>
      <c r="HU516" s="49"/>
      <c r="HV516" s="49"/>
      <c r="HW516" s="49"/>
      <c r="HX516" s="49"/>
      <c r="HY516" s="49"/>
      <c r="HZ516" s="49"/>
      <c r="IA516" s="49"/>
      <c r="IB516" s="49"/>
      <c r="IC516" s="49"/>
      <c r="ID516" s="49"/>
      <c r="IE516" s="49"/>
      <c r="IF516" s="49"/>
      <c r="IG516" s="49"/>
      <c r="IH516" s="49"/>
      <c r="II516" s="49"/>
      <c r="IJ516" s="49"/>
      <c r="IK516" s="49"/>
      <c r="IL516" s="49"/>
      <c r="IM516" s="49"/>
      <c r="IN516" s="49"/>
      <c r="IO516" s="49"/>
      <c r="IP516" s="49"/>
      <c r="IQ516" s="49"/>
      <c r="IR516" s="49"/>
      <c r="IS516" s="49"/>
      <c r="IT516" s="49"/>
      <c r="IU516" s="49"/>
      <c r="IV516" s="49"/>
      <c r="IW516" s="49"/>
      <c r="IX516" s="49"/>
      <c r="IY516" s="49"/>
      <c r="IZ516" s="49"/>
      <c r="JA516" s="49"/>
      <c r="JB516" s="49"/>
      <c r="JC516" s="49"/>
      <c r="JD516" s="49"/>
      <c r="JE516" s="49"/>
      <c r="JF516" s="49"/>
      <c r="JG516" s="49"/>
      <c r="JH516" s="49"/>
      <c r="JI516" s="49"/>
      <c r="JJ516" s="49"/>
      <c r="JK516" s="49"/>
      <c r="JL516" s="49"/>
      <c r="JM516" s="49"/>
      <c r="JN516" s="49"/>
      <c r="JO516" s="49"/>
      <c r="JP516" s="49"/>
      <c r="JQ516" s="49"/>
      <c r="JR516" s="49"/>
      <c r="JS516" s="49"/>
      <c r="JT516" s="49"/>
      <c r="JU516" s="49"/>
      <c r="JV516" s="49"/>
      <c r="JW516" s="49"/>
      <c r="JX516" s="49"/>
      <c r="JY516" s="49"/>
      <c r="JZ516" s="49"/>
      <c r="KA516" s="49"/>
      <c r="KB516" s="49"/>
      <c r="KC516" s="49"/>
      <c r="KD516" s="49"/>
      <c r="KE516" s="49"/>
      <c r="KF516" s="49"/>
      <c r="KG516" s="49"/>
      <c r="KH516" s="49"/>
      <c r="KI516" s="49"/>
      <c r="KJ516" s="49"/>
      <c r="KK516" s="49"/>
      <c r="KL516" s="49"/>
      <c r="KM516" s="49"/>
      <c r="KN516" s="49"/>
      <c r="KO516" s="49"/>
      <c r="KP516" s="49"/>
      <c r="KQ516" s="49"/>
      <c r="KR516" s="49"/>
      <c r="KS516" s="49"/>
      <c r="KT516" s="49"/>
      <c r="KU516" s="49"/>
      <c r="KV516" s="49"/>
      <c r="KW516" s="49"/>
      <c r="KX516" s="49"/>
      <c r="KY516" s="49"/>
      <c r="KZ516" s="49"/>
      <c r="LA516" s="49"/>
      <c r="LB516" s="49"/>
      <c r="LC516" s="49"/>
      <c r="LD516" s="49"/>
      <c r="LE516" s="49"/>
      <c r="LF516" s="49"/>
      <c r="LG516" s="49"/>
      <c r="LH516" s="49"/>
      <c r="LI516" s="49"/>
      <c r="LJ516" s="49"/>
      <c r="LK516" s="49"/>
      <c r="LL516" s="49"/>
      <c r="LM516" s="49"/>
      <c r="LN516" s="49"/>
      <c r="LO516" s="49"/>
      <c r="LP516" s="49"/>
      <c r="LQ516" s="49"/>
      <c r="LR516" s="49"/>
      <c r="LS516" s="49"/>
      <c r="LT516" s="49"/>
      <c r="LU516" s="49"/>
      <c r="LV516" s="49"/>
      <c r="LW516" s="49"/>
      <c r="LX516" s="49"/>
      <c r="LY516" s="49"/>
      <c r="LZ516" s="49"/>
      <c r="MA516" s="49"/>
      <c r="MB516" s="49"/>
      <c r="MC516" s="49"/>
      <c r="MD516" s="49"/>
      <c r="ME516" s="49"/>
      <c r="MF516" s="49"/>
      <c r="MG516" s="49"/>
      <c r="MH516" s="49"/>
      <c r="MI516" s="49"/>
      <c r="MJ516" s="49"/>
      <c r="MK516" s="49"/>
      <c r="ML516" s="49"/>
      <c r="MM516" s="49"/>
      <c r="MN516" s="49"/>
      <c r="MO516" s="49"/>
      <c r="MP516" s="49"/>
      <c r="MQ516" s="49"/>
      <c r="MR516" s="49"/>
      <c r="MS516" s="49"/>
      <c r="MT516" s="49"/>
      <c r="MU516" s="49"/>
      <c r="MV516" s="49"/>
      <c r="MW516" s="49"/>
      <c r="MX516" s="49"/>
      <c r="MY516" s="49"/>
      <c r="MZ516" s="49"/>
      <c r="NA516" s="49"/>
      <c r="NB516" s="49"/>
      <c r="NC516" s="49"/>
      <c r="ND516" s="49"/>
      <c r="NE516" s="49"/>
      <c r="NF516" s="49"/>
      <c r="NG516" s="49"/>
      <c r="NH516" s="49"/>
      <c r="NI516" s="49"/>
      <c r="NJ516" s="49"/>
      <c r="NK516" s="49"/>
      <c r="NL516" s="49"/>
      <c r="NM516" s="49"/>
      <c r="NN516" s="49"/>
      <c r="NO516" s="49"/>
      <c r="NP516" s="49"/>
      <c r="NQ516" s="49"/>
      <c r="NR516" s="49"/>
      <c r="NS516" s="49"/>
      <c r="NT516" s="49"/>
      <c r="NU516" s="49"/>
      <c r="NV516" s="49"/>
      <c r="NW516" s="49"/>
      <c r="NX516" s="49"/>
      <c r="NY516" s="49"/>
      <c r="NZ516" s="49"/>
      <c r="OA516" s="49"/>
      <c r="OB516" s="49"/>
      <c r="OC516" s="49"/>
      <c r="OD516" s="49"/>
      <c r="OE516" s="49"/>
      <c r="OF516" s="49"/>
      <c r="OG516" s="49"/>
      <c r="OH516" s="49"/>
      <c r="OI516" s="49"/>
      <c r="OJ516" s="49"/>
      <c r="OK516" s="49"/>
      <c r="OL516" s="49"/>
      <c r="OM516" s="49"/>
      <c r="ON516" s="49"/>
      <c r="OO516" s="49"/>
      <c r="OP516" s="49"/>
      <c r="OQ516" s="49"/>
      <c r="OR516" s="49"/>
      <c r="OS516" s="49"/>
      <c r="OT516" s="49"/>
      <c r="OU516" s="49"/>
      <c r="OV516" s="49"/>
      <c r="OW516" s="49"/>
      <c r="OX516" s="49"/>
      <c r="OY516" s="49"/>
      <c r="OZ516" s="49"/>
      <c r="PA516" s="49"/>
      <c r="PB516" s="49"/>
      <c r="PC516" s="49"/>
      <c r="PD516" s="49"/>
      <c r="PE516" s="49"/>
      <c r="PF516" s="49"/>
      <c r="PG516" s="49"/>
      <c r="PH516" s="49"/>
      <c r="PI516" s="49"/>
      <c r="PJ516" s="49"/>
      <c r="PK516" s="49"/>
      <c r="PL516" s="49"/>
      <c r="PM516" s="49"/>
      <c r="PN516" s="49"/>
      <c r="PO516" s="49"/>
      <c r="PP516" s="49"/>
      <c r="PQ516" s="49"/>
      <c r="PR516" s="49"/>
      <c r="PS516" s="49"/>
      <c r="PT516" s="49"/>
      <c r="PU516" s="49"/>
      <c r="PV516" s="49"/>
      <c r="PW516" s="49"/>
      <c r="PX516" s="49"/>
      <c r="PY516" s="49"/>
      <c r="PZ516" s="49"/>
      <c r="QA516" s="49"/>
      <c r="QB516" s="49"/>
      <c r="QC516" s="49"/>
      <c r="QD516" s="49"/>
      <c r="QE516" s="49"/>
      <c r="QF516" s="49"/>
      <c r="QG516" s="49"/>
      <c r="QH516" s="49"/>
      <c r="QI516" s="49"/>
      <c r="QJ516" s="49"/>
      <c r="QK516" s="49"/>
      <c r="QL516" s="49"/>
      <c r="QM516" s="49"/>
      <c r="QN516" s="49"/>
      <c r="QO516" s="49"/>
      <c r="QP516" s="49"/>
      <c r="QQ516" s="49"/>
      <c r="QR516" s="49"/>
      <c r="QS516" s="49"/>
      <c r="QT516" s="49"/>
      <c r="QU516" s="49"/>
      <c r="QV516" s="49"/>
      <c r="QW516" s="49"/>
      <c r="QX516" s="49"/>
      <c r="QY516" s="49"/>
      <c r="QZ516" s="49"/>
      <c r="RA516" s="49"/>
      <c r="RB516" s="49"/>
      <c r="RC516" s="49"/>
      <c r="RD516" s="49"/>
      <c r="RE516" s="49"/>
      <c r="RF516" s="49"/>
      <c r="RG516" s="49"/>
      <c r="RH516" s="49"/>
      <c r="RI516" s="49"/>
      <c r="RJ516" s="49"/>
      <c r="RK516" s="49"/>
      <c r="RL516" s="49"/>
      <c r="RM516" s="49"/>
      <c r="RN516" s="49"/>
      <c r="RO516" s="49"/>
      <c r="RP516" s="49"/>
      <c r="RQ516" s="49"/>
      <c r="RR516" s="49"/>
      <c r="RS516" s="49"/>
      <c r="RT516" s="49"/>
      <c r="RU516" s="49"/>
      <c r="RV516" s="49"/>
      <c r="RW516" s="49"/>
      <c r="RX516" s="49"/>
      <c r="RY516" s="49"/>
      <c r="RZ516" s="49"/>
      <c r="SA516" s="49"/>
      <c r="SB516" s="49"/>
      <c r="SC516" s="49"/>
      <c r="SD516" s="49"/>
      <c r="SE516" s="49"/>
      <c r="SF516" s="49"/>
      <c r="SG516" s="49"/>
      <c r="SH516" s="49"/>
      <c r="SI516" s="49"/>
      <c r="SJ516" s="49"/>
      <c r="SK516" s="49"/>
      <c r="SL516" s="49"/>
      <c r="SM516" s="49"/>
      <c r="SN516" s="49"/>
      <c r="SO516" s="49"/>
      <c r="SP516" s="49"/>
      <c r="SQ516" s="49"/>
      <c r="SR516" s="49"/>
      <c r="SS516" s="49"/>
      <c r="ST516" s="49"/>
      <c r="SU516" s="49"/>
      <c r="SV516" s="49"/>
      <c r="SW516" s="49"/>
      <c r="SX516" s="49"/>
      <c r="SY516" s="49"/>
      <c r="SZ516" s="49"/>
      <c r="TA516" s="49"/>
      <c r="TB516" s="49"/>
      <c r="TC516" s="49"/>
      <c r="TD516" s="49"/>
      <c r="TE516" s="49"/>
      <c r="TF516" s="49"/>
      <c r="TG516" s="49"/>
      <c r="TH516" s="49"/>
      <c r="TI516" s="49"/>
      <c r="TJ516" s="49"/>
      <c r="TK516" s="49"/>
      <c r="TL516" s="49"/>
      <c r="TM516" s="49"/>
      <c r="TN516" s="49"/>
      <c r="TO516" s="49"/>
      <c r="TP516" s="49"/>
      <c r="TQ516" s="49"/>
      <c r="TR516" s="49"/>
      <c r="TS516" s="49"/>
      <c r="TT516" s="49"/>
      <c r="TU516" s="49"/>
      <c r="TV516" s="49"/>
      <c r="TW516" s="49"/>
      <c r="TX516" s="49"/>
      <c r="TY516" s="49"/>
      <c r="TZ516" s="49"/>
      <c r="UA516" s="49"/>
      <c r="UB516" s="49"/>
      <c r="UC516" s="49"/>
      <c r="UD516" s="49"/>
      <c r="UE516" s="49"/>
      <c r="UF516" s="49"/>
      <c r="UG516" s="49"/>
      <c r="UH516" s="49"/>
      <c r="UI516" s="49"/>
      <c r="UJ516" s="49"/>
      <c r="UK516" s="49"/>
      <c r="UL516" s="49"/>
      <c r="UM516" s="49"/>
      <c r="UN516" s="49"/>
      <c r="UO516" s="49"/>
      <c r="UP516" s="49"/>
      <c r="UQ516" s="49"/>
      <c r="UR516" s="49"/>
      <c r="US516" s="49"/>
      <c r="UT516" s="49"/>
      <c r="UU516" s="49"/>
      <c r="UV516" s="49"/>
      <c r="UW516" s="49"/>
      <c r="UX516" s="49"/>
      <c r="UY516" s="49"/>
      <c r="UZ516" s="49"/>
      <c r="VA516" s="49"/>
      <c r="VB516" s="49"/>
      <c r="VC516" s="49"/>
      <c r="VD516" s="49"/>
      <c r="VE516" s="49"/>
      <c r="VF516" s="49"/>
      <c r="VG516" s="49"/>
      <c r="VH516" s="49"/>
      <c r="VI516" s="49"/>
      <c r="VJ516" s="49"/>
      <c r="VK516" s="49"/>
      <c r="VL516" s="49"/>
      <c r="VM516" s="49"/>
      <c r="VN516" s="49"/>
      <c r="VO516" s="49"/>
      <c r="VP516" s="49"/>
      <c r="VQ516" s="49"/>
      <c r="VR516" s="49"/>
      <c r="VS516" s="49"/>
      <c r="VT516" s="49"/>
      <c r="VU516" s="49"/>
      <c r="VV516" s="49"/>
      <c r="VW516" s="49"/>
      <c r="VX516" s="49"/>
      <c r="VY516" s="49"/>
      <c r="VZ516" s="49"/>
      <c r="WA516" s="49"/>
      <c r="WB516" s="49"/>
      <c r="WC516" s="49"/>
      <c r="WD516" s="49"/>
      <c r="WE516" s="49"/>
      <c r="WF516" s="49"/>
      <c r="WG516" s="49"/>
      <c r="WH516" s="49"/>
      <c r="WI516" s="49"/>
      <c r="WJ516" s="49"/>
      <c r="WK516" s="49"/>
      <c r="WL516" s="49"/>
      <c r="WM516" s="49"/>
      <c r="WN516" s="49"/>
      <c r="WO516" s="49"/>
      <c r="WP516" s="49"/>
      <c r="WQ516" s="49"/>
      <c r="WR516" s="49"/>
      <c r="WS516" s="49"/>
      <c r="WT516" s="49"/>
      <c r="WU516" s="49"/>
      <c r="WV516" s="49"/>
      <c r="WW516" s="49"/>
      <c r="WX516" s="49"/>
      <c r="WY516" s="49"/>
      <c r="WZ516" s="49"/>
      <c r="XA516" s="49"/>
      <c r="XB516" s="49"/>
      <c r="XC516" s="49"/>
      <c r="XD516" s="49"/>
      <c r="XE516" s="49"/>
      <c r="XF516" s="49"/>
      <c r="XG516" s="49"/>
      <c r="XH516" s="49"/>
      <c r="XI516" s="49"/>
      <c r="XJ516" s="49"/>
      <c r="XK516" s="49"/>
      <c r="XL516" s="49"/>
      <c r="XM516" s="49"/>
      <c r="XN516" s="49"/>
      <c r="XO516" s="49"/>
      <c r="XP516" s="49"/>
      <c r="XQ516" s="49"/>
      <c r="XR516" s="49"/>
      <c r="XS516" s="49"/>
      <c r="XT516" s="49"/>
      <c r="XU516" s="49"/>
      <c r="XV516" s="49"/>
      <c r="XW516" s="49"/>
      <c r="XX516" s="49"/>
      <c r="XY516" s="49"/>
      <c r="XZ516" s="49"/>
      <c r="YA516" s="49"/>
      <c r="YB516" s="49"/>
      <c r="YC516" s="49"/>
      <c r="YD516" s="49"/>
      <c r="YE516" s="49"/>
      <c r="YF516" s="49"/>
      <c r="YG516" s="49"/>
      <c r="YH516" s="49"/>
      <c r="YI516" s="49"/>
      <c r="YJ516" s="49"/>
      <c r="YK516" s="49"/>
      <c r="YL516" s="49"/>
      <c r="YM516" s="49"/>
      <c r="YN516" s="49"/>
      <c r="YO516" s="49"/>
      <c r="YP516" s="49"/>
      <c r="YQ516" s="49"/>
      <c r="YR516" s="49"/>
      <c r="YS516" s="49"/>
      <c r="YT516" s="49"/>
      <c r="YU516" s="49"/>
      <c r="YV516" s="49"/>
      <c r="YW516" s="49"/>
      <c r="YX516" s="49"/>
      <c r="YY516" s="49"/>
      <c r="YZ516" s="49"/>
      <c r="ZA516" s="49"/>
      <c r="ZB516" s="49"/>
      <c r="ZC516" s="49"/>
      <c r="ZD516" s="49"/>
      <c r="ZE516" s="49"/>
      <c r="ZF516" s="49"/>
      <c r="ZG516" s="49"/>
      <c r="ZH516" s="49"/>
      <c r="ZI516" s="49"/>
      <c r="ZJ516" s="49"/>
      <c r="ZK516" s="49"/>
      <c r="ZL516" s="49"/>
      <c r="ZM516" s="49"/>
      <c r="ZN516" s="49"/>
      <c r="ZO516" s="49"/>
      <c r="ZP516" s="49"/>
      <c r="ZQ516" s="49"/>
      <c r="ZR516" s="49"/>
      <c r="ZS516" s="49"/>
      <c r="ZT516" s="49"/>
      <c r="ZU516" s="49"/>
      <c r="ZV516" s="49"/>
      <c r="ZW516" s="49"/>
      <c r="ZX516" s="49"/>
      <c r="ZY516" s="49"/>
      <c r="ZZ516" s="49"/>
      <c r="AAA516" s="49"/>
      <c r="AAB516" s="49"/>
      <c r="AAC516" s="49"/>
      <c r="AAD516" s="49"/>
      <c r="AAE516" s="49"/>
      <c r="AAF516" s="49"/>
      <c r="AAG516" s="49"/>
      <c r="AAH516" s="49"/>
      <c r="AAI516" s="49"/>
      <c r="AAJ516" s="49"/>
      <c r="AAK516" s="49"/>
      <c r="AAL516" s="49"/>
      <c r="AAM516" s="49"/>
      <c r="AAN516" s="49"/>
      <c r="AAO516" s="49"/>
      <c r="AAP516" s="49"/>
      <c r="AAQ516" s="49"/>
      <c r="AAR516" s="49"/>
      <c r="AAS516" s="49"/>
      <c r="AAT516" s="49"/>
      <c r="AAU516" s="49"/>
      <c r="AAV516" s="49"/>
      <c r="AAW516" s="49"/>
      <c r="AAX516" s="49"/>
      <c r="AAY516" s="49"/>
      <c r="AAZ516" s="49"/>
      <c r="ABA516" s="49"/>
      <c r="ABB516" s="49"/>
      <c r="ABC516" s="49"/>
      <c r="ABD516" s="49"/>
      <c r="ABE516" s="49"/>
      <c r="ABF516" s="49"/>
      <c r="ABG516" s="49"/>
      <c r="ABH516" s="49"/>
      <c r="ABI516" s="49"/>
      <c r="ABJ516" s="49"/>
      <c r="ABK516" s="49"/>
      <c r="ABL516" s="49"/>
      <c r="ABM516" s="49"/>
      <c r="ABN516" s="49"/>
      <c r="ABO516" s="49"/>
      <c r="ABP516" s="49"/>
      <c r="ABQ516" s="49"/>
      <c r="ABR516" s="49"/>
      <c r="ABS516" s="49"/>
      <c r="ABT516" s="49"/>
      <c r="ABU516" s="49"/>
      <c r="ABV516" s="49"/>
      <c r="ABW516" s="49"/>
      <c r="ABX516" s="49"/>
      <c r="ABY516" s="49"/>
      <c r="ABZ516" s="49"/>
      <c r="ACA516" s="49"/>
      <c r="ACB516" s="49"/>
      <c r="ACC516" s="49"/>
      <c r="ACD516" s="49"/>
      <c r="ACE516" s="49"/>
      <c r="ACF516" s="49"/>
      <c r="ACG516" s="49"/>
      <c r="ACH516" s="49"/>
      <c r="ACI516" s="49"/>
      <c r="ACJ516" s="49"/>
      <c r="ACK516" s="49"/>
      <c r="ACL516" s="49"/>
      <c r="ACM516" s="49"/>
      <c r="ACN516" s="49"/>
      <c r="ACO516" s="49"/>
      <c r="ACP516" s="49"/>
      <c r="ACQ516" s="49"/>
      <c r="ACR516" s="49"/>
      <c r="ACS516" s="49"/>
      <c r="ACT516" s="49"/>
      <c r="ACU516" s="49"/>
      <c r="ACV516" s="49"/>
      <c r="ACW516" s="49"/>
      <c r="ACX516" s="49"/>
      <c r="ACY516" s="49"/>
      <c r="ACZ516" s="49"/>
      <c r="ADA516" s="49"/>
      <c r="ADB516" s="49"/>
      <c r="ADC516" s="49"/>
      <c r="ADD516" s="49"/>
      <c r="ADE516" s="49"/>
      <c r="ADF516" s="49"/>
      <c r="ADG516" s="49"/>
      <c r="ADH516" s="49"/>
      <c r="ADI516" s="49"/>
      <c r="ADJ516" s="49"/>
      <c r="ADK516" s="49"/>
      <c r="ADL516" s="49"/>
      <c r="ADM516" s="49"/>
      <c r="ADN516" s="49"/>
      <c r="ADO516" s="49"/>
      <c r="ADP516" s="49"/>
      <c r="ADQ516" s="49"/>
      <c r="ADR516" s="49"/>
      <c r="ADS516" s="49"/>
      <c r="ADT516" s="49"/>
      <c r="ADU516" s="49"/>
      <c r="ADV516" s="49"/>
      <c r="ADW516" s="49"/>
      <c r="ADX516" s="49"/>
      <c r="ADY516" s="49"/>
      <c r="ADZ516" s="49"/>
      <c r="AEA516" s="49"/>
      <c r="AEB516" s="49"/>
      <c r="AEC516" s="49"/>
      <c r="AED516" s="49"/>
      <c r="AEE516" s="49"/>
      <c r="AEF516" s="49"/>
      <c r="AEG516" s="49"/>
      <c r="AEH516" s="49"/>
      <c r="AEI516" s="49"/>
      <c r="AEJ516" s="49"/>
      <c r="AEK516" s="49"/>
      <c r="AEL516" s="49"/>
      <c r="AEM516" s="49"/>
      <c r="AEN516" s="49"/>
      <c r="AEO516" s="49"/>
      <c r="AEP516" s="49"/>
      <c r="AEQ516" s="49"/>
      <c r="AER516" s="49"/>
      <c r="AES516" s="49"/>
      <c r="AET516" s="49"/>
      <c r="AEU516" s="49"/>
      <c r="AEV516" s="49"/>
      <c r="AEW516" s="49"/>
      <c r="AEX516" s="49"/>
      <c r="AEY516" s="49"/>
      <c r="AEZ516" s="49"/>
      <c r="AFA516" s="49"/>
      <c r="AFB516" s="49"/>
      <c r="AFC516" s="49"/>
      <c r="AFD516" s="49"/>
      <c r="AFE516" s="49"/>
      <c r="AFF516" s="49"/>
      <c r="AFG516" s="49"/>
      <c r="AFH516" s="49"/>
      <c r="AFI516" s="49"/>
      <c r="AFJ516" s="49"/>
      <c r="AFK516" s="49"/>
      <c r="AFL516" s="49"/>
      <c r="AFM516" s="49"/>
      <c r="AFN516" s="49"/>
      <c r="AFO516" s="49"/>
      <c r="AFP516" s="49"/>
      <c r="AFQ516" s="49"/>
      <c r="AFR516" s="49"/>
      <c r="AFS516" s="49"/>
      <c r="AFT516" s="49"/>
      <c r="AFU516" s="49"/>
      <c r="AFV516" s="49"/>
      <c r="AFW516" s="49"/>
      <c r="AFX516" s="49"/>
      <c r="AFY516" s="49"/>
      <c r="AFZ516" s="49"/>
      <c r="AGA516" s="49"/>
      <c r="AGB516" s="49"/>
      <c r="AGC516" s="49"/>
      <c r="AGD516" s="49"/>
      <c r="AGE516" s="49"/>
      <c r="AGF516" s="49"/>
      <c r="AGG516" s="49"/>
      <c r="AGH516" s="49"/>
      <c r="AGI516" s="49"/>
      <c r="AGJ516" s="49"/>
      <c r="AGK516" s="49"/>
      <c r="AGL516" s="49"/>
      <c r="AGM516" s="49"/>
      <c r="AGN516" s="49"/>
      <c r="AGO516" s="49"/>
      <c r="AGP516" s="49"/>
      <c r="AGQ516" s="49"/>
      <c r="AGR516" s="49"/>
      <c r="AGS516" s="49"/>
      <c r="AGT516" s="49"/>
      <c r="AGU516" s="49"/>
      <c r="AGV516" s="49"/>
      <c r="AGW516" s="49"/>
      <c r="AGX516" s="49"/>
      <c r="AGY516" s="49"/>
      <c r="AGZ516" s="49"/>
      <c r="AHA516" s="49"/>
      <c r="AHB516" s="49"/>
      <c r="AHC516" s="49"/>
      <c r="AHD516" s="49"/>
      <c r="AHE516" s="49"/>
      <c r="AHF516" s="49"/>
      <c r="AHG516" s="49"/>
      <c r="AHH516" s="49"/>
      <c r="AHI516" s="49"/>
      <c r="AHJ516" s="49"/>
      <c r="AHK516" s="49"/>
      <c r="AHL516" s="49"/>
      <c r="AHM516" s="49"/>
      <c r="AHN516" s="49"/>
      <c r="AHO516" s="49"/>
      <c r="AHP516" s="49"/>
      <c r="AHQ516" s="49"/>
      <c r="AHR516" s="49"/>
      <c r="AHS516" s="49"/>
      <c r="AHT516" s="49"/>
      <c r="AHU516" s="49"/>
      <c r="AHV516" s="49"/>
      <c r="AHW516" s="49"/>
      <c r="AHX516" s="49"/>
      <c r="AHY516" s="49"/>
      <c r="AHZ516" s="49"/>
      <c r="AIA516" s="49"/>
      <c r="AIB516" s="49"/>
      <c r="AIC516" s="49"/>
      <c r="AID516" s="49"/>
      <c r="AIE516" s="49"/>
      <c r="AIF516" s="49"/>
      <c r="AIG516" s="49"/>
      <c r="AIH516" s="49"/>
      <c r="AII516" s="49"/>
      <c r="AIJ516" s="49"/>
      <c r="AIK516" s="49"/>
      <c r="AIL516" s="49"/>
      <c r="AIM516" s="49"/>
      <c r="AIN516" s="49"/>
      <c r="AIO516" s="49"/>
      <c r="AIP516" s="49"/>
      <c r="AIQ516" s="49"/>
      <c r="AIR516" s="49"/>
      <c r="AIS516" s="49"/>
      <c r="AIT516" s="49"/>
      <c r="AIU516" s="49"/>
      <c r="AIV516" s="49"/>
      <c r="AIW516" s="49"/>
      <c r="AIX516" s="49"/>
      <c r="AIY516" s="49"/>
      <c r="AIZ516" s="49"/>
      <c r="AJA516" s="49"/>
      <c r="AJB516" s="49"/>
      <c r="AJC516" s="49"/>
      <c r="AJD516" s="49"/>
      <c r="AJE516" s="49"/>
      <c r="AJF516" s="49"/>
      <c r="AJG516" s="49"/>
      <c r="AJH516" s="49"/>
      <c r="AJI516" s="49"/>
      <c r="AJJ516" s="49"/>
      <c r="AJK516" s="49"/>
      <c r="AJL516" s="49"/>
      <c r="AJM516" s="49"/>
      <c r="AJN516" s="49"/>
      <c r="AJO516" s="49"/>
      <c r="AJP516" s="49"/>
      <c r="AJQ516" s="49"/>
      <c r="AJR516" s="49"/>
      <c r="AJS516" s="49"/>
      <c r="AJT516" s="49"/>
      <c r="AJU516" s="49"/>
      <c r="AJV516" s="49"/>
      <c r="AJW516" s="49"/>
      <c r="AJX516" s="49"/>
      <c r="AJY516" s="49"/>
      <c r="AJZ516" s="49"/>
      <c r="AKA516" s="49"/>
      <c r="AKB516" s="49"/>
      <c r="AKC516" s="49"/>
      <c r="AKD516" s="49"/>
      <c r="AKE516" s="49"/>
      <c r="AKF516" s="49"/>
      <c r="AKG516" s="49"/>
      <c r="AKH516" s="49"/>
      <c r="AKI516" s="49"/>
      <c r="AKJ516" s="49"/>
      <c r="AKK516" s="49"/>
      <c r="AKL516" s="49"/>
      <c r="AKM516" s="49"/>
      <c r="AKN516" s="49"/>
      <c r="AKO516" s="49"/>
      <c r="AKP516" s="49"/>
      <c r="AKQ516" s="49"/>
      <c r="AKR516" s="49"/>
      <c r="AKS516" s="49"/>
      <c r="AKT516" s="49"/>
      <c r="AKU516" s="49"/>
      <c r="AKV516" s="49"/>
      <c r="AKW516" s="49"/>
      <c r="AKX516" s="49"/>
      <c r="AKY516" s="49"/>
      <c r="AKZ516" s="49"/>
      <c r="ALA516" s="49"/>
      <c r="ALB516" s="49"/>
      <c r="ALC516" s="49"/>
      <c r="ALD516" s="49"/>
      <c r="ALE516" s="49"/>
      <c r="ALF516" s="49"/>
      <c r="ALG516" s="49"/>
      <c r="ALH516" s="49"/>
      <c r="ALI516" s="49"/>
      <c r="ALJ516" s="49"/>
      <c r="ALK516" s="49"/>
      <c r="ALL516" s="49"/>
      <c r="ALM516" s="49"/>
      <c r="ALN516" s="49"/>
      <c r="ALO516" s="49"/>
      <c r="ALP516" s="49"/>
      <c r="ALQ516" s="49"/>
      <c r="ALR516" s="49"/>
      <c r="ALS516" s="49"/>
      <c r="ALT516" s="49"/>
      <c r="ALU516" s="49"/>
      <c r="ALV516" s="49"/>
      <c r="ALW516" s="49"/>
      <c r="ALX516" s="49"/>
      <c r="ALY516" s="49"/>
      <c r="ALZ516" s="49"/>
      <c r="AMA516" s="49"/>
      <c r="AMB516" s="49"/>
      <c r="AMC516" s="49"/>
      <c r="AMD516" s="49"/>
      <c r="AME516" s="49"/>
      <c r="AMF516" s="49"/>
      <c r="AMG516" s="49"/>
      <c r="AMH516" s="49"/>
      <c r="AMI516" s="49"/>
      <c r="AMJ516" s="49"/>
      <c r="AMK516" s="49"/>
      <c r="AML516" s="49"/>
      <c r="AMM516" s="49"/>
      <c r="AMN516" s="49"/>
      <c r="AMO516" s="49"/>
    </row>
    <row r="517" spans="1:1029">
      <c r="A517" s="17"/>
      <c r="B517" s="18"/>
      <c r="C517" s="8"/>
      <c r="D517" s="17"/>
      <c r="E517" s="17"/>
      <c r="F517" s="17"/>
      <c r="G517" s="17"/>
      <c r="H517" s="17"/>
      <c r="I517" s="17"/>
      <c r="J517" s="17"/>
      <c r="K517" s="17"/>
      <c r="L517" s="17"/>
      <c r="M517" s="17"/>
      <c r="N517" s="17"/>
      <c r="O517" s="17"/>
      <c r="P517" s="17"/>
      <c r="Q517" s="11"/>
      <c r="R517" s="17"/>
      <c r="S517" s="8"/>
      <c r="T517" s="8"/>
      <c r="U517" s="8"/>
      <c r="V517" s="8"/>
      <c r="W517" s="8"/>
      <c r="X517" s="8"/>
      <c r="Y517" s="8"/>
      <c r="Z517" s="8"/>
      <c r="AA517" s="8"/>
      <c r="AB517" s="8"/>
      <c r="AC517" s="8"/>
      <c r="AD517" s="8"/>
      <c r="AE517" s="8"/>
      <c r="AF517" s="11"/>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c r="BH517" s="49"/>
      <c r="BI517" s="49"/>
      <c r="BJ517" s="49"/>
      <c r="BK517" s="49"/>
      <c r="BL517" s="49"/>
      <c r="BM517" s="49"/>
      <c r="BN517" s="49"/>
      <c r="BO517" s="49"/>
      <c r="BP517" s="49"/>
      <c r="BQ517" s="49"/>
      <c r="BR517" s="49"/>
      <c r="BS517" s="49"/>
      <c r="BT517" s="49"/>
      <c r="BU517" s="49"/>
      <c r="BV517" s="49"/>
      <c r="BW517" s="49"/>
      <c r="BX517" s="49"/>
      <c r="BY517" s="49"/>
      <c r="BZ517" s="49"/>
      <c r="CA517" s="49"/>
      <c r="CB517" s="49"/>
      <c r="CC517" s="49"/>
      <c r="CD517" s="49"/>
      <c r="CE517" s="49"/>
      <c r="CF517" s="49"/>
      <c r="CG517" s="49"/>
      <c r="CH517" s="49"/>
      <c r="CI517" s="49"/>
      <c r="CJ517" s="49"/>
      <c r="CK517" s="49"/>
      <c r="CL517" s="49"/>
      <c r="CM517" s="49"/>
      <c r="CN517" s="49"/>
      <c r="CO517" s="49"/>
      <c r="CP517" s="49"/>
      <c r="CQ517" s="49"/>
      <c r="CR517" s="49"/>
      <c r="CS517" s="49"/>
      <c r="CT517" s="49"/>
      <c r="CU517" s="49"/>
      <c r="CV517" s="49"/>
      <c r="CW517" s="49"/>
      <c r="CX517" s="49"/>
      <c r="CY517" s="49"/>
      <c r="CZ517" s="49"/>
      <c r="DA517" s="49"/>
      <c r="DB517" s="49"/>
      <c r="DC517" s="49"/>
      <c r="DD517" s="49"/>
      <c r="DE517" s="49"/>
      <c r="DF517" s="49"/>
      <c r="DG517" s="49"/>
      <c r="DH517" s="49"/>
      <c r="DI517" s="49"/>
      <c r="DJ517" s="49"/>
      <c r="DK517" s="49"/>
      <c r="DL517" s="49"/>
      <c r="DM517" s="49"/>
      <c r="DN517" s="49"/>
      <c r="DO517" s="49"/>
      <c r="DP517" s="49"/>
      <c r="DQ517" s="49"/>
      <c r="DR517" s="49"/>
      <c r="DS517" s="49"/>
      <c r="DT517" s="49"/>
      <c r="DU517" s="49"/>
      <c r="DV517" s="49"/>
      <c r="DW517" s="49"/>
      <c r="DX517" s="49"/>
      <c r="DY517" s="49"/>
      <c r="DZ517" s="49"/>
      <c r="EA517" s="49"/>
      <c r="EB517" s="49"/>
      <c r="EC517" s="49"/>
      <c r="ED517" s="49"/>
      <c r="EE517" s="49"/>
      <c r="EF517" s="49"/>
      <c r="EG517" s="49"/>
      <c r="EH517" s="49"/>
      <c r="EI517" s="49"/>
      <c r="EJ517" s="49"/>
      <c r="EK517" s="49"/>
      <c r="EL517" s="49"/>
      <c r="EM517" s="49"/>
      <c r="EN517" s="49"/>
      <c r="EO517" s="49"/>
      <c r="EP517" s="49"/>
      <c r="EQ517" s="49"/>
      <c r="ER517" s="49"/>
      <c r="ES517" s="49"/>
      <c r="ET517" s="49"/>
      <c r="EU517" s="49"/>
      <c r="EV517" s="49"/>
      <c r="EW517" s="49"/>
      <c r="EX517" s="49"/>
      <c r="EY517" s="49"/>
      <c r="EZ517" s="49"/>
      <c r="FA517" s="49"/>
      <c r="FB517" s="49"/>
      <c r="FC517" s="49"/>
      <c r="FD517" s="49"/>
      <c r="FE517" s="49"/>
      <c r="FF517" s="49"/>
      <c r="FG517" s="49"/>
      <c r="FH517" s="49"/>
      <c r="FI517" s="49"/>
      <c r="FJ517" s="49"/>
      <c r="FK517" s="49"/>
      <c r="FL517" s="49"/>
      <c r="FM517" s="49"/>
      <c r="FN517" s="49"/>
      <c r="FO517" s="49"/>
      <c r="FP517" s="49"/>
      <c r="FQ517" s="49"/>
      <c r="FR517" s="49"/>
      <c r="FS517" s="49"/>
      <c r="FT517" s="49"/>
      <c r="FU517" s="49"/>
      <c r="FV517" s="49"/>
      <c r="FW517" s="49"/>
      <c r="FX517" s="49"/>
      <c r="FY517" s="49"/>
      <c r="FZ517" s="49"/>
      <c r="GA517" s="49"/>
      <c r="GB517" s="49"/>
      <c r="GC517" s="49"/>
      <c r="GD517" s="49"/>
      <c r="GE517" s="49"/>
      <c r="GF517" s="49"/>
      <c r="GG517" s="49"/>
      <c r="GH517" s="49"/>
      <c r="GI517" s="49"/>
      <c r="GJ517" s="49"/>
      <c r="GK517" s="49"/>
      <c r="GL517" s="49"/>
      <c r="GM517" s="49"/>
      <c r="GN517" s="49"/>
      <c r="GO517" s="49"/>
      <c r="GP517" s="49"/>
      <c r="GQ517" s="49"/>
      <c r="GR517" s="49"/>
      <c r="GS517" s="49"/>
      <c r="GT517" s="49"/>
      <c r="GU517" s="49"/>
      <c r="GV517" s="49"/>
      <c r="GW517" s="49"/>
      <c r="GX517" s="49"/>
      <c r="GY517" s="49"/>
      <c r="GZ517" s="49"/>
      <c r="HA517" s="49"/>
      <c r="HB517" s="49"/>
      <c r="HC517" s="49"/>
      <c r="HD517" s="49"/>
      <c r="HE517" s="49"/>
      <c r="HF517" s="49"/>
      <c r="HG517" s="49"/>
      <c r="HH517" s="49"/>
      <c r="HI517" s="49"/>
      <c r="HJ517" s="49"/>
      <c r="HK517" s="49"/>
      <c r="HL517" s="49"/>
      <c r="HM517" s="49"/>
      <c r="HN517" s="49"/>
      <c r="HO517" s="49"/>
      <c r="HP517" s="49"/>
      <c r="HQ517" s="49"/>
      <c r="HR517" s="49"/>
      <c r="HS517" s="49"/>
      <c r="HT517" s="49"/>
      <c r="HU517" s="49"/>
      <c r="HV517" s="49"/>
      <c r="HW517" s="49"/>
      <c r="HX517" s="49"/>
      <c r="HY517" s="49"/>
      <c r="HZ517" s="49"/>
      <c r="IA517" s="49"/>
      <c r="IB517" s="49"/>
      <c r="IC517" s="49"/>
      <c r="ID517" s="49"/>
      <c r="IE517" s="49"/>
      <c r="IF517" s="49"/>
      <c r="IG517" s="49"/>
      <c r="IH517" s="49"/>
      <c r="II517" s="49"/>
      <c r="IJ517" s="49"/>
      <c r="IK517" s="49"/>
      <c r="IL517" s="49"/>
      <c r="IM517" s="49"/>
      <c r="IN517" s="49"/>
      <c r="IO517" s="49"/>
      <c r="IP517" s="49"/>
      <c r="IQ517" s="49"/>
      <c r="IR517" s="49"/>
      <c r="IS517" s="49"/>
      <c r="IT517" s="49"/>
      <c r="IU517" s="49"/>
      <c r="IV517" s="49"/>
      <c r="IW517" s="49"/>
      <c r="IX517" s="49"/>
      <c r="IY517" s="49"/>
      <c r="IZ517" s="49"/>
      <c r="JA517" s="49"/>
      <c r="JB517" s="49"/>
      <c r="JC517" s="49"/>
      <c r="JD517" s="49"/>
      <c r="JE517" s="49"/>
      <c r="JF517" s="49"/>
      <c r="JG517" s="49"/>
      <c r="JH517" s="49"/>
      <c r="JI517" s="49"/>
      <c r="JJ517" s="49"/>
      <c r="JK517" s="49"/>
      <c r="JL517" s="49"/>
      <c r="JM517" s="49"/>
      <c r="JN517" s="49"/>
      <c r="JO517" s="49"/>
      <c r="JP517" s="49"/>
      <c r="JQ517" s="49"/>
      <c r="JR517" s="49"/>
      <c r="JS517" s="49"/>
      <c r="JT517" s="49"/>
      <c r="JU517" s="49"/>
      <c r="JV517" s="49"/>
      <c r="JW517" s="49"/>
      <c r="JX517" s="49"/>
      <c r="JY517" s="49"/>
      <c r="JZ517" s="49"/>
      <c r="KA517" s="49"/>
      <c r="KB517" s="49"/>
      <c r="KC517" s="49"/>
      <c r="KD517" s="49"/>
      <c r="KE517" s="49"/>
      <c r="KF517" s="49"/>
      <c r="KG517" s="49"/>
      <c r="KH517" s="49"/>
      <c r="KI517" s="49"/>
      <c r="KJ517" s="49"/>
      <c r="KK517" s="49"/>
      <c r="KL517" s="49"/>
      <c r="KM517" s="49"/>
      <c r="KN517" s="49"/>
      <c r="KO517" s="49"/>
      <c r="KP517" s="49"/>
      <c r="KQ517" s="49"/>
      <c r="KR517" s="49"/>
      <c r="KS517" s="49"/>
      <c r="KT517" s="49"/>
      <c r="KU517" s="49"/>
      <c r="KV517" s="49"/>
      <c r="KW517" s="49"/>
      <c r="KX517" s="49"/>
      <c r="KY517" s="49"/>
      <c r="KZ517" s="49"/>
      <c r="LA517" s="49"/>
      <c r="LB517" s="49"/>
      <c r="LC517" s="49"/>
      <c r="LD517" s="49"/>
      <c r="LE517" s="49"/>
      <c r="LF517" s="49"/>
      <c r="LG517" s="49"/>
      <c r="LH517" s="49"/>
      <c r="LI517" s="49"/>
      <c r="LJ517" s="49"/>
      <c r="LK517" s="49"/>
      <c r="LL517" s="49"/>
      <c r="LM517" s="49"/>
      <c r="LN517" s="49"/>
      <c r="LO517" s="49"/>
      <c r="LP517" s="49"/>
      <c r="LQ517" s="49"/>
      <c r="LR517" s="49"/>
      <c r="LS517" s="49"/>
      <c r="LT517" s="49"/>
      <c r="LU517" s="49"/>
      <c r="LV517" s="49"/>
      <c r="LW517" s="49"/>
      <c r="LX517" s="49"/>
      <c r="LY517" s="49"/>
      <c r="LZ517" s="49"/>
      <c r="MA517" s="49"/>
      <c r="MB517" s="49"/>
      <c r="MC517" s="49"/>
      <c r="MD517" s="49"/>
      <c r="ME517" s="49"/>
      <c r="MF517" s="49"/>
      <c r="MG517" s="49"/>
      <c r="MH517" s="49"/>
      <c r="MI517" s="49"/>
      <c r="MJ517" s="49"/>
      <c r="MK517" s="49"/>
      <c r="ML517" s="49"/>
      <c r="MM517" s="49"/>
      <c r="MN517" s="49"/>
      <c r="MO517" s="49"/>
      <c r="MP517" s="49"/>
      <c r="MQ517" s="49"/>
      <c r="MR517" s="49"/>
      <c r="MS517" s="49"/>
      <c r="MT517" s="49"/>
      <c r="MU517" s="49"/>
      <c r="MV517" s="49"/>
      <c r="MW517" s="49"/>
      <c r="MX517" s="49"/>
      <c r="MY517" s="49"/>
      <c r="MZ517" s="49"/>
      <c r="NA517" s="49"/>
      <c r="NB517" s="49"/>
      <c r="NC517" s="49"/>
      <c r="ND517" s="49"/>
      <c r="NE517" s="49"/>
      <c r="NF517" s="49"/>
      <c r="NG517" s="49"/>
      <c r="NH517" s="49"/>
      <c r="NI517" s="49"/>
      <c r="NJ517" s="49"/>
      <c r="NK517" s="49"/>
      <c r="NL517" s="49"/>
      <c r="NM517" s="49"/>
      <c r="NN517" s="49"/>
      <c r="NO517" s="49"/>
      <c r="NP517" s="49"/>
      <c r="NQ517" s="49"/>
      <c r="NR517" s="49"/>
      <c r="NS517" s="49"/>
      <c r="NT517" s="49"/>
      <c r="NU517" s="49"/>
      <c r="NV517" s="49"/>
      <c r="NW517" s="49"/>
      <c r="NX517" s="49"/>
      <c r="NY517" s="49"/>
      <c r="NZ517" s="49"/>
      <c r="OA517" s="49"/>
      <c r="OB517" s="49"/>
      <c r="OC517" s="49"/>
      <c r="OD517" s="49"/>
      <c r="OE517" s="49"/>
      <c r="OF517" s="49"/>
      <c r="OG517" s="49"/>
      <c r="OH517" s="49"/>
      <c r="OI517" s="49"/>
      <c r="OJ517" s="49"/>
      <c r="OK517" s="49"/>
      <c r="OL517" s="49"/>
      <c r="OM517" s="49"/>
      <c r="ON517" s="49"/>
      <c r="OO517" s="49"/>
      <c r="OP517" s="49"/>
      <c r="OQ517" s="49"/>
      <c r="OR517" s="49"/>
      <c r="OS517" s="49"/>
      <c r="OT517" s="49"/>
      <c r="OU517" s="49"/>
      <c r="OV517" s="49"/>
      <c r="OW517" s="49"/>
      <c r="OX517" s="49"/>
      <c r="OY517" s="49"/>
      <c r="OZ517" s="49"/>
      <c r="PA517" s="49"/>
      <c r="PB517" s="49"/>
      <c r="PC517" s="49"/>
      <c r="PD517" s="49"/>
      <c r="PE517" s="49"/>
      <c r="PF517" s="49"/>
      <c r="PG517" s="49"/>
      <c r="PH517" s="49"/>
      <c r="PI517" s="49"/>
      <c r="PJ517" s="49"/>
      <c r="PK517" s="49"/>
      <c r="PL517" s="49"/>
      <c r="PM517" s="49"/>
      <c r="PN517" s="49"/>
      <c r="PO517" s="49"/>
      <c r="PP517" s="49"/>
      <c r="PQ517" s="49"/>
      <c r="PR517" s="49"/>
      <c r="PS517" s="49"/>
      <c r="PT517" s="49"/>
      <c r="PU517" s="49"/>
      <c r="PV517" s="49"/>
      <c r="PW517" s="49"/>
      <c r="PX517" s="49"/>
      <c r="PY517" s="49"/>
      <c r="PZ517" s="49"/>
      <c r="QA517" s="49"/>
      <c r="QB517" s="49"/>
      <c r="QC517" s="49"/>
      <c r="QD517" s="49"/>
      <c r="QE517" s="49"/>
      <c r="QF517" s="49"/>
      <c r="QG517" s="49"/>
      <c r="QH517" s="49"/>
      <c r="QI517" s="49"/>
      <c r="QJ517" s="49"/>
      <c r="QK517" s="49"/>
      <c r="QL517" s="49"/>
      <c r="QM517" s="49"/>
      <c r="QN517" s="49"/>
      <c r="QO517" s="49"/>
      <c r="QP517" s="49"/>
      <c r="QQ517" s="49"/>
      <c r="QR517" s="49"/>
      <c r="QS517" s="49"/>
      <c r="QT517" s="49"/>
      <c r="QU517" s="49"/>
      <c r="QV517" s="49"/>
      <c r="QW517" s="49"/>
      <c r="QX517" s="49"/>
      <c r="QY517" s="49"/>
      <c r="QZ517" s="49"/>
      <c r="RA517" s="49"/>
      <c r="RB517" s="49"/>
      <c r="RC517" s="49"/>
      <c r="RD517" s="49"/>
      <c r="RE517" s="49"/>
      <c r="RF517" s="49"/>
      <c r="RG517" s="49"/>
      <c r="RH517" s="49"/>
      <c r="RI517" s="49"/>
      <c r="RJ517" s="49"/>
      <c r="RK517" s="49"/>
      <c r="RL517" s="49"/>
      <c r="RM517" s="49"/>
      <c r="RN517" s="49"/>
      <c r="RO517" s="49"/>
      <c r="RP517" s="49"/>
      <c r="RQ517" s="49"/>
      <c r="RR517" s="49"/>
      <c r="RS517" s="49"/>
      <c r="RT517" s="49"/>
      <c r="RU517" s="49"/>
      <c r="RV517" s="49"/>
      <c r="RW517" s="49"/>
      <c r="RX517" s="49"/>
      <c r="RY517" s="49"/>
      <c r="RZ517" s="49"/>
      <c r="SA517" s="49"/>
      <c r="SB517" s="49"/>
      <c r="SC517" s="49"/>
      <c r="SD517" s="49"/>
      <c r="SE517" s="49"/>
      <c r="SF517" s="49"/>
      <c r="SG517" s="49"/>
      <c r="SH517" s="49"/>
      <c r="SI517" s="49"/>
      <c r="SJ517" s="49"/>
      <c r="SK517" s="49"/>
      <c r="SL517" s="49"/>
      <c r="SM517" s="49"/>
      <c r="SN517" s="49"/>
      <c r="SO517" s="49"/>
      <c r="SP517" s="49"/>
      <c r="SQ517" s="49"/>
      <c r="SR517" s="49"/>
      <c r="SS517" s="49"/>
      <c r="ST517" s="49"/>
      <c r="SU517" s="49"/>
      <c r="SV517" s="49"/>
      <c r="SW517" s="49"/>
      <c r="SX517" s="49"/>
      <c r="SY517" s="49"/>
      <c r="SZ517" s="49"/>
      <c r="TA517" s="49"/>
      <c r="TB517" s="49"/>
      <c r="TC517" s="49"/>
      <c r="TD517" s="49"/>
      <c r="TE517" s="49"/>
      <c r="TF517" s="49"/>
      <c r="TG517" s="49"/>
      <c r="TH517" s="49"/>
      <c r="TI517" s="49"/>
      <c r="TJ517" s="49"/>
      <c r="TK517" s="49"/>
      <c r="TL517" s="49"/>
      <c r="TM517" s="49"/>
      <c r="TN517" s="49"/>
      <c r="TO517" s="49"/>
      <c r="TP517" s="49"/>
      <c r="TQ517" s="49"/>
      <c r="TR517" s="49"/>
      <c r="TS517" s="49"/>
      <c r="TT517" s="49"/>
      <c r="TU517" s="49"/>
      <c r="TV517" s="49"/>
      <c r="TW517" s="49"/>
      <c r="TX517" s="49"/>
      <c r="TY517" s="49"/>
      <c r="TZ517" s="49"/>
      <c r="UA517" s="49"/>
      <c r="UB517" s="49"/>
      <c r="UC517" s="49"/>
      <c r="UD517" s="49"/>
      <c r="UE517" s="49"/>
      <c r="UF517" s="49"/>
      <c r="UG517" s="49"/>
      <c r="UH517" s="49"/>
      <c r="UI517" s="49"/>
      <c r="UJ517" s="49"/>
      <c r="UK517" s="49"/>
      <c r="UL517" s="49"/>
      <c r="UM517" s="49"/>
      <c r="UN517" s="49"/>
      <c r="UO517" s="49"/>
      <c r="UP517" s="49"/>
      <c r="UQ517" s="49"/>
      <c r="UR517" s="49"/>
      <c r="US517" s="49"/>
      <c r="UT517" s="49"/>
      <c r="UU517" s="49"/>
      <c r="UV517" s="49"/>
      <c r="UW517" s="49"/>
      <c r="UX517" s="49"/>
      <c r="UY517" s="49"/>
      <c r="UZ517" s="49"/>
      <c r="VA517" s="49"/>
      <c r="VB517" s="49"/>
      <c r="VC517" s="49"/>
      <c r="VD517" s="49"/>
      <c r="VE517" s="49"/>
      <c r="VF517" s="49"/>
      <c r="VG517" s="49"/>
      <c r="VH517" s="49"/>
      <c r="VI517" s="49"/>
      <c r="VJ517" s="49"/>
      <c r="VK517" s="49"/>
      <c r="VL517" s="49"/>
      <c r="VM517" s="49"/>
      <c r="VN517" s="49"/>
      <c r="VO517" s="49"/>
      <c r="VP517" s="49"/>
      <c r="VQ517" s="49"/>
      <c r="VR517" s="49"/>
      <c r="VS517" s="49"/>
      <c r="VT517" s="49"/>
      <c r="VU517" s="49"/>
      <c r="VV517" s="49"/>
      <c r="VW517" s="49"/>
      <c r="VX517" s="49"/>
      <c r="VY517" s="49"/>
      <c r="VZ517" s="49"/>
      <c r="WA517" s="49"/>
      <c r="WB517" s="49"/>
      <c r="WC517" s="49"/>
      <c r="WD517" s="49"/>
      <c r="WE517" s="49"/>
      <c r="WF517" s="49"/>
      <c r="WG517" s="49"/>
      <c r="WH517" s="49"/>
      <c r="WI517" s="49"/>
      <c r="WJ517" s="49"/>
      <c r="WK517" s="49"/>
      <c r="WL517" s="49"/>
      <c r="WM517" s="49"/>
      <c r="WN517" s="49"/>
      <c r="WO517" s="49"/>
      <c r="WP517" s="49"/>
      <c r="WQ517" s="49"/>
      <c r="WR517" s="49"/>
      <c r="WS517" s="49"/>
      <c r="WT517" s="49"/>
      <c r="WU517" s="49"/>
      <c r="WV517" s="49"/>
      <c r="WW517" s="49"/>
      <c r="WX517" s="49"/>
      <c r="WY517" s="49"/>
      <c r="WZ517" s="49"/>
      <c r="XA517" s="49"/>
      <c r="XB517" s="49"/>
      <c r="XC517" s="49"/>
      <c r="XD517" s="49"/>
      <c r="XE517" s="49"/>
      <c r="XF517" s="49"/>
      <c r="XG517" s="49"/>
      <c r="XH517" s="49"/>
      <c r="XI517" s="49"/>
      <c r="XJ517" s="49"/>
      <c r="XK517" s="49"/>
      <c r="XL517" s="49"/>
      <c r="XM517" s="49"/>
      <c r="XN517" s="49"/>
      <c r="XO517" s="49"/>
      <c r="XP517" s="49"/>
      <c r="XQ517" s="49"/>
      <c r="XR517" s="49"/>
      <c r="XS517" s="49"/>
      <c r="XT517" s="49"/>
      <c r="XU517" s="49"/>
      <c r="XV517" s="49"/>
      <c r="XW517" s="49"/>
      <c r="XX517" s="49"/>
      <c r="XY517" s="49"/>
      <c r="XZ517" s="49"/>
      <c r="YA517" s="49"/>
      <c r="YB517" s="49"/>
      <c r="YC517" s="49"/>
      <c r="YD517" s="49"/>
      <c r="YE517" s="49"/>
      <c r="YF517" s="49"/>
      <c r="YG517" s="49"/>
      <c r="YH517" s="49"/>
      <c r="YI517" s="49"/>
      <c r="YJ517" s="49"/>
      <c r="YK517" s="49"/>
      <c r="YL517" s="49"/>
      <c r="YM517" s="49"/>
      <c r="YN517" s="49"/>
      <c r="YO517" s="49"/>
      <c r="YP517" s="49"/>
      <c r="YQ517" s="49"/>
      <c r="YR517" s="49"/>
      <c r="YS517" s="49"/>
      <c r="YT517" s="49"/>
      <c r="YU517" s="49"/>
      <c r="YV517" s="49"/>
      <c r="YW517" s="49"/>
      <c r="YX517" s="49"/>
      <c r="YY517" s="49"/>
      <c r="YZ517" s="49"/>
      <c r="ZA517" s="49"/>
      <c r="ZB517" s="49"/>
      <c r="ZC517" s="49"/>
      <c r="ZD517" s="49"/>
      <c r="ZE517" s="49"/>
      <c r="ZF517" s="49"/>
      <c r="ZG517" s="49"/>
      <c r="ZH517" s="49"/>
      <c r="ZI517" s="49"/>
      <c r="ZJ517" s="49"/>
      <c r="ZK517" s="49"/>
      <c r="ZL517" s="49"/>
      <c r="ZM517" s="49"/>
      <c r="ZN517" s="49"/>
      <c r="ZO517" s="49"/>
      <c r="ZP517" s="49"/>
      <c r="ZQ517" s="49"/>
      <c r="ZR517" s="49"/>
      <c r="ZS517" s="49"/>
      <c r="ZT517" s="49"/>
      <c r="ZU517" s="49"/>
      <c r="ZV517" s="49"/>
      <c r="ZW517" s="49"/>
      <c r="ZX517" s="49"/>
      <c r="ZY517" s="49"/>
      <c r="ZZ517" s="49"/>
      <c r="AAA517" s="49"/>
      <c r="AAB517" s="49"/>
      <c r="AAC517" s="49"/>
      <c r="AAD517" s="49"/>
      <c r="AAE517" s="49"/>
      <c r="AAF517" s="49"/>
      <c r="AAG517" s="49"/>
      <c r="AAH517" s="49"/>
      <c r="AAI517" s="49"/>
      <c r="AAJ517" s="49"/>
      <c r="AAK517" s="49"/>
      <c r="AAL517" s="49"/>
      <c r="AAM517" s="49"/>
      <c r="AAN517" s="49"/>
      <c r="AAO517" s="49"/>
      <c r="AAP517" s="49"/>
      <c r="AAQ517" s="49"/>
      <c r="AAR517" s="49"/>
      <c r="AAS517" s="49"/>
      <c r="AAT517" s="49"/>
      <c r="AAU517" s="49"/>
      <c r="AAV517" s="49"/>
      <c r="AAW517" s="49"/>
      <c r="AAX517" s="49"/>
      <c r="AAY517" s="49"/>
      <c r="AAZ517" s="49"/>
      <c r="ABA517" s="49"/>
      <c r="ABB517" s="49"/>
      <c r="ABC517" s="49"/>
      <c r="ABD517" s="49"/>
      <c r="ABE517" s="49"/>
      <c r="ABF517" s="49"/>
      <c r="ABG517" s="49"/>
      <c r="ABH517" s="49"/>
      <c r="ABI517" s="49"/>
      <c r="ABJ517" s="49"/>
      <c r="ABK517" s="49"/>
      <c r="ABL517" s="49"/>
      <c r="ABM517" s="49"/>
      <c r="ABN517" s="49"/>
      <c r="ABO517" s="49"/>
      <c r="ABP517" s="49"/>
      <c r="ABQ517" s="49"/>
      <c r="ABR517" s="49"/>
      <c r="ABS517" s="49"/>
      <c r="ABT517" s="49"/>
      <c r="ABU517" s="49"/>
      <c r="ABV517" s="49"/>
      <c r="ABW517" s="49"/>
      <c r="ABX517" s="49"/>
      <c r="ABY517" s="49"/>
      <c r="ABZ517" s="49"/>
      <c r="ACA517" s="49"/>
      <c r="ACB517" s="49"/>
      <c r="ACC517" s="49"/>
      <c r="ACD517" s="49"/>
      <c r="ACE517" s="49"/>
      <c r="ACF517" s="49"/>
      <c r="ACG517" s="49"/>
      <c r="ACH517" s="49"/>
      <c r="ACI517" s="49"/>
      <c r="ACJ517" s="49"/>
      <c r="ACK517" s="49"/>
      <c r="ACL517" s="49"/>
      <c r="ACM517" s="49"/>
      <c r="ACN517" s="49"/>
      <c r="ACO517" s="49"/>
      <c r="ACP517" s="49"/>
      <c r="ACQ517" s="49"/>
      <c r="ACR517" s="49"/>
      <c r="ACS517" s="49"/>
      <c r="ACT517" s="49"/>
      <c r="ACU517" s="49"/>
      <c r="ACV517" s="49"/>
      <c r="ACW517" s="49"/>
      <c r="ACX517" s="49"/>
      <c r="ACY517" s="49"/>
      <c r="ACZ517" s="49"/>
      <c r="ADA517" s="49"/>
      <c r="ADB517" s="49"/>
      <c r="ADC517" s="49"/>
      <c r="ADD517" s="49"/>
      <c r="ADE517" s="49"/>
      <c r="ADF517" s="49"/>
      <c r="ADG517" s="49"/>
      <c r="ADH517" s="49"/>
      <c r="ADI517" s="49"/>
      <c r="ADJ517" s="49"/>
      <c r="ADK517" s="49"/>
      <c r="ADL517" s="49"/>
      <c r="ADM517" s="49"/>
      <c r="ADN517" s="49"/>
      <c r="ADO517" s="49"/>
      <c r="ADP517" s="49"/>
      <c r="ADQ517" s="49"/>
      <c r="ADR517" s="49"/>
      <c r="ADS517" s="49"/>
      <c r="ADT517" s="49"/>
      <c r="ADU517" s="49"/>
      <c r="ADV517" s="49"/>
      <c r="ADW517" s="49"/>
      <c r="ADX517" s="49"/>
      <c r="ADY517" s="49"/>
      <c r="ADZ517" s="49"/>
      <c r="AEA517" s="49"/>
      <c r="AEB517" s="49"/>
      <c r="AEC517" s="49"/>
      <c r="AED517" s="49"/>
      <c r="AEE517" s="49"/>
      <c r="AEF517" s="49"/>
      <c r="AEG517" s="49"/>
      <c r="AEH517" s="49"/>
      <c r="AEI517" s="49"/>
      <c r="AEJ517" s="49"/>
      <c r="AEK517" s="49"/>
      <c r="AEL517" s="49"/>
      <c r="AEM517" s="49"/>
      <c r="AEN517" s="49"/>
      <c r="AEO517" s="49"/>
      <c r="AEP517" s="49"/>
      <c r="AEQ517" s="49"/>
      <c r="AER517" s="49"/>
      <c r="AES517" s="49"/>
      <c r="AET517" s="49"/>
      <c r="AEU517" s="49"/>
      <c r="AEV517" s="49"/>
      <c r="AEW517" s="49"/>
      <c r="AEX517" s="49"/>
      <c r="AEY517" s="49"/>
      <c r="AEZ517" s="49"/>
      <c r="AFA517" s="49"/>
      <c r="AFB517" s="49"/>
      <c r="AFC517" s="49"/>
      <c r="AFD517" s="49"/>
      <c r="AFE517" s="49"/>
      <c r="AFF517" s="49"/>
      <c r="AFG517" s="49"/>
      <c r="AFH517" s="49"/>
      <c r="AFI517" s="49"/>
      <c r="AFJ517" s="49"/>
      <c r="AFK517" s="49"/>
      <c r="AFL517" s="49"/>
      <c r="AFM517" s="49"/>
      <c r="AFN517" s="49"/>
      <c r="AFO517" s="49"/>
      <c r="AFP517" s="49"/>
      <c r="AFQ517" s="49"/>
      <c r="AFR517" s="49"/>
      <c r="AFS517" s="49"/>
      <c r="AFT517" s="49"/>
      <c r="AFU517" s="49"/>
      <c r="AFV517" s="49"/>
      <c r="AFW517" s="49"/>
      <c r="AFX517" s="49"/>
      <c r="AFY517" s="49"/>
      <c r="AFZ517" s="49"/>
      <c r="AGA517" s="49"/>
      <c r="AGB517" s="49"/>
      <c r="AGC517" s="49"/>
      <c r="AGD517" s="49"/>
      <c r="AGE517" s="49"/>
      <c r="AGF517" s="49"/>
      <c r="AGG517" s="49"/>
      <c r="AGH517" s="49"/>
      <c r="AGI517" s="49"/>
      <c r="AGJ517" s="49"/>
      <c r="AGK517" s="49"/>
      <c r="AGL517" s="49"/>
      <c r="AGM517" s="49"/>
      <c r="AGN517" s="49"/>
      <c r="AGO517" s="49"/>
      <c r="AGP517" s="49"/>
      <c r="AGQ517" s="49"/>
      <c r="AGR517" s="49"/>
      <c r="AGS517" s="49"/>
      <c r="AGT517" s="49"/>
      <c r="AGU517" s="49"/>
      <c r="AGV517" s="49"/>
      <c r="AGW517" s="49"/>
      <c r="AGX517" s="49"/>
      <c r="AGY517" s="49"/>
      <c r="AGZ517" s="49"/>
      <c r="AHA517" s="49"/>
      <c r="AHB517" s="49"/>
      <c r="AHC517" s="49"/>
      <c r="AHD517" s="49"/>
      <c r="AHE517" s="49"/>
      <c r="AHF517" s="49"/>
      <c r="AHG517" s="49"/>
      <c r="AHH517" s="49"/>
      <c r="AHI517" s="49"/>
      <c r="AHJ517" s="49"/>
      <c r="AHK517" s="49"/>
      <c r="AHL517" s="49"/>
      <c r="AHM517" s="49"/>
      <c r="AHN517" s="49"/>
      <c r="AHO517" s="49"/>
      <c r="AHP517" s="49"/>
      <c r="AHQ517" s="49"/>
      <c r="AHR517" s="49"/>
      <c r="AHS517" s="49"/>
      <c r="AHT517" s="49"/>
      <c r="AHU517" s="49"/>
      <c r="AHV517" s="49"/>
      <c r="AHW517" s="49"/>
      <c r="AHX517" s="49"/>
      <c r="AHY517" s="49"/>
      <c r="AHZ517" s="49"/>
      <c r="AIA517" s="49"/>
      <c r="AIB517" s="49"/>
      <c r="AIC517" s="49"/>
      <c r="AID517" s="49"/>
      <c r="AIE517" s="49"/>
      <c r="AIF517" s="49"/>
      <c r="AIG517" s="49"/>
      <c r="AIH517" s="49"/>
      <c r="AII517" s="49"/>
      <c r="AIJ517" s="49"/>
      <c r="AIK517" s="49"/>
      <c r="AIL517" s="49"/>
      <c r="AIM517" s="49"/>
      <c r="AIN517" s="49"/>
      <c r="AIO517" s="49"/>
      <c r="AIP517" s="49"/>
      <c r="AIQ517" s="49"/>
      <c r="AIR517" s="49"/>
      <c r="AIS517" s="49"/>
      <c r="AIT517" s="49"/>
      <c r="AIU517" s="49"/>
      <c r="AIV517" s="49"/>
      <c r="AIW517" s="49"/>
      <c r="AIX517" s="49"/>
      <c r="AIY517" s="49"/>
      <c r="AIZ517" s="49"/>
      <c r="AJA517" s="49"/>
      <c r="AJB517" s="49"/>
      <c r="AJC517" s="49"/>
      <c r="AJD517" s="49"/>
      <c r="AJE517" s="49"/>
      <c r="AJF517" s="49"/>
      <c r="AJG517" s="49"/>
      <c r="AJH517" s="49"/>
      <c r="AJI517" s="49"/>
      <c r="AJJ517" s="49"/>
      <c r="AJK517" s="49"/>
      <c r="AJL517" s="49"/>
      <c r="AJM517" s="49"/>
      <c r="AJN517" s="49"/>
      <c r="AJO517" s="49"/>
      <c r="AJP517" s="49"/>
      <c r="AJQ517" s="49"/>
      <c r="AJR517" s="49"/>
      <c r="AJS517" s="49"/>
      <c r="AJT517" s="49"/>
      <c r="AJU517" s="49"/>
      <c r="AJV517" s="49"/>
      <c r="AJW517" s="49"/>
      <c r="AJX517" s="49"/>
      <c r="AJY517" s="49"/>
      <c r="AJZ517" s="49"/>
      <c r="AKA517" s="49"/>
      <c r="AKB517" s="49"/>
      <c r="AKC517" s="49"/>
      <c r="AKD517" s="49"/>
      <c r="AKE517" s="49"/>
      <c r="AKF517" s="49"/>
      <c r="AKG517" s="49"/>
      <c r="AKH517" s="49"/>
      <c r="AKI517" s="49"/>
      <c r="AKJ517" s="49"/>
      <c r="AKK517" s="49"/>
      <c r="AKL517" s="49"/>
      <c r="AKM517" s="49"/>
      <c r="AKN517" s="49"/>
      <c r="AKO517" s="49"/>
      <c r="AKP517" s="49"/>
      <c r="AKQ517" s="49"/>
      <c r="AKR517" s="49"/>
      <c r="AKS517" s="49"/>
      <c r="AKT517" s="49"/>
      <c r="AKU517" s="49"/>
      <c r="AKV517" s="49"/>
      <c r="AKW517" s="49"/>
      <c r="AKX517" s="49"/>
      <c r="AKY517" s="49"/>
      <c r="AKZ517" s="49"/>
      <c r="ALA517" s="49"/>
      <c r="ALB517" s="49"/>
      <c r="ALC517" s="49"/>
      <c r="ALD517" s="49"/>
      <c r="ALE517" s="49"/>
      <c r="ALF517" s="49"/>
      <c r="ALG517" s="49"/>
      <c r="ALH517" s="49"/>
      <c r="ALI517" s="49"/>
      <c r="ALJ517" s="49"/>
      <c r="ALK517" s="49"/>
      <c r="ALL517" s="49"/>
      <c r="ALM517" s="49"/>
      <c r="ALN517" s="49"/>
      <c r="ALO517" s="49"/>
      <c r="ALP517" s="49"/>
      <c r="ALQ517" s="49"/>
      <c r="ALR517" s="49"/>
      <c r="ALS517" s="49"/>
      <c r="ALT517" s="49"/>
      <c r="ALU517" s="49"/>
      <c r="ALV517" s="49"/>
      <c r="ALW517" s="49"/>
      <c r="ALX517" s="49"/>
      <c r="ALY517" s="49"/>
      <c r="ALZ517" s="49"/>
      <c r="AMA517" s="49"/>
      <c r="AMB517" s="49"/>
      <c r="AMC517" s="49"/>
      <c r="AMD517" s="49"/>
      <c r="AME517" s="49"/>
      <c r="AMF517" s="49"/>
      <c r="AMG517" s="49"/>
      <c r="AMH517" s="49"/>
      <c r="AMI517" s="49"/>
      <c r="AMJ517" s="49"/>
      <c r="AMK517" s="49"/>
      <c r="AML517" s="49"/>
      <c r="AMM517" s="49"/>
      <c r="AMN517" s="49"/>
      <c r="AMO517" s="49"/>
    </row>
    <row r="518" spans="1:1029">
      <c r="A518" s="17"/>
      <c r="B518" s="18"/>
      <c r="C518" s="8"/>
      <c r="D518" s="17"/>
      <c r="E518" s="17"/>
      <c r="F518" s="17"/>
      <c r="G518" s="17"/>
      <c r="H518" s="17"/>
      <c r="I518" s="17"/>
      <c r="J518" s="17"/>
      <c r="K518" s="17"/>
      <c r="L518" s="17"/>
      <c r="M518" s="17"/>
      <c r="N518" s="17"/>
      <c r="O518" s="17"/>
      <c r="P518" s="17"/>
      <c r="Q518" s="11"/>
      <c r="R518" s="17"/>
      <c r="S518" s="8"/>
      <c r="T518" s="8"/>
      <c r="U518" s="8"/>
      <c r="V518" s="8"/>
      <c r="W518" s="8"/>
      <c r="X518" s="8"/>
      <c r="Y518" s="8"/>
      <c r="Z518" s="8"/>
      <c r="AA518" s="8"/>
      <c r="AB518" s="8"/>
      <c r="AC518" s="8"/>
      <c r="AD518" s="8"/>
      <c r="AE518" s="8"/>
      <c r="AF518" s="11"/>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c r="BH518" s="49"/>
      <c r="BI518" s="49"/>
      <c r="BJ518" s="49"/>
      <c r="BK518" s="49"/>
      <c r="BL518" s="49"/>
      <c r="BM518" s="49"/>
      <c r="BN518" s="49"/>
      <c r="BO518" s="49"/>
      <c r="BP518" s="49"/>
      <c r="BQ518" s="49"/>
      <c r="BR518" s="49"/>
      <c r="BS518" s="49"/>
      <c r="BT518" s="49"/>
      <c r="BU518" s="49"/>
      <c r="BV518" s="49"/>
      <c r="BW518" s="49"/>
      <c r="BX518" s="49"/>
      <c r="BY518" s="49"/>
      <c r="BZ518" s="49"/>
      <c r="CA518" s="49"/>
      <c r="CB518" s="49"/>
      <c r="CC518" s="49"/>
      <c r="CD518" s="49"/>
      <c r="CE518" s="49"/>
      <c r="CF518" s="49"/>
      <c r="CG518" s="49"/>
      <c r="CH518" s="49"/>
      <c r="CI518" s="49"/>
      <c r="CJ518" s="49"/>
      <c r="CK518" s="49"/>
      <c r="CL518" s="49"/>
      <c r="CM518" s="49"/>
      <c r="CN518" s="49"/>
      <c r="CO518" s="49"/>
      <c r="CP518" s="49"/>
      <c r="CQ518" s="49"/>
      <c r="CR518" s="49"/>
      <c r="CS518" s="49"/>
      <c r="CT518" s="49"/>
      <c r="CU518" s="49"/>
      <c r="CV518" s="49"/>
      <c r="CW518" s="49"/>
      <c r="CX518" s="49"/>
      <c r="CY518" s="49"/>
      <c r="CZ518" s="49"/>
      <c r="DA518" s="49"/>
      <c r="DB518" s="49"/>
      <c r="DC518" s="49"/>
      <c r="DD518" s="49"/>
      <c r="DE518" s="49"/>
      <c r="DF518" s="49"/>
      <c r="DG518" s="49"/>
      <c r="DH518" s="49"/>
      <c r="DI518" s="49"/>
      <c r="DJ518" s="49"/>
      <c r="DK518" s="49"/>
      <c r="DL518" s="49"/>
      <c r="DM518" s="49"/>
      <c r="DN518" s="49"/>
      <c r="DO518" s="49"/>
      <c r="DP518" s="49"/>
      <c r="DQ518" s="49"/>
      <c r="DR518" s="49"/>
      <c r="DS518" s="49"/>
      <c r="DT518" s="49"/>
      <c r="DU518" s="49"/>
      <c r="DV518" s="49"/>
      <c r="DW518" s="49"/>
      <c r="DX518" s="49"/>
      <c r="DY518" s="49"/>
      <c r="DZ518" s="49"/>
      <c r="EA518" s="49"/>
      <c r="EB518" s="49"/>
      <c r="EC518" s="49"/>
      <c r="ED518" s="49"/>
      <c r="EE518" s="49"/>
      <c r="EF518" s="49"/>
      <c r="EG518" s="49"/>
      <c r="EH518" s="49"/>
      <c r="EI518" s="49"/>
      <c r="EJ518" s="49"/>
      <c r="EK518" s="49"/>
      <c r="EL518" s="49"/>
      <c r="EM518" s="49"/>
      <c r="EN518" s="49"/>
      <c r="EO518" s="49"/>
      <c r="EP518" s="49"/>
      <c r="EQ518" s="49"/>
      <c r="ER518" s="49"/>
      <c r="ES518" s="49"/>
      <c r="ET518" s="49"/>
      <c r="EU518" s="49"/>
      <c r="EV518" s="49"/>
      <c r="EW518" s="49"/>
      <c r="EX518" s="49"/>
      <c r="EY518" s="49"/>
      <c r="EZ518" s="49"/>
      <c r="FA518" s="49"/>
      <c r="FB518" s="49"/>
      <c r="FC518" s="49"/>
      <c r="FD518" s="49"/>
      <c r="FE518" s="49"/>
      <c r="FF518" s="49"/>
      <c r="FG518" s="49"/>
      <c r="FH518" s="49"/>
      <c r="FI518" s="49"/>
      <c r="FJ518" s="49"/>
      <c r="FK518" s="49"/>
      <c r="FL518" s="49"/>
      <c r="FM518" s="49"/>
      <c r="FN518" s="49"/>
      <c r="FO518" s="49"/>
      <c r="FP518" s="49"/>
      <c r="FQ518" s="49"/>
      <c r="FR518" s="49"/>
      <c r="FS518" s="49"/>
      <c r="FT518" s="49"/>
      <c r="FU518" s="49"/>
      <c r="FV518" s="49"/>
      <c r="FW518" s="49"/>
      <c r="FX518" s="49"/>
      <c r="FY518" s="49"/>
      <c r="FZ518" s="49"/>
      <c r="GA518" s="49"/>
      <c r="GB518" s="49"/>
      <c r="GC518" s="49"/>
      <c r="GD518" s="49"/>
      <c r="GE518" s="49"/>
      <c r="GF518" s="49"/>
      <c r="GG518" s="49"/>
      <c r="GH518" s="49"/>
      <c r="GI518" s="49"/>
      <c r="GJ518" s="49"/>
      <c r="GK518" s="49"/>
      <c r="GL518" s="49"/>
      <c r="GM518" s="49"/>
      <c r="GN518" s="49"/>
      <c r="GO518" s="49"/>
      <c r="GP518" s="49"/>
      <c r="GQ518" s="49"/>
      <c r="GR518" s="49"/>
      <c r="GS518" s="49"/>
      <c r="GT518" s="49"/>
      <c r="GU518" s="49"/>
      <c r="GV518" s="49"/>
      <c r="GW518" s="49"/>
      <c r="GX518" s="49"/>
      <c r="GY518" s="49"/>
      <c r="GZ518" s="49"/>
      <c r="HA518" s="49"/>
      <c r="HB518" s="49"/>
      <c r="HC518" s="49"/>
      <c r="HD518" s="49"/>
      <c r="HE518" s="49"/>
      <c r="HF518" s="49"/>
      <c r="HG518" s="49"/>
      <c r="HH518" s="49"/>
      <c r="HI518" s="49"/>
      <c r="HJ518" s="49"/>
      <c r="HK518" s="49"/>
      <c r="HL518" s="49"/>
      <c r="HM518" s="49"/>
      <c r="HN518" s="49"/>
      <c r="HO518" s="49"/>
      <c r="HP518" s="49"/>
      <c r="HQ518" s="49"/>
      <c r="HR518" s="49"/>
      <c r="HS518" s="49"/>
      <c r="HT518" s="49"/>
      <c r="HU518" s="49"/>
      <c r="HV518" s="49"/>
      <c r="HW518" s="49"/>
      <c r="HX518" s="49"/>
      <c r="HY518" s="49"/>
      <c r="HZ518" s="49"/>
      <c r="IA518" s="49"/>
      <c r="IB518" s="49"/>
      <c r="IC518" s="49"/>
      <c r="ID518" s="49"/>
      <c r="IE518" s="49"/>
      <c r="IF518" s="49"/>
      <c r="IG518" s="49"/>
      <c r="IH518" s="49"/>
      <c r="II518" s="49"/>
      <c r="IJ518" s="49"/>
      <c r="IK518" s="49"/>
      <c r="IL518" s="49"/>
      <c r="IM518" s="49"/>
      <c r="IN518" s="49"/>
      <c r="IO518" s="49"/>
      <c r="IP518" s="49"/>
      <c r="IQ518" s="49"/>
      <c r="IR518" s="49"/>
      <c r="IS518" s="49"/>
      <c r="IT518" s="49"/>
      <c r="IU518" s="49"/>
      <c r="IV518" s="49"/>
      <c r="IW518" s="49"/>
      <c r="IX518" s="49"/>
      <c r="IY518" s="49"/>
      <c r="IZ518" s="49"/>
      <c r="JA518" s="49"/>
      <c r="JB518" s="49"/>
      <c r="JC518" s="49"/>
      <c r="JD518" s="49"/>
      <c r="JE518" s="49"/>
      <c r="JF518" s="49"/>
      <c r="JG518" s="49"/>
      <c r="JH518" s="49"/>
      <c r="JI518" s="49"/>
      <c r="JJ518" s="49"/>
      <c r="JK518" s="49"/>
      <c r="JL518" s="49"/>
      <c r="JM518" s="49"/>
      <c r="JN518" s="49"/>
      <c r="JO518" s="49"/>
      <c r="JP518" s="49"/>
      <c r="JQ518" s="49"/>
      <c r="JR518" s="49"/>
      <c r="JS518" s="49"/>
      <c r="JT518" s="49"/>
      <c r="JU518" s="49"/>
      <c r="JV518" s="49"/>
      <c r="JW518" s="49"/>
      <c r="JX518" s="49"/>
      <c r="JY518" s="49"/>
      <c r="JZ518" s="49"/>
      <c r="KA518" s="49"/>
      <c r="KB518" s="49"/>
      <c r="KC518" s="49"/>
      <c r="KD518" s="49"/>
      <c r="KE518" s="49"/>
      <c r="KF518" s="49"/>
      <c r="KG518" s="49"/>
      <c r="KH518" s="49"/>
      <c r="KI518" s="49"/>
      <c r="KJ518" s="49"/>
      <c r="KK518" s="49"/>
      <c r="KL518" s="49"/>
      <c r="KM518" s="49"/>
      <c r="KN518" s="49"/>
      <c r="KO518" s="49"/>
      <c r="KP518" s="49"/>
      <c r="KQ518" s="49"/>
      <c r="KR518" s="49"/>
      <c r="KS518" s="49"/>
      <c r="KT518" s="49"/>
      <c r="KU518" s="49"/>
      <c r="KV518" s="49"/>
      <c r="KW518" s="49"/>
      <c r="KX518" s="49"/>
      <c r="KY518" s="49"/>
      <c r="KZ518" s="49"/>
      <c r="LA518" s="49"/>
      <c r="LB518" s="49"/>
      <c r="LC518" s="49"/>
      <c r="LD518" s="49"/>
      <c r="LE518" s="49"/>
      <c r="LF518" s="49"/>
      <c r="LG518" s="49"/>
      <c r="LH518" s="49"/>
      <c r="LI518" s="49"/>
      <c r="LJ518" s="49"/>
      <c r="LK518" s="49"/>
      <c r="LL518" s="49"/>
      <c r="LM518" s="49"/>
      <c r="LN518" s="49"/>
      <c r="LO518" s="49"/>
      <c r="LP518" s="49"/>
      <c r="LQ518" s="49"/>
      <c r="LR518" s="49"/>
      <c r="LS518" s="49"/>
      <c r="LT518" s="49"/>
      <c r="LU518" s="49"/>
      <c r="LV518" s="49"/>
      <c r="LW518" s="49"/>
      <c r="LX518" s="49"/>
      <c r="LY518" s="49"/>
      <c r="LZ518" s="49"/>
      <c r="MA518" s="49"/>
      <c r="MB518" s="49"/>
      <c r="MC518" s="49"/>
      <c r="MD518" s="49"/>
      <c r="ME518" s="49"/>
      <c r="MF518" s="49"/>
      <c r="MG518" s="49"/>
      <c r="MH518" s="49"/>
      <c r="MI518" s="49"/>
      <c r="MJ518" s="49"/>
      <c r="MK518" s="49"/>
      <c r="ML518" s="49"/>
      <c r="MM518" s="49"/>
      <c r="MN518" s="49"/>
      <c r="MO518" s="49"/>
      <c r="MP518" s="49"/>
      <c r="MQ518" s="49"/>
      <c r="MR518" s="49"/>
      <c r="MS518" s="49"/>
      <c r="MT518" s="49"/>
      <c r="MU518" s="49"/>
      <c r="MV518" s="49"/>
      <c r="MW518" s="49"/>
      <c r="MX518" s="49"/>
      <c r="MY518" s="49"/>
      <c r="MZ518" s="49"/>
      <c r="NA518" s="49"/>
      <c r="NB518" s="49"/>
      <c r="NC518" s="49"/>
      <c r="ND518" s="49"/>
      <c r="NE518" s="49"/>
      <c r="NF518" s="49"/>
      <c r="NG518" s="49"/>
      <c r="NH518" s="49"/>
      <c r="NI518" s="49"/>
      <c r="NJ518" s="49"/>
      <c r="NK518" s="49"/>
      <c r="NL518" s="49"/>
      <c r="NM518" s="49"/>
      <c r="NN518" s="49"/>
      <c r="NO518" s="49"/>
      <c r="NP518" s="49"/>
      <c r="NQ518" s="49"/>
      <c r="NR518" s="49"/>
      <c r="NS518" s="49"/>
      <c r="NT518" s="49"/>
      <c r="NU518" s="49"/>
      <c r="NV518" s="49"/>
      <c r="NW518" s="49"/>
      <c r="NX518" s="49"/>
      <c r="NY518" s="49"/>
      <c r="NZ518" s="49"/>
      <c r="OA518" s="49"/>
      <c r="OB518" s="49"/>
      <c r="OC518" s="49"/>
      <c r="OD518" s="49"/>
      <c r="OE518" s="49"/>
      <c r="OF518" s="49"/>
      <c r="OG518" s="49"/>
      <c r="OH518" s="49"/>
      <c r="OI518" s="49"/>
      <c r="OJ518" s="49"/>
      <c r="OK518" s="49"/>
      <c r="OL518" s="49"/>
      <c r="OM518" s="49"/>
      <c r="ON518" s="49"/>
      <c r="OO518" s="49"/>
      <c r="OP518" s="49"/>
      <c r="OQ518" s="49"/>
      <c r="OR518" s="49"/>
      <c r="OS518" s="49"/>
      <c r="OT518" s="49"/>
      <c r="OU518" s="49"/>
      <c r="OV518" s="49"/>
      <c r="OW518" s="49"/>
      <c r="OX518" s="49"/>
      <c r="OY518" s="49"/>
      <c r="OZ518" s="49"/>
      <c r="PA518" s="49"/>
      <c r="PB518" s="49"/>
      <c r="PC518" s="49"/>
      <c r="PD518" s="49"/>
      <c r="PE518" s="49"/>
      <c r="PF518" s="49"/>
      <c r="PG518" s="49"/>
      <c r="PH518" s="49"/>
      <c r="PI518" s="49"/>
      <c r="PJ518" s="49"/>
      <c r="PK518" s="49"/>
      <c r="PL518" s="49"/>
      <c r="PM518" s="49"/>
      <c r="PN518" s="49"/>
      <c r="PO518" s="49"/>
      <c r="PP518" s="49"/>
      <c r="PQ518" s="49"/>
      <c r="PR518" s="49"/>
      <c r="PS518" s="49"/>
      <c r="PT518" s="49"/>
      <c r="PU518" s="49"/>
      <c r="PV518" s="49"/>
      <c r="PW518" s="49"/>
      <c r="PX518" s="49"/>
      <c r="PY518" s="49"/>
      <c r="PZ518" s="49"/>
      <c r="QA518" s="49"/>
      <c r="QB518" s="49"/>
      <c r="QC518" s="49"/>
      <c r="QD518" s="49"/>
      <c r="QE518" s="49"/>
      <c r="QF518" s="49"/>
      <c r="QG518" s="49"/>
      <c r="QH518" s="49"/>
      <c r="QI518" s="49"/>
      <c r="QJ518" s="49"/>
      <c r="QK518" s="49"/>
      <c r="QL518" s="49"/>
      <c r="QM518" s="49"/>
      <c r="QN518" s="49"/>
      <c r="QO518" s="49"/>
      <c r="QP518" s="49"/>
      <c r="QQ518" s="49"/>
      <c r="QR518" s="49"/>
      <c r="QS518" s="49"/>
      <c r="QT518" s="49"/>
      <c r="QU518" s="49"/>
      <c r="QV518" s="49"/>
      <c r="QW518" s="49"/>
      <c r="QX518" s="49"/>
      <c r="QY518" s="49"/>
      <c r="QZ518" s="49"/>
      <c r="RA518" s="49"/>
      <c r="RB518" s="49"/>
      <c r="RC518" s="49"/>
      <c r="RD518" s="49"/>
      <c r="RE518" s="49"/>
      <c r="RF518" s="49"/>
      <c r="RG518" s="49"/>
      <c r="RH518" s="49"/>
      <c r="RI518" s="49"/>
      <c r="RJ518" s="49"/>
      <c r="RK518" s="49"/>
      <c r="RL518" s="49"/>
      <c r="RM518" s="49"/>
      <c r="RN518" s="49"/>
      <c r="RO518" s="49"/>
      <c r="RP518" s="49"/>
      <c r="RQ518" s="49"/>
      <c r="RR518" s="49"/>
      <c r="RS518" s="49"/>
      <c r="RT518" s="49"/>
      <c r="RU518" s="49"/>
      <c r="RV518" s="49"/>
      <c r="RW518" s="49"/>
      <c r="RX518" s="49"/>
      <c r="RY518" s="49"/>
      <c r="RZ518" s="49"/>
      <c r="SA518" s="49"/>
      <c r="SB518" s="49"/>
      <c r="SC518" s="49"/>
      <c r="SD518" s="49"/>
      <c r="SE518" s="49"/>
      <c r="SF518" s="49"/>
      <c r="SG518" s="49"/>
      <c r="SH518" s="49"/>
      <c r="SI518" s="49"/>
      <c r="SJ518" s="49"/>
      <c r="SK518" s="49"/>
      <c r="SL518" s="49"/>
      <c r="SM518" s="49"/>
      <c r="SN518" s="49"/>
      <c r="SO518" s="49"/>
      <c r="SP518" s="49"/>
      <c r="SQ518" s="49"/>
      <c r="SR518" s="49"/>
      <c r="SS518" s="49"/>
      <c r="ST518" s="49"/>
      <c r="SU518" s="49"/>
      <c r="SV518" s="49"/>
      <c r="SW518" s="49"/>
      <c r="SX518" s="49"/>
      <c r="SY518" s="49"/>
      <c r="SZ518" s="49"/>
      <c r="TA518" s="49"/>
      <c r="TB518" s="49"/>
      <c r="TC518" s="49"/>
      <c r="TD518" s="49"/>
      <c r="TE518" s="49"/>
      <c r="TF518" s="49"/>
      <c r="TG518" s="49"/>
      <c r="TH518" s="49"/>
      <c r="TI518" s="49"/>
      <c r="TJ518" s="49"/>
      <c r="TK518" s="49"/>
      <c r="TL518" s="49"/>
      <c r="TM518" s="49"/>
      <c r="TN518" s="49"/>
      <c r="TO518" s="49"/>
      <c r="TP518" s="49"/>
      <c r="TQ518" s="49"/>
      <c r="TR518" s="49"/>
      <c r="TS518" s="49"/>
      <c r="TT518" s="49"/>
      <c r="TU518" s="49"/>
      <c r="TV518" s="49"/>
      <c r="TW518" s="49"/>
      <c r="TX518" s="49"/>
      <c r="TY518" s="49"/>
      <c r="TZ518" s="49"/>
      <c r="UA518" s="49"/>
      <c r="UB518" s="49"/>
      <c r="UC518" s="49"/>
      <c r="UD518" s="49"/>
      <c r="UE518" s="49"/>
      <c r="UF518" s="49"/>
      <c r="UG518" s="49"/>
      <c r="UH518" s="49"/>
      <c r="UI518" s="49"/>
      <c r="UJ518" s="49"/>
      <c r="UK518" s="49"/>
      <c r="UL518" s="49"/>
      <c r="UM518" s="49"/>
      <c r="UN518" s="49"/>
      <c r="UO518" s="49"/>
      <c r="UP518" s="49"/>
      <c r="UQ518" s="49"/>
      <c r="UR518" s="49"/>
      <c r="US518" s="49"/>
      <c r="UT518" s="49"/>
      <c r="UU518" s="49"/>
      <c r="UV518" s="49"/>
      <c r="UW518" s="49"/>
      <c r="UX518" s="49"/>
      <c r="UY518" s="49"/>
      <c r="UZ518" s="49"/>
      <c r="VA518" s="49"/>
      <c r="VB518" s="49"/>
      <c r="VC518" s="49"/>
      <c r="VD518" s="49"/>
      <c r="VE518" s="49"/>
      <c r="VF518" s="49"/>
      <c r="VG518" s="49"/>
      <c r="VH518" s="49"/>
      <c r="VI518" s="49"/>
      <c r="VJ518" s="49"/>
      <c r="VK518" s="49"/>
      <c r="VL518" s="49"/>
      <c r="VM518" s="49"/>
      <c r="VN518" s="49"/>
      <c r="VO518" s="49"/>
      <c r="VP518" s="49"/>
      <c r="VQ518" s="49"/>
      <c r="VR518" s="49"/>
      <c r="VS518" s="49"/>
      <c r="VT518" s="49"/>
      <c r="VU518" s="49"/>
      <c r="VV518" s="49"/>
      <c r="VW518" s="49"/>
      <c r="VX518" s="49"/>
      <c r="VY518" s="49"/>
      <c r="VZ518" s="49"/>
      <c r="WA518" s="49"/>
      <c r="WB518" s="49"/>
      <c r="WC518" s="49"/>
      <c r="WD518" s="49"/>
      <c r="WE518" s="49"/>
      <c r="WF518" s="49"/>
      <c r="WG518" s="49"/>
      <c r="WH518" s="49"/>
      <c r="WI518" s="49"/>
      <c r="WJ518" s="49"/>
      <c r="WK518" s="49"/>
      <c r="WL518" s="49"/>
      <c r="WM518" s="49"/>
      <c r="WN518" s="49"/>
      <c r="WO518" s="49"/>
      <c r="WP518" s="49"/>
      <c r="WQ518" s="49"/>
      <c r="WR518" s="49"/>
      <c r="WS518" s="49"/>
      <c r="WT518" s="49"/>
      <c r="WU518" s="49"/>
      <c r="WV518" s="49"/>
      <c r="WW518" s="49"/>
      <c r="WX518" s="49"/>
      <c r="WY518" s="49"/>
      <c r="WZ518" s="49"/>
      <c r="XA518" s="49"/>
      <c r="XB518" s="49"/>
      <c r="XC518" s="49"/>
      <c r="XD518" s="49"/>
      <c r="XE518" s="49"/>
      <c r="XF518" s="49"/>
      <c r="XG518" s="49"/>
      <c r="XH518" s="49"/>
      <c r="XI518" s="49"/>
      <c r="XJ518" s="49"/>
      <c r="XK518" s="49"/>
      <c r="XL518" s="49"/>
      <c r="XM518" s="49"/>
      <c r="XN518" s="49"/>
      <c r="XO518" s="49"/>
      <c r="XP518" s="49"/>
      <c r="XQ518" s="49"/>
      <c r="XR518" s="49"/>
      <c r="XS518" s="49"/>
      <c r="XT518" s="49"/>
      <c r="XU518" s="49"/>
      <c r="XV518" s="49"/>
      <c r="XW518" s="49"/>
      <c r="XX518" s="49"/>
      <c r="XY518" s="49"/>
      <c r="XZ518" s="49"/>
      <c r="YA518" s="49"/>
      <c r="YB518" s="49"/>
      <c r="YC518" s="49"/>
      <c r="YD518" s="49"/>
      <c r="YE518" s="49"/>
      <c r="YF518" s="49"/>
      <c r="YG518" s="49"/>
      <c r="YH518" s="49"/>
      <c r="YI518" s="49"/>
      <c r="YJ518" s="49"/>
      <c r="YK518" s="49"/>
      <c r="YL518" s="49"/>
      <c r="YM518" s="49"/>
      <c r="YN518" s="49"/>
      <c r="YO518" s="49"/>
      <c r="YP518" s="49"/>
      <c r="YQ518" s="49"/>
      <c r="YR518" s="49"/>
      <c r="YS518" s="49"/>
      <c r="YT518" s="49"/>
      <c r="YU518" s="49"/>
      <c r="YV518" s="49"/>
      <c r="YW518" s="49"/>
      <c r="YX518" s="49"/>
      <c r="YY518" s="49"/>
      <c r="YZ518" s="49"/>
      <c r="ZA518" s="49"/>
      <c r="ZB518" s="49"/>
      <c r="ZC518" s="49"/>
      <c r="ZD518" s="49"/>
      <c r="ZE518" s="49"/>
      <c r="ZF518" s="49"/>
      <c r="ZG518" s="49"/>
      <c r="ZH518" s="49"/>
      <c r="ZI518" s="49"/>
      <c r="ZJ518" s="49"/>
      <c r="ZK518" s="49"/>
      <c r="ZL518" s="49"/>
      <c r="ZM518" s="49"/>
      <c r="ZN518" s="49"/>
      <c r="ZO518" s="49"/>
      <c r="ZP518" s="49"/>
      <c r="ZQ518" s="49"/>
      <c r="ZR518" s="49"/>
      <c r="ZS518" s="49"/>
      <c r="ZT518" s="49"/>
      <c r="ZU518" s="49"/>
      <c r="ZV518" s="49"/>
      <c r="ZW518" s="49"/>
      <c r="ZX518" s="49"/>
      <c r="ZY518" s="49"/>
      <c r="ZZ518" s="49"/>
      <c r="AAA518" s="49"/>
      <c r="AAB518" s="49"/>
      <c r="AAC518" s="49"/>
      <c r="AAD518" s="49"/>
      <c r="AAE518" s="49"/>
      <c r="AAF518" s="49"/>
      <c r="AAG518" s="49"/>
      <c r="AAH518" s="49"/>
      <c r="AAI518" s="49"/>
      <c r="AAJ518" s="49"/>
      <c r="AAK518" s="49"/>
      <c r="AAL518" s="49"/>
      <c r="AAM518" s="49"/>
      <c r="AAN518" s="49"/>
      <c r="AAO518" s="49"/>
      <c r="AAP518" s="49"/>
      <c r="AAQ518" s="49"/>
      <c r="AAR518" s="49"/>
      <c r="AAS518" s="49"/>
      <c r="AAT518" s="49"/>
      <c r="AAU518" s="49"/>
      <c r="AAV518" s="49"/>
      <c r="AAW518" s="49"/>
      <c r="AAX518" s="49"/>
      <c r="AAY518" s="49"/>
      <c r="AAZ518" s="49"/>
      <c r="ABA518" s="49"/>
      <c r="ABB518" s="49"/>
      <c r="ABC518" s="49"/>
      <c r="ABD518" s="49"/>
      <c r="ABE518" s="49"/>
      <c r="ABF518" s="49"/>
      <c r="ABG518" s="49"/>
      <c r="ABH518" s="49"/>
      <c r="ABI518" s="49"/>
      <c r="ABJ518" s="49"/>
      <c r="ABK518" s="49"/>
      <c r="ABL518" s="49"/>
      <c r="ABM518" s="49"/>
      <c r="ABN518" s="49"/>
      <c r="ABO518" s="49"/>
      <c r="ABP518" s="49"/>
      <c r="ABQ518" s="49"/>
      <c r="ABR518" s="49"/>
      <c r="ABS518" s="49"/>
      <c r="ABT518" s="49"/>
      <c r="ABU518" s="49"/>
      <c r="ABV518" s="49"/>
      <c r="ABW518" s="49"/>
      <c r="ABX518" s="49"/>
      <c r="ABY518" s="49"/>
      <c r="ABZ518" s="49"/>
      <c r="ACA518" s="49"/>
      <c r="ACB518" s="49"/>
      <c r="ACC518" s="49"/>
      <c r="ACD518" s="49"/>
      <c r="ACE518" s="49"/>
      <c r="ACF518" s="49"/>
      <c r="ACG518" s="49"/>
      <c r="ACH518" s="49"/>
      <c r="ACI518" s="49"/>
      <c r="ACJ518" s="49"/>
      <c r="ACK518" s="49"/>
      <c r="ACL518" s="49"/>
      <c r="ACM518" s="49"/>
      <c r="ACN518" s="49"/>
      <c r="ACO518" s="49"/>
      <c r="ACP518" s="49"/>
      <c r="ACQ518" s="49"/>
      <c r="ACR518" s="49"/>
      <c r="ACS518" s="49"/>
      <c r="ACT518" s="49"/>
      <c r="ACU518" s="49"/>
      <c r="ACV518" s="49"/>
      <c r="ACW518" s="49"/>
      <c r="ACX518" s="49"/>
      <c r="ACY518" s="49"/>
      <c r="ACZ518" s="49"/>
      <c r="ADA518" s="49"/>
      <c r="ADB518" s="49"/>
      <c r="ADC518" s="49"/>
      <c r="ADD518" s="49"/>
      <c r="ADE518" s="49"/>
      <c r="ADF518" s="49"/>
      <c r="ADG518" s="49"/>
      <c r="ADH518" s="49"/>
      <c r="ADI518" s="49"/>
      <c r="ADJ518" s="49"/>
      <c r="ADK518" s="49"/>
      <c r="ADL518" s="49"/>
      <c r="ADM518" s="49"/>
      <c r="ADN518" s="49"/>
      <c r="ADO518" s="49"/>
      <c r="ADP518" s="49"/>
      <c r="ADQ518" s="49"/>
      <c r="ADR518" s="49"/>
      <c r="ADS518" s="49"/>
      <c r="ADT518" s="49"/>
      <c r="ADU518" s="49"/>
      <c r="ADV518" s="49"/>
      <c r="ADW518" s="49"/>
      <c r="ADX518" s="49"/>
      <c r="ADY518" s="49"/>
      <c r="ADZ518" s="49"/>
      <c r="AEA518" s="49"/>
      <c r="AEB518" s="49"/>
      <c r="AEC518" s="49"/>
      <c r="AED518" s="49"/>
      <c r="AEE518" s="49"/>
      <c r="AEF518" s="49"/>
      <c r="AEG518" s="49"/>
      <c r="AEH518" s="49"/>
      <c r="AEI518" s="49"/>
      <c r="AEJ518" s="49"/>
      <c r="AEK518" s="49"/>
      <c r="AEL518" s="49"/>
      <c r="AEM518" s="49"/>
      <c r="AEN518" s="49"/>
      <c r="AEO518" s="49"/>
      <c r="AEP518" s="49"/>
      <c r="AEQ518" s="49"/>
      <c r="AER518" s="49"/>
      <c r="AES518" s="49"/>
      <c r="AET518" s="49"/>
      <c r="AEU518" s="49"/>
      <c r="AEV518" s="49"/>
      <c r="AEW518" s="49"/>
      <c r="AEX518" s="49"/>
      <c r="AEY518" s="49"/>
      <c r="AEZ518" s="49"/>
      <c r="AFA518" s="49"/>
      <c r="AFB518" s="49"/>
      <c r="AFC518" s="49"/>
      <c r="AFD518" s="49"/>
      <c r="AFE518" s="49"/>
      <c r="AFF518" s="49"/>
      <c r="AFG518" s="49"/>
      <c r="AFH518" s="49"/>
      <c r="AFI518" s="49"/>
      <c r="AFJ518" s="49"/>
      <c r="AFK518" s="49"/>
      <c r="AFL518" s="49"/>
      <c r="AFM518" s="49"/>
      <c r="AFN518" s="49"/>
      <c r="AFO518" s="49"/>
      <c r="AFP518" s="49"/>
      <c r="AFQ518" s="49"/>
      <c r="AFR518" s="49"/>
      <c r="AFS518" s="49"/>
      <c r="AFT518" s="49"/>
      <c r="AFU518" s="49"/>
      <c r="AFV518" s="49"/>
      <c r="AFW518" s="49"/>
      <c r="AFX518" s="49"/>
      <c r="AFY518" s="49"/>
      <c r="AFZ518" s="49"/>
      <c r="AGA518" s="49"/>
      <c r="AGB518" s="49"/>
      <c r="AGC518" s="49"/>
      <c r="AGD518" s="49"/>
      <c r="AGE518" s="49"/>
      <c r="AGF518" s="49"/>
      <c r="AGG518" s="49"/>
      <c r="AGH518" s="49"/>
      <c r="AGI518" s="49"/>
      <c r="AGJ518" s="49"/>
      <c r="AGK518" s="49"/>
      <c r="AGL518" s="49"/>
      <c r="AGM518" s="49"/>
      <c r="AGN518" s="49"/>
      <c r="AGO518" s="49"/>
      <c r="AGP518" s="49"/>
      <c r="AGQ518" s="49"/>
      <c r="AGR518" s="49"/>
      <c r="AGS518" s="49"/>
      <c r="AGT518" s="49"/>
      <c r="AGU518" s="49"/>
      <c r="AGV518" s="49"/>
      <c r="AGW518" s="49"/>
      <c r="AGX518" s="49"/>
      <c r="AGY518" s="49"/>
      <c r="AGZ518" s="49"/>
      <c r="AHA518" s="49"/>
      <c r="AHB518" s="49"/>
      <c r="AHC518" s="49"/>
      <c r="AHD518" s="49"/>
      <c r="AHE518" s="49"/>
      <c r="AHF518" s="49"/>
      <c r="AHG518" s="49"/>
      <c r="AHH518" s="49"/>
      <c r="AHI518" s="49"/>
      <c r="AHJ518" s="49"/>
      <c r="AHK518" s="49"/>
      <c r="AHL518" s="49"/>
      <c r="AHM518" s="49"/>
      <c r="AHN518" s="49"/>
      <c r="AHO518" s="49"/>
      <c r="AHP518" s="49"/>
      <c r="AHQ518" s="49"/>
      <c r="AHR518" s="49"/>
      <c r="AHS518" s="49"/>
      <c r="AHT518" s="49"/>
      <c r="AHU518" s="49"/>
      <c r="AHV518" s="49"/>
      <c r="AHW518" s="49"/>
      <c r="AHX518" s="49"/>
      <c r="AHY518" s="49"/>
      <c r="AHZ518" s="49"/>
      <c r="AIA518" s="49"/>
      <c r="AIB518" s="49"/>
      <c r="AIC518" s="49"/>
      <c r="AID518" s="49"/>
      <c r="AIE518" s="49"/>
      <c r="AIF518" s="49"/>
      <c r="AIG518" s="49"/>
      <c r="AIH518" s="49"/>
      <c r="AII518" s="49"/>
      <c r="AIJ518" s="49"/>
      <c r="AIK518" s="49"/>
      <c r="AIL518" s="49"/>
      <c r="AIM518" s="49"/>
      <c r="AIN518" s="49"/>
      <c r="AIO518" s="49"/>
      <c r="AIP518" s="49"/>
      <c r="AIQ518" s="49"/>
      <c r="AIR518" s="49"/>
      <c r="AIS518" s="49"/>
      <c r="AIT518" s="49"/>
      <c r="AIU518" s="49"/>
      <c r="AIV518" s="49"/>
      <c r="AIW518" s="49"/>
      <c r="AIX518" s="49"/>
      <c r="AIY518" s="49"/>
      <c r="AIZ518" s="49"/>
      <c r="AJA518" s="49"/>
      <c r="AJB518" s="49"/>
      <c r="AJC518" s="49"/>
      <c r="AJD518" s="49"/>
      <c r="AJE518" s="49"/>
      <c r="AJF518" s="49"/>
      <c r="AJG518" s="49"/>
      <c r="AJH518" s="49"/>
      <c r="AJI518" s="49"/>
      <c r="AJJ518" s="49"/>
      <c r="AJK518" s="49"/>
      <c r="AJL518" s="49"/>
      <c r="AJM518" s="49"/>
      <c r="AJN518" s="49"/>
      <c r="AJO518" s="49"/>
      <c r="AJP518" s="49"/>
      <c r="AJQ518" s="49"/>
      <c r="AJR518" s="49"/>
      <c r="AJS518" s="49"/>
      <c r="AJT518" s="49"/>
      <c r="AJU518" s="49"/>
      <c r="AJV518" s="49"/>
      <c r="AJW518" s="49"/>
      <c r="AJX518" s="49"/>
      <c r="AJY518" s="49"/>
      <c r="AJZ518" s="49"/>
      <c r="AKA518" s="49"/>
      <c r="AKB518" s="49"/>
      <c r="AKC518" s="49"/>
      <c r="AKD518" s="49"/>
      <c r="AKE518" s="49"/>
      <c r="AKF518" s="49"/>
      <c r="AKG518" s="49"/>
      <c r="AKH518" s="49"/>
      <c r="AKI518" s="49"/>
      <c r="AKJ518" s="49"/>
      <c r="AKK518" s="49"/>
      <c r="AKL518" s="49"/>
      <c r="AKM518" s="49"/>
      <c r="AKN518" s="49"/>
      <c r="AKO518" s="49"/>
      <c r="AKP518" s="49"/>
      <c r="AKQ518" s="49"/>
      <c r="AKR518" s="49"/>
      <c r="AKS518" s="49"/>
      <c r="AKT518" s="49"/>
      <c r="AKU518" s="49"/>
      <c r="AKV518" s="49"/>
      <c r="AKW518" s="49"/>
      <c r="AKX518" s="49"/>
      <c r="AKY518" s="49"/>
      <c r="AKZ518" s="49"/>
      <c r="ALA518" s="49"/>
      <c r="ALB518" s="49"/>
      <c r="ALC518" s="49"/>
      <c r="ALD518" s="49"/>
      <c r="ALE518" s="49"/>
      <c r="ALF518" s="49"/>
      <c r="ALG518" s="49"/>
      <c r="ALH518" s="49"/>
      <c r="ALI518" s="49"/>
      <c r="ALJ518" s="49"/>
      <c r="ALK518" s="49"/>
      <c r="ALL518" s="49"/>
      <c r="ALM518" s="49"/>
      <c r="ALN518" s="49"/>
      <c r="ALO518" s="49"/>
      <c r="ALP518" s="49"/>
      <c r="ALQ518" s="49"/>
      <c r="ALR518" s="49"/>
      <c r="ALS518" s="49"/>
      <c r="ALT518" s="49"/>
      <c r="ALU518" s="49"/>
      <c r="ALV518" s="49"/>
      <c r="ALW518" s="49"/>
      <c r="ALX518" s="49"/>
      <c r="ALY518" s="49"/>
      <c r="ALZ518" s="49"/>
      <c r="AMA518" s="49"/>
      <c r="AMB518" s="49"/>
      <c r="AMC518" s="49"/>
      <c r="AMD518" s="49"/>
      <c r="AME518" s="49"/>
      <c r="AMF518" s="49"/>
      <c r="AMG518" s="49"/>
      <c r="AMH518" s="49"/>
      <c r="AMI518" s="49"/>
      <c r="AMJ518" s="49"/>
      <c r="AMK518" s="49"/>
      <c r="AML518" s="49"/>
      <c r="AMM518" s="49"/>
      <c r="AMN518" s="49"/>
      <c r="AMO518" s="49"/>
    </row>
    <row r="519" spans="1:1029" s="12" customFormat="1" ht="14.1" customHeight="1">
      <c r="B519" s="48"/>
    </row>
    <row r="520" spans="1:1029">
      <c r="A520" s="8"/>
      <c r="C520" s="12"/>
      <c r="F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11"/>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c r="BH520" s="49"/>
      <c r="BI520" s="49"/>
      <c r="BJ520" s="49"/>
      <c r="BK520" s="49"/>
      <c r="BL520" s="49"/>
      <c r="BM520" s="49"/>
      <c r="BN520" s="49"/>
      <c r="BO520" s="49"/>
      <c r="BP520" s="49"/>
      <c r="BQ520" s="49"/>
      <c r="BR520" s="49"/>
      <c r="BS520" s="49"/>
      <c r="BT520" s="49"/>
      <c r="BU520" s="49"/>
      <c r="BV520" s="49"/>
      <c r="BW520" s="49"/>
      <c r="BX520" s="49"/>
      <c r="BY520" s="49"/>
      <c r="BZ520" s="49"/>
      <c r="CA520" s="49"/>
      <c r="CB520" s="49"/>
      <c r="CC520" s="49"/>
      <c r="CD520" s="49"/>
      <c r="CE520" s="49"/>
      <c r="CF520" s="49"/>
      <c r="CG520" s="49"/>
      <c r="CH520" s="49"/>
      <c r="CI520" s="49"/>
      <c r="CJ520" s="49"/>
      <c r="CK520" s="49"/>
      <c r="CL520" s="49"/>
      <c r="CM520" s="49"/>
      <c r="CN520" s="49"/>
      <c r="CO520" s="49"/>
      <c r="CP520" s="49"/>
      <c r="CQ520" s="49"/>
      <c r="CR520" s="49"/>
      <c r="CS520" s="49"/>
      <c r="CT520" s="49"/>
      <c r="CU520" s="49"/>
      <c r="CV520" s="49"/>
      <c r="CW520" s="49"/>
      <c r="CX520" s="49"/>
      <c r="CY520" s="49"/>
      <c r="CZ520" s="49"/>
      <c r="DA520" s="49"/>
      <c r="DB520" s="49"/>
      <c r="DC520" s="49"/>
      <c r="DD520" s="49"/>
      <c r="DE520" s="49"/>
      <c r="DF520" s="49"/>
      <c r="DG520" s="49"/>
      <c r="DH520" s="49"/>
      <c r="DI520" s="49"/>
      <c r="DJ520" s="49"/>
      <c r="DK520" s="49"/>
      <c r="DL520" s="49"/>
      <c r="DM520" s="49"/>
      <c r="DN520" s="49"/>
      <c r="DO520" s="49"/>
      <c r="DP520" s="49"/>
      <c r="DQ520" s="49"/>
      <c r="DR520" s="49"/>
      <c r="DS520" s="49"/>
      <c r="DT520" s="49"/>
      <c r="DU520" s="49"/>
      <c r="DV520" s="49"/>
      <c r="DW520" s="49"/>
      <c r="DX520" s="49"/>
      <c r="DY520" s="49"/>
      <c r="DZ520" s="49"/>
      <c r="EA520" s="49"/>
      <c r="EB520" s="49"/>
      <c r="EC520" s="49"/>
      <c r="ED520" s="49"/>
      <c r="EE520" s="49"/>
      <c r="EF520" s="49"/>
      <c r="EG520" s="49"/>
      <c r="EH520" s="49"/>
      <c r="EI520" s="49"/>
      <c r="EJ520" s="49"/>
      <c r="EK520" s="49"/>
      <c r="EL520" s="49"/>
      <c r="EM520" s="49"/>
      <c r="EN520" s="49"/>
      <c r="EO520" s="49"/>
      <c r="EP520" s="49"/>
      <c r="EQ520" s="49"/>
      <c r="ER520" s="49"/>
      <c r="ES520" s="49"/>
      <c r="ET520" s="49"/>
      <c r="EU520" s="49"/>
      <c r="EV520" s="49"/>
      <c r="EW520" s="49"/>
      <c r="EX520" s="49"/>
      <c r="EY520" s="49"/>
      <c r="EZ520" s="49"/>
      <c r="FA520" s="49"/>
      <c r="FB520" s="49"/>
      <c r="FC520" s="49"/>
      <c r="FD520" s="49"/>
      <c r="FE520" s="49"/>
      <c r="FF520" s="49"/>
      <c r="FG520" s="49"/>
      <c r="FH520" s="49"/>
      <c r="FI520" s="49"/>
      <c r="FJ520" s="49"/>
      <c r="FK520" s="49"/>
      <c r="FL520" s="49"/>
      <c r="FM520" s="49"/>
      <c r="FN520" s="49"/>
      <c r="FO520" s="49"/>
      <c r="FP520" s="49"/>
      <c r="FQ520" s="49"/>
      <c r="FR520" s="49"/>
      <c r="FS520" s="49"/>
      <c r="FT520" s="49"/>
      <c r="FU520" s="49"/>
      <c r="FV520" s="49"/>
      <c r="FW520" s="49"/>
      <c r="FX520" s="49"/>
      <c r="FY520" s="49"/>
      <c r="FZ520" s="49"/>
      <c r="GA520" s="49"/>
      <c r="GB520" s="49"/>
      <c r="GC520" s="49"/>
      <c r="GD520" s="49"/>
      <c r="GE520" s="49"/>
      <c r="GF520" s="49"/>
      <c r="GG520" s="49"/>
      <c r="GH520" s="49"/>
      <c r="GI520" s="49"/>
      <c r="GJ520" s="49"/>
      <c r="GK520" s="49"/>
      <c r="GL520" s="49"/>
      <c r="GM520" s="49"/>
      <c r="GN520" s="49"/>
      <c r="GO520" s="49"/>
      <c r="GP520" s="49"/>
      <c r="GQ520" s="49"/>
      <c r="GR520" s="49"/>
      <c r="GS520" s="49"/>
      <c r="GT520" s="49"/>
      <c r="GU520" s="49"/>
      <c r="GV520" s="49"/>
      <c r="GW520" s="49"/>
      <c r="GX520" s="49"/>
      <c r="GY520" s="49"/>
      <c r="GZ520" s="49"/>
      <c r="HA520" s="49"/>
      <c r="HB520" s="49"/>
      <c r="HC520" s="49"/>
      <c r="HD520" s="49"/>
      <c r="HE520" s="49"/>
      <c r="HF520" s="49"/>
      <c r="HG520" s="49"/>
      <c r="HH520" s="49"/>
      <c r="HI520" s="49"/>
      <c r="HJ520" s="49"/>
      <c r="HK520" s="49"/>
      <c r="HL520" s="49"/>
      <c r="HM520" s="49"/>
      <c r="HN520" s="49"/>
      <c r="HO520" s="49"/>
      <c r="HP520" s="49"/>
      <c r="HQ520" s="49"/>
      <c r="HR520" s="49"/>
      <c r="HS520" s="49"/>
      <c r="HT520" s="49"/>
      <c r="HU520" s="49"/>
      <c r="HV520" s="49"/>
      <c r="HW520" s="49"/>
      <c r="HX520" s="49"/>
      <c r="HY520" s="49"/>
      <c r="HZ520" s="49"/>
      <c r="IA520" s="49"/>
      <c r="IB520" s="49"/>
      <c r="IC520" s="49"/>
      <c r="ID520" s="49"/>
      <c r="IE520" s="49"/>
      <c r="IF520" s="49"/>
      <c r="IG520" s="49"/>
      <c r="IH520" s="49"/>
      <c r="II520" s="49"/>
      <c r="IJ520" s="49"/>
      <c r="IK520" s="49"/>
      <c r="IL520" s="49"/>
      <c r="IM520" s="49"/>
      <c r="IN520" s="49"/>
      <c r="IO520" s="49"/>
      <c r="IP520" s="49"/>
      <c r="IQ520" s="49"/>
      <c r="IR520" s="49"/>
      <c r="IS520" s="49"/>
      <c r="IT520" s="49"/>
      <c r="IU520" s="49"/>
      <c r="IV520" s="49"/>
      <c r="IW520" s="49"/>
      <c r="IX520" s="49"/>
      <c r="IY520" s="49"/>
      <c r="IZ520" s="49"/>
      <c r="JA520" s="49"/>
      <c r="JB520" s="49"/>
      <c r="JC520" s="49"/>
      <c r="JD520" s="49"/>
      <c r="JE520" s="49"/>
      <c r="JF520" s="49"/>
      <c r="JG520" s="49"/>
      <c r="JH520" s="49"/>
      <c r="JI520" s="49"/>
      <c r="JJ520" s="49"/>
      <c r="JK520" s="49"/>
      <c r="JL520" s="49"/>
      <c r="JM520" s="49"/>
      <c r="JN520" s="49"/>
      <c r="JO520" s="49"/>
      <c r="JP520" s="49"/>
      <c r="JQ520" s="49"/>
      <c r="JR520" s="49"/>
      <c r="JS520" s="49"/>
      <c r="JT520" s="49"/>
      <c r="JU520" s="49"/>
      <c r="JV520" s="49"/>
      <c r="JW520" s="49"/>
      <c r="JX520" s="49"/>
      <c r="JY520" s="49"/>
      <c r="JZ520" s="49"/>
      <c r="KA520" s="49"/>
      <c r="KB520" s="49"/>
      <c r="KC520" s="49"/>
      <c r="KD520" s="49"/>
      <c r="KE520" s="49"/>
      <c r="KF520" s="49"/>
      <c r="KG520" s="49"/>
      <c r="KH520" s="49"/>
      <c r="KI520" s="49"/>
      <c r="KJ520" s="49"/>
      <c r="KK520" s="49"/>
      <c r="KL520" s="49"/>
      <c r="KM520" s="49"/>
      <c r="KN520" s="49"/>
      <c r="KO520" s="49"/>
      <c r="KP520" s="49"/>
      <c r="KQ520" s="49"/>
      <c r="KR520" s="49"/>
      <c r="KS520" s="49"/>
      <c r="KT520" s="49"/>
      <c r="KU520" s="49"/>
      <c r="KV520" s="49"/>
      <c r="KW520" s="49"/>
      <c r="KX520" s="49"/>
      <c r="KY520" s="49"/>
      <c r="KZ520" s="49"/>
      <c r="LA520" s="49"/>
      <c r="LB520" s="49"/>
      <c r="LC520" s="49"/>
      <c r="LD520" s="49"/>
      <c r="LE520" s="49"/>
      <c r="LF520" s="49"/>
      <c r="LG520" s="49"/>
      <c r="LH520" s="49"/>
      <c r="LI520" s="49"/>
      <c r="LJ520" s="49"/>
      <c r="LK520" s="49"/>
      <c r="LL520" s="49"/>
      <c r="LM520" s="49"/>
      <c r="LN520" s="49"/>
      <c r="LO520" s="49"/>
      <c r="LP520" s="49"/>
      <c r="LQ520" s="49"/>
      <c r="LR520" s="49"/>
      <c r="LS520" s="49"/>
      <c r="LT520" s="49"/>
      <c r="LU520" s="49"/>
      <c r="LV520" s="49"/>
      <c r="LW520" s="49"/>
      <c r="LX520" s="49"/>
      <c r="LY520" s="49"/>
      <c r="LZ520" s="49"/>
      <c r="MA520" s="49"/>
      <c r="MB520" s="49"/>
      <c r="MC520" s="49"/>
      <c r="MD520" s="49"/>
      <c r="ME520" s="49"/>
      <c r="MF520" s="49"/>
      <c r="MG520" s="49"/>
      <c r="MH520" s="49"/>
      <c r="MI520" s="49"/>
      <c r="MJ520" s="49"/>
      <c r="MK520" s="49"/>
      <c r="ML520" s="49"/>
      <c r="MM520" s="49"/>
      <c r="MN520" s="49"/>
      <c r="MO520" s="49"/>
      <c r="MP520" s="49"/>
      <c r="MQ520" s="49"/>
      <c r="MR520" s="49"/>
      <c r="MS520" s="49"/>
      <c r="MT520" s="49"/>
      <c r="MU520" s="49"/>
      <c r="MV520" s="49"/>
      <c r="MW520" s="49"/>
      <c r="MX520" s="49"/>
      <c r="MY520" s="49"/>
      <c r="MZ520" s="49"/>
      <c r="NA520" s="49"/>
      <c r="NB520" s="49"/>
      <c r="NC520" s="49"/>
      <c r="ND520" s="49"/>
      <c r="NE520" s="49"/>
      <c r="NF520" s="49"/>
      <c r="NG520" s="49"/>
      <c r="NH520" s="49"/>
      <c r="NI520" s="49"/>
      <c r="NJ520" s="49"/>
      <c r="NK520" s="49"/>
      <c r="NL520" s="49"/>
      <c r="NM520" s="49"/>
      <c r="NN520" s="49"/>
      <c r="NO520" s="49"/>
      <c r="NP520" s="49"/>
      <c r="NQ520" s="49"/>
      <c r="NR520" s="49"/>
      <c r="NS520" s="49"/>
      <c r="NT520" s="49"/>
      <c r="NU520" s="49"/>
      <c r="NV520" s="49"/>
      <c r="NW520" s="49"/>
      <c r="NX520" s="49"/>
      <c r="NY520" s="49"/>
      <c r="NZ520" s="49"/>
      <c r="OA520" s="49"/>
      <c r="OB520" s="49"/>
      <c r="OC520" s="49"/>
      <c r="OD520" s="49"/>
      <c r="OE520" s="49"/>
      <c r="OF520" s="49"/>
      <c r="OG520" s="49"/>
      <c r="OH520" s="49"/>
      <c r="OI520" s="49"/>
      <c r="OJ520" s="49"/>
      <c r="OK520" s="49"/>
      <c r="OL520" s="49"/>
      <c r="OM520" s="49"/>
      <c r="ON520" s="49"/>
      <c r="OO520" s="49"/>
      <c r="OP520" s="49"/>
      <c r="OQ520" s="49"/>
      <c r="OR520" s="49"/>
      <c r="OS520" s="49"/>
      <c r="OT520" s="49"/>
      <c r="OU520" s="49"/>
      <c r="OV520" s="49"/>
      <c r="OW520" s="49"/>
      <c r="OX520" s="49"/>
      <c r="OY520" s="49"/>
      <c r="OZ520" s="49"/>
      <c r="PA520" s="49"/>
      <c r="PB520" s="49"/>
      <c r="PC520" s="49"/>
      <c r="PD520" s="49"/>
      <c r="PE520" s="49"/>
      <c r="PF520" s="49"/>
      <c r="PG520" s="49"/>
      <c r="PH520" s="49"/>
      <c r="PI520" s="49"/>
      <c r="PJ520" s="49"/>
      <c r="PK520" s="49"/>
      <c r="PL520" s="49"/>
      <c r="PM520" s="49"/>
      <c r="PN520" s="49"/>
      <c r="PO520" s="49"/>
      <c r="PP520" s="49"/>
      <c r="PQ520" s="49"/>
      <c r="PR520" s="49"/>
      <c r="PS520" s="49"/>
      <c r="PT520" s="49"/>
      <c r="PU520" s="49"/>
      <c r="PV520" s="49"/>
      <c r="PW520" s="49"/>
      <c r="PX520" s="49"/>
      <c r="PY520" s="49"/>
      <c r="PZ520" s="49"/>
      <c r="QA520" s="49"/>
      <c r="QB520" s="49"/>
      <c r="QC520" s="49"/>
      <c r="QD520" s="49"/>
      <c r="QE520" s="49"/>
      <c r="QF520" s="49"/>
      <c r="QG520" s="49"/>
      <c r="QH520" s="49"/>
      <c r="QI520" s="49"/>
      <c r="QJ520" s="49"/>
      <c r="QK520" s="49"/>
      <c r="QL520" s="49"/>
      <c r="QM520" s="49"/>
      <c r="QN520" s="49"/>
      <c r="QO520" s="49"/>
      <c r="QP520" s="49"/>
      <c r="QQ520" s="49"/>
      <c r="QR520" s="49"/>
      <c r="QS520" s="49"/>
      <c r="QT520" s="49"/>
      <c r="QU520" s="49"/>
      <c r="QV520" s="49"/>
      <c r="QW520" s="49"/>
      <c r="QX520" s="49"/>
      <c r="QY520" s="49"/>
      <c r="QZ520" s="49"/>
      <c r="RA520" s="49"/>
      <c r="RB520" s="49"/>
      <c r="RC520" s="49"/>
      <c r="RD520" s="49"/>
      <c r="RE520" s="49"/>
      <c r="RF520" s="49"/>
      <c r="RG520" s="49"/>
      <c r="RH520" s="49"/>
      <c r="RI520" s="49"/>
      <c r="RJ520" s="49"/>
      <c r="RK520" s="49"/>
      <c r="RL520" s="49"/>
      <c r="RM520" s="49"/>
      <c r="RN520" s="49"/>
      <c r="RO520" s="49"/>
      <c r="RP520" s="49"/>
      <c r="RQ520" s="49"/>
      <c r="RR520" s="49"/>
      <c r="RS520" s="49"/>
      <c r="RT520" s="49"/>
      <c r="RU520" s="49"/>
      <c r="RV520" s="49"/>
      <c r="RW520" s="49"/>
      <c r="RX520" s="49"/>
      <c r="RY520" s="49"/>
      <c r="RZ520" s="49"/>
      <c r="SA520" s="49"/>
      <c r="SB520" s="49"/>
      <c r="SC520" s="49"/>
      <c r="SD520" s="49"/>
      <c r="SE520" s="49"/>
      <c r="SF520" s="49"/>
      <c r="SG520" s="49"/>
      <c r="SH520" s="49"/>
      <c r="SI520" s="49"/>
      <c r="SJ520" s="49"/>
      <c r="SK520" s="49"/>
      <c r="SL520" s="49"/>
      <c r="SM520" s="49"/>
      <c r="SN520" s="49"/>
      <c r="SO520" s="49"/>
      <c r="SP520" s="49"/>
      <c r="SQ520" s="49"/>
      <c r="SR520" s="49"/>
      <c r="SS520" s="49"/>
      <c r="ST520" s="49"/>
      <c r="SU520" s="49"/>
      <c r="SV520" s="49"/>
      <c r="SW520" s="49"/>
      <c r="SX520" s="49"/>
      <c r="SY520" s="49"/>
      <c r="SZ520" s="49"/>
      <c r="TA520" s="49"/>
      <c r="TB520" s="49"/>
      <c r="TC520" s="49"/>
      <c r="TD520" s="49"/>
      <c r="TE520" s="49"/>
      <c r="TF520" s="49"/>
      <c r="TG520" s="49"/>
      <c r="TH520" s="49"/>
      <c r="TI520" s="49"/>
      <c r="TJ520" s="49"/>
      <c r="TK520" s="49"/>
      <c r="TL520" s="49"/>
      <c r="TM520" s="49"/>
      <c r="TN520" s="49"/>
      <c r="TO520" s="49"/>
      <c r="TP520" s="49"/>
      <c r="TQ520" s="49"/>
      <c r="TR520" s="49"/>
      <c r="TS520" s="49"/>
      <c r="TT520" s="49"/>
      <c r="TU520" s="49"/>
      <c r="TV520" s="49"/>
      <c r="TW520" s="49"/>
      <c r="TX520" s="49"/>
      <c r="TY520" s="49"/>
      <c r="TZ520" s="49"/>
      <c r="UA520" s="49"/>
      <c r="UB520" s="49"/>
      <c r="UC520" s="49"/>
      <c r="UD520" s="49"/>
      <c r="UE520" s="49"/>
      <c r="UF520" s="49"/>
      <c r="UG520" s="49"/>
      <c r="UH520" s="49"/>
      <c r="UI520" s="49"/>
      <c r="UJ520" s="49"/>
      <c r="UK520" s="49"/>
      <c r="UL520" s="49"/>
      <c r="UM520" s="49"/>
      <c r="UN520" s="49"/>
      <c r="UO520" s="49"/>
      <c r="UP520" s="49"/>
      <c r="UQ520" s="49"/>
      <c r="UR520" s="49"/>
      <c r="US520" s="49"/>
      <c r="UT520" s="49"/>
      <c r="UU520" s="49"/>
      <c r="UV520" s="49"/>
      <c r="UW520" s="49"/>
      <c r="UX520" s="49"/>
      <c r="UY520" s="49"/>
      <c r="UZ520" s="49"/>
      <c r="VA520" s="49"/>
      <c r="VB520" s="49"/>
      <c r="VC520" s="49"/>
      <c r="VD520" s="49"/>
      <c r="VE520" s="49"/>
      <c r="VF520" s="49"/>
      <c r="VG520" s="49"/>
      <c r="VH520" s="49"/>
      <c r="VI520" s="49"/>
      <c r="VJ520" s="49"/>
      <c r="VK520" s="49"/>
      <c r="VL520" s="49"/>
      <c r="VM520" s="49"/>
      <c r="VN520" s="49"/>
      <c r="VO520" s="49"/>
      <c r="VP520" s="49"/>
      <c r="VQ520" s="49"/>
      <c r="VR520" s="49"/>
      <c r="VS520" s="49"/>
      <c r="VT520" s="49"/>
      <c r="VU520" s="49"/>
      <c r="VV520" s="49"/>
      <c r="VW520" s="49"/>
      <c r="VX520" s="49"/>
      <c r="VY520" s="49"/>
      <c r="VZ520" s="49"/>
      <c r="WA520" s="49"/>
      <c r="WB520" s="49"/>
      <c r="WC520" s="49"/>
      <c r="WD520" s="49"/>
      <c r="WE520" s="49"/>
      <c r="WF520" s="49"/>
      <c r="WG520" s="49"/>
      <c r="WH520" s="49"/>
      <c r="WI520" s="49"/>
      <c r="WJ520" s="49"/>
      <c r="WK520" s="49"/>
      <c r="WL520" s="49"/>
      <c r="WM520" s="49"/>
      <c r="WN520" s="49"/>
      <c r="WO520" s="49"/>
      <c r="WP520" s="49"/>
      <c r="WQ520" s="49"/>
      <c r="WR520" s="49"/>
      <c r="WS520" s="49"/>
      <c r="WT520" s="49"/>
      <c r="WU520" s="49"/>
      <c r="WV520" s="49"/>
      <c r="WW520" s="49"/>
      <c r="WX520" s="49"/>
      <c r="WY520" s="49"/>
      <c r="WZ520" s="49"/>
      <c r="XA520" s="49"/>
      <c r="XB520" s="49"/>
      <c r="XC520" s="49"/>
      <c r="XD520" s="49"/>
      <c r="XE520" s="49"/>
      <c r="XF520" s="49"/>
      <c r="XG520" s="49"/>
      <c r="XH520" s="49"/>
      <c r="XI520" s="49"/>
      <c r="XJ520" s="49"/>
      <c r="XK520" s="49"/>
      <c r="XL520" s="49"/>
      <c r="XM520" s="49"/>
      <c r="XN520" s="49"/>
      <c r="XO520" s="49"/>
      <c r="XP520" s="49"/>
      <c r="XQ520" s="49"/>
      <c r="XR520" s="49"/>
      <c r="XS520" s="49"/>
      <c r="XT520" s="49"/>
      <c r="XU520" s="49"/>
      <c r="XV520" s="49"/>
      <c r="XW520" s="49"/>
      <c r="XX520" s="49"/>
      <c r="XY520" s="49"/>
      <c r="XZ520" s="49"/>
      <c r="YA520" s="49"/>
      <c r="YB520" s="49"/>
      <c r="YC520" s="49"/>
      <c r="YD520" s="49"/>
      <c r="YE520" s="49"/>
      <c r="YF520" s="49"/>
      <c r="YG520" s="49"/>
      <c r="YH520" s="49"/>
      <c r="YI520" s="49"/>
      <c r="YJ520" s="49"/>
      <c r="YK520" s="49"/>
      <c r="YL520" s="49"/>
      <c r="YM520" s="49"/>
      <c r="YN520" s="49"/>
      <c r="YO520" s="49"/>
      <c r="YP520" s="49"/>
      <c r="YQ520" s="49"/>
      <c r="YR520" s="49"/>
      <c r="YS520" s="49"/>
      <c r="YT520" s="49"/>
      <c r="YU520" s="49"/>
      <c r="YV520" s="49"/>
      <c r="YW520" s="49"/>
      <c r="YX520" s="49"/>
      <c r="YY520" s="49"/>
      <c r="YZ520" s="49"/>
      <c r="ZA520" s="49"/>
      <c r="ZB520" s="49"/>
      <c r="ZC520" s="49"/>
      <c r="ZD520" s="49"/>
      <c r="ZE520" s="49"/>
      <c r="ZF520" s="49"/>
      <c r="ZG520" s="49"/>
      <c r="ZH520" s="49"/>
      <c r="ZI520" s="49"/>
      <c r="ZJ520" s="49"/>
      <c r="ZK520" s="49"/>
      <c r="ZL520" s="49"/>
      <c r="ZM520" s="49"/>
      <c r="ZN520" s="49"/>
      <c r="ZO520" s="49"/>
      <c r="ZP520" s="49"/>
      <c r="ZQ520" s="49"/>
      <c r="ZR520" s="49"/>
      <c r="ZS520" s="49"/>
      <c r="ZT520" s="49"/>
      <c r="ZU520" s="49"/>
      <c r="ZV520" s="49"/>
      <c r="ZW520" s="49"/>
      <c r="ZX520" s="49"/>
      <c r="ZY520" s="49"/>
      <c r="ZZ520" s="49"/>
      <c r="AAA520" s="49"/>
      <c r="AAB520" s="49"/>
      <c r="AAC520" s="49"/>
      <c r="AAD520" s="49"/>
      <c r="AAE520" s="49"/>
      <c r="AAF520" s="49"/>
      <c r="AAG520" s="49"/>
      <c r="AAH520" s="49"/>
      <c r="AAI520" s="49"/>
      <c r="AAJ520" s="49"/>
      <c r="AAK520" s="49"/>
      <c r="AAL520" s="49"/>
      <c r="AAM520" s="49"/>
      <c r="AAN520" s="49"/>
      <c r="AAO520" s="49"/>
      <c r="AAP520" s="49"/>
      <c r="AAQ520" s="49"/>
      <c r="AAR520" s="49"/>
      <c r="AAS520" s="49"/>
      <c r="AAT520" s="49"/>
      <c r="AAU520" s="49"/>
      <c r="AAV520" s="49"/>
      <c r="AAW520" s="49"/>
      <c r="AAX520" s="49"/>
      <c r="AAY520" s="49"/>
      <c r="AAZ520" s="49"/>
      <c r="ABA520" s="49"/>
      <c r="ABB520" s="49"/>
      <c r="ABC520" s="49"/>
      <c r="ABD520" s="49"/>
      <c r="ABE520" s="49"/>
      <c r="ABF520" s="49"/>
      <c r="ABG520" s="49"/>
      <c r="ABH520" s="49"/>
      <c r="ABI520" s="49"/>
      <c r="ABJ520" s="49"/>
      <c r="ABK520" s="49"/>
      <c r="ABL520" s="49"/>
      <c r="ABM520" s="49"/>
      <c r="ABN520" s="49"/>
      <c r="ABO520" s="49"/>
      <c r="ABP520" s="49"/>
      <c r="ABQ520" s="49"/>
      <c r="ABR520" s="49"/>
      <c r="ABS520" s="49"/>
      <c r="ABT520" s="49"/>
      <c r="ABU520" s="49"/>
      <c r="ABV520" s="49"/>
      <c r="ABW520" s="49"/>
      <c r="ABX520" s="49"/>
      <c r="ABY520" s="49"/>
      <c r="ABZ520" s="49"/>
      <c r="ACA520" s="49"/>
      <c r="ACB520" s="49"/>
      <c r="ACC520" s="49"/>
      <c r="ACD520" s="49"/>
      <c r="ACE520" s="49"/>
      <c r="ACF520" s="49"/>
      <c r="ACG520" s="49"/>
      <c r="ACH520" s="49"/>
      <c r="ACI520" s="49"/>
      <c r="ACJ520" s="49"/>
      <c r="ACK520" s="49"/>
      <c r="ACL520" s="49"/>
      <c r="ACM520" s="49"/>
      <c r="ACN520" s="49"/>
      <c r="ACO520" s="49"/>
      <c r="ACP520" s="49"/>
      <c r="ACQ520" s="49"/>
      <c r="ACR520" s="49"/>
      <c r="ACS520" s="49"/>
      <c r="ACT520" s="49"/>
      <c r="ACU520" s="49"/>
      <c r="ACV520" s="49"/>
      <c r="ACW520" s="49"/>
      <c r="ACX520" s="49"/>
      <c r="ACY520" s="49"/>
      <c r="ACZ520" s="49"/>
      <c r="ADA520" s="49"/>
      <c r="ADB520" s="49"/>
      <c r="ADC520" s="49"/>
      <c r="ADD520" s="49"/>
      <c r="ADE520" s="49"/>
      <c r="ADF520" s="49"/>
      <c r="ADG520" s="49"/>
      <c r="ADH520" s="49"/>
      <c r="ADI520" s="49"/>
      <c r="ADJ520" s="49"/>
      <c r="ADK520" s="49"/>
      <c r="ADL520" s="49"/>
      <c r="ADM520" s="49"/>
      <c r="ADN520" s="49"/>
      <c r="ADO520" s="49"/>
      <c r="ADP520" s="49"/>
      <c r="ADQ520" s="49"/>
      <c r="ADR520" s="49"/>
      <c r="ADS520" s="49"/>
      <c r="ADT520" s="49"/>
      <c r="ADU520" s="49"/>
      <c r="ADV520" s="49"/>
      <c r="ADW520" s="49"/>
      <c r="ADX520" s="49"/>
      <c r="ADY520" s="49"/>
      <c r="ADZ520" s="49"/>
      <c r="AEA520" s="49"/>
      <c r="AEB520" s="49"/>
      <c r="AEC520" s="49"/>
      <c r="AED520" s="49"/>
      <c r="AEE520" s="49"/>
      <c r="AEF520" s="49"/>
      <c r="AEG520" s="49"/>
      <c r="AEH520" s="49"/>
      <c r="AEI520" s="49"/>
      <c r="AEJ520" s="49"/>
      <c r="AEK520" s="49"/>
      <c r="AEL520" s="49"/>
      <c r="AEM520" s="49"/>
      <c r="AEN520" s="49"/>
      <c r="AEO520" s="49"/>
      <c r="AEP520" s="49"/>
      <c r="AEQ520" s="49"/>
      <c r="AER520" s="49"/>
      <c r="AES520" s="49"/>
      <c r="AET520" s="49"/>
      <c r="AEU520" s="49"/>
      <c r="AEV520" s="49"/>
      <c r="AEW520" s="49"/>
      <c r="AEX520" s="49"/>
      <c r="AEY520" s="49"/>
      <c r="AEZ520" s="49"/>
      <c r="AFA520" s="49"/>
      <c r="AFB520" s="49"/>
      <c r="AFC520" s="49"/>
      <c r="AFD520" s="49"/>
      <c r="AFE520" s="49"/>
      <c r="AFF520" s="49"/>
      <c r="AFG520" s="49"/>
      <c r="AFH520" s="49"/>
      <c r="AFI520" s="49"/>
      <c r="AFJ520" s="49"/>
      <c r="AFK520" s="49"/>
      <c r="AFL520" s="49"/>
      <c r="AFM520" s="49"/>
      <c r="AFN520" s="49"/>
      <c r="AFO520" s="49"/>
      <c r="AFP520" s="49"/>
      <c r="AFQ520" s="49"/>
      <c r="AFR520" s="49"/>
      <c r="AFS520" s="49"/>
      <c r="AFT520" s="49"/>
      <c r="AFU520" s="49"/>
      <c r="AFV520" s="49"/>
      <c r="AFW520" s="49"/>
      <c r="AFX520" s="49"/>
      <c r="AFY520" s="49"/>
      <c r="AFZ520" s="49"/>
      <c r="AGA520" s="49"/>
      <c r="AGB520" s="49"/>
      <c r="AGC520" s="49"/>
      <c r="AGD520" s="49"/>
      <c r="AGE520" s="49"/>
      <c r="AGF520" s="49"/>
      <c r="AGG520" s="49"/>
      <c r="AGH520" s="49"/>
      <c r="AGI520" s="49"/>
      <c r="AGJ520" s="49"/>
      <c r="AGK520" s="49"/>
      <c r="AGL520" s="49"/>
      <c r="AGM520" s="49"/>
      <c r="AGN520" s="49"/>
      <c r="AGO520" s="49"/>
      <c r="AGP520" s="49"/>
      <c r="AGQ520" s="49"/>
      <c r="AGR520" s="49"/>
      <c r="AGS520" s="49"/>
      <c r="AGT520" s="49"/>
      <c r="AGU520" s="49"/>
      <c r="AGV520" s="49"/>
      <c r="AGW520" s="49"/>
      <c r="AGX520" s="49"/>
      <c r="AGY520" s="49"/>
      <c r="AGZ520" s="49"/>
      <c r="AHA520" s="49"/>
      <c r="AHB520" s="49"/>
      <c r="AHC520" s="49"/>
      <c r="AHD520" s="49"/>
      <c r="AHE520" s="49"/>
      <c r="AHF520" s="49"/>
      <c r="AHG520" s="49"/>
      <c r="AHH520" s="49"/>
      <c r="AHI520" s="49"/>
      <c r="AHJ520" s="49"/>
      <c r="AHK520" s="49"/>
      <c r="AHL520" s="49"/>
      <c r="AHM520" s="49"/>
      <c r="AHN520" s="49"/>
      <c r="AHO520" s="49"/>
      <c r="AHP520" s="49"/>
      <c r="AHQ520" s="49"/>
      <c r="AHR520" s="49"/>
      <c r="AHS520" s="49"/>
      <c r="AHT520" s="49"/>
      <c r="AHU520" s="49"/>
      <c r="AHV520" s="49"/>
      <c r="AHW520" s="49"/>
      <c r="AHX520" s="49"/>
      <c r="AHY520" s="49"/>
      <c r="AHZ520" s="49"/>
      <c r="AIA520" s="49"/>
      <c r="AIB520" s="49"/>
      <c r="AIC520" s="49"/>
      <c r="AID520" s="49"/>
      <c r="AIE520" s="49"/>
      <c r="AIF520" s="49"/>
      <c r="AIG520" s="49"/>
      <c r="AIH520" s="49"/>
      <c r="AII520" s="49"/>
      <c r="AIJ520" s="49"/>
      <c r="AIK520" s="49"/>
      <c r="AIL520" s="49"/>
      <c r="AIM520" s="49"/>
      <c r="AIN520" s="49"/>
      <c r="AIO520" s="49"/>
      <c r="AIP520" s="49"/>
      <c r="AIQ520" s="49"/>
      <c r="AIR520" s="49"/>
      <c r="AIS520" s="49"/>
      <c r="AIT520" s="49"/>
      <c r="AIU520" s="49"/>
      <c r="AIV520" s="49"/>
      <c r="AIW520" s="49"/>
      <c r="AIX520" s="49"/>
      <c r="AIY520" s="49"/>
      <c r="AIZ520" s="49"/>
      <c r="AJA520" s="49"/>
      <c r="AJB520" s="49"/>
      <c r="AJC520" s="49"/>
      <c r="AJD520" s="49"/>
      <c r="AJE520" s="49"/>
      <c r="AJF520" s="49"/>
      <c r="AJG520" s="49"/>
      <c r="AJH520" s="49"/>
      <c r="AJI520" s="49"/>
      <c r="AJJ520" s="49"/>
      <c r="AJK520" s="49"/>
      <c r="AJL520" s="49"/>
      <c r="AJM520" s="49"/>
      <c r="AJN520" s="49"/>
      <c r="AJO520" s="49"/>
      <c r="AJP520" s="49"/>
      <c r="AJQ520" s="49"/>
      <c r="AJR520" s="49"/>
      <c r="AJS520" s="49"/>
      <c r="AJT520" s="49"/>
      <c r="AJU520" s="49"/>
      <c r="AJV520" s="49"/>
      <c r="AJW520" s="49"/>
      <c r="AJX520" s="49"/>
      <c r="AJY520" s="49"/>
      <c r="AJZ520" s="49"/>
      <c r="AKA520" s="49"/>
      <c r="AKB520" s="49"/>
      <c r="AKC520" s="49"/>
      <c r="AKD520" s="49"/>
      <c r="AKE520" s="49"/>
      <c r="AKF520" s="49"/>
      <c r="AKG520" s="49"/>
      <c r="AKH520" s="49"/>
      <c r="AKI520" s="49"/>
      <c r="AKJ520" s="49"/>
      <c r="AKK520" s="49"/>
      <c r="AKL520" s="49"/>
      <c r="AKM520" s="49"/>
      <c r="AKN520" s="49"/>
      <c r="AKO520" s="49"/>
      <c r="AKP520" s="49"/>
      <c r="AKQ520" s="49"/>
      <c r="AKR520" s="49"/>
      <c r="AKS520" s="49"/>
      <c r="AKT520" s="49"/>
      <c r="AKU520" s="49"/>
      <c r="AKV520" s="49"/>
      <c r="AKW520" s="49"/>
      <c r="AKX520" s="49"/>
      <c r="AKY520" s="49"/>
      <c r="AKZ520" s="49"/>
      <c r="ALA520" s="49"/>
      <c r="ALB520" s="49"/>
      <c r="ALC520" s="49"/>
      <c r="ALD520" s="49"/>
      <c r="ALE520" s="49"/>
      <c r="ALF520" s="49"/>
      <c r="ALG520" s="49"/>
      <c r="ALH520" s="49"/>
      <c r="ALI520" s="49"/>
      <c r="ALJ520" s="49"/>
      <c r="ALK520" s="49"/>
      <c r="ALL520" s="49"/>
      <c r="ALM520" s="49"/>
      <c r="ALN520" s="49"/>
      <c r="ALO520" s="49"/>
      <c r="ALP520" s="49"/>
      <c r="ALQ520" s="49"/>
      <c r="ALR520" s="49"/>
      <c r="ALS520" s="49"/>
      <c r="ALT520" s="49"/>
      <c r="ALU520" s="49"/>
      <c r="ALV520" s="49"/>
      <c r="ALW520" s="49"/>
      <c r="ALX520" s="49"/>
      <c r="ALY520" s="49"/>
      <c r="ALZ520" s="49"/>
      <c r="AMA520" s="49"/>
      <c r="AMB520" s="49"/>
      <c r="AMC520" s="49"/>
      <c r="AMD520" s="49"/>
      <c r="AME520" s="49"/>
      <c r="AMF520" s="49"/>
      <c r="AMG520" s="49"/>
      <c r="AMH520" s="49"/>
      <c r="AMI520" s="49"/>
      <c r="AMJ520" s="49"/>
      <c r="AMK520" s="49"/>
      <c r="AML520" s="49"/>
      <c r="AMM520" s="49"/>
      <c r="AMN520" s="49"/>
      <c r="AMO520" s="49"/>
    </row>
    <row r="521" spans="1:1029">
      <c r="A521" s="8"/>
      <c r="C521" s="12"/>
      <c r="F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11"/>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c r="BH521" s="49"/>
      <c r="BI521" s="49"/>
      <c r="BJ521" s="49"/>
      <c r="BK521" s="49"/>
      <c r="BL521" s="49"/>
      <c r="BM521" s="49"/>
      <c r="BN521" s="49"/>
      <c r="BO521" s="49"/>
      <c r="BP521" s="49"/>
      <c r="BQ521" s="49"/>
      <c r="BR521" s="49"/>
      <c r="BS521" s="49"/>
      <c r="BT521" s="49"/>
      <c r="BU521" s="49"/>
      <c r="BV521" s="49"/>
      <c r="BW521" s="49"/>
      <c r="BX521" s="49"/>
      <c r="BY521" s="49"/>
      <c r="BZ521" s="49"/>
      <c r="CA521" s="49"/>
      <c r="CB521" s="49"/>
      <c r="CC521" s="49"/>
      <c r="CD521" s="49"/>
      <c r="CE521" s="49"/>
      <c r="CF521" s="49"/>
      <c r="CG521" s="49"/>
      <c r="CH521" s="49"/>
      <c r="CI521" s="49"/>
      <c r="CJ521" s="49"/>
      <c r="CK521" s="49"/>
      <c r="CL521" s="49"/>
      <c r="CM521" s="49"/>
      <c r="CN521" s="49"/>
      <c r="CO521" s="49"/>
      <c r="CP521" s="49"/>
      <c r="CQ521" s="49"/>
      <c r="CR521" s="49"/>
      <c r="CS521" s="49"/>
      <c r="CT521" s="49"/>
      <c r="CU521" s="49"/>
      <c r="CV521" s="49"/>
      <c r="CW521" s="49"/>
      <c r="CX521" s="49"/>
      <c r="CY521" s="49"/>
      <c r="CZ521" s="49"/>
      <c r="DA521" s="49"/>
      <c r="DB521" s="49"/>
      <c r="DC521" s="49"/>
      <c r="DD521" s="49"/>
      <c r="DE521" s="49"/>
      <c r="DF521" s="49"/>
      <c r="DG521" s="49"/>
      <c r="DH521" s="49"/>
      <c r="DI521" s="49"/>
      <c r="DJ521" s="49"/>
      <c r="DK521" s="49"/>
      <c r="DL521" s="49"/>
      <c r="DM521" s="49"/>
      <c r="DN521" s="49"/>
      <c r="DO521" s="49"/>
      <c r="DP521" s="49"/>
      <c r="DQ521" s="49"/>
      <c r="DR521" s="49"/>
      <c r="DS521" s="49"/>
      <c r="DT521" s="49"/>
      <c r="DU521" s="49"/>
      <c r="DV521" s="49"/>
      <c r="DW521" s="49"/>
      <c r="DX521" s="49"/>
      <c r="DY521" s="49"/>
      <c r="DZ521" s="49"/>
      <c r="EA521" s="49"/>
      <c r="EB521" s="49"/>
      <c r="EC521" s="49"/>
      <c r="ED521" s="49"/>
      <c r="EE521" s="49"/>
      <c r="EF521" s="49"/>
      <c r="EG521" s="49"/>
      <c r="EH521" s="49"/>
      <c r="EI521" s="49"/>
      <c r="EJ521" s="49"/>
      <c r="EK521" s="49"/>
      <c r="EL521" s="49"/>
      <c r="EM521" s="49"/>
      <c r="EN521" s="49"/>
      <c r="EO521" s="49"/>
      <c r="EP521" s="49"/>
      <c r="EQ521" s="49"/>
      <c r="ER521" s="49"/>
      <c r="ES521" s="49"/>
      <c r="ET521" s="49"/>
      <c r="EU521" s="49"/>
      <c r="EV521" s="49"/>
      <c r="EW521" s="49"/>
      <c r="EX521" s="49"/>
      <c r="EY521" s="49"/>
      <c r="EZ521" s="49"/>
      <c r="FA521" s="49"/>
      <c r="FB521" s="49"/>
      <c r="FC521" s="49"/>
      <c r="FD521" s="49"/>
      <c r="FE521" s="49"/>
      <c r="FF521" s="49"/>
      <c r="FG521" s="49"/>
      <c r="FH521" s="49"/>
      <c r="FI521" s="49"/>
      <c r="FJ521" s="49"/>
      <c r="FK521" s="49"/>
      <c r="FL521" s="49"/>
      <c r="FM521" s="49"/>
      <c r="FN521" s="49"/>
      <c r="FO521" s="49"/>
      <c r="FP521" s="49"/>
      <c r="FQ521" s="49"/>
      <c r="FR521" s="49"/>
      <c r="FS521" s="49"/>
      <c r="FT521" s="49"/>
      <c r="FU521" s="49"/>
      <c r="FV521" s="49"/>
      <c r="FW521" s="49"/>
      <c r="FX521" s="49"/>
      <c r="FY521" s="49"/>
      <c r="FZ521" s="49"/>
      <c r="GA521" s="49"/>
      <c r="GB521" s="49"/>
      <c r="GC521" s="49"/>
      <c r="GD521" s="49"/>
      <c r="GE521" s="49"/>
      <c r="GF521" s="49"/>
      <c r="GG521" s="49"/>
      <c r="GH521" s="49"/>
      <c r="GI521" s="49"/>
      <c r="GJ521" s="49"/>
      <c r="GK521" s="49"/>
      <c r="GL521" s="49"/>
      <c r="GM521" s="49"/>
      <c r="GN521" s="49"/>
      <c r="GO521" s="49"/>
      <c r="GP521" s="49"/>
      <c r="GQ521" s="49"/>
      <c r="GR521" s="49"/>
      <c r="GS521" s="49"/>
      <c r="GT521" s="49"/>
      <c r="GU521" s="49"/>
      <c r="GV521" s="49"/>
      <c r="GW521" s="49"/>
      <c r="GX521" s="49"/>
      <c r="GY521" s="49"/>
      <c r="GZ521" s="49"/>
      <c r="HA521" s="49"/>
      <c r="HB521" s="49"/>
      <c r="HC521" s="49"/>
      <c r="HD521" s="49"/>
      <c r="HE521" s="49"/>
      <c r="HF521" s="49"/>
      <c r="HG521" s="49"/>
      <c r="HH521" s="49"/>
      <c r="HI521" s="49"/>
      <c r="HJ521" s="49"/>
      <c r="HK521" s="49"/>
      <c r="HL521" s="49"/>
      <c r="HM521" s="49"/>
      <c r="HN521" s="49"/>
      <c r="HO521" s="49"/>
      <c r="HP521" s="49"/>
      <c r="HQ521" s="49"/>
      <c r="HR521" s="49"/>
      <c r="HS521" s="49"/>
      <c r="HT521" s="49"/>
      <c r="HU521" s="49"/>
      <c r="HV521" s="49"/>
      <c r="HW521" s="49"/>
      <c r="HX521" s="49"/>
      <c r="HY521" s="49"/>
      <c r="HZ521" s="49"/>
      <c r="IA521" s="49"/>
      <c r="IB521" s="49"/>
      <c r="IC521" s="49"/>
      <c r="ID521" s="49"/>
      <c r="IE521" s="49"/>
      <c r="IF521" s="49"/>
      <c r="IG521" s="49"/>
      <c r="IH521" s="49"/>
      <c r="II521" s="49"/>
      <c r="IJ521" s="49"/>
      <c r="IK521" s="49"/>
      <c r="IL521" s="49"/>
      <c r="IM521" s="49"/>
      <c r="IN521" s="49"/>
      <c r="IO521" s="49"/>
      <c r="IP521" s="49"/>
      <c r="IQ521" s="49"/>
      <c r="IR521" s="49"/>
      <c r="IS521" s="49"/>
      <c r="IT521" s="49"/>
      <c r="IU521" s="49"/>
      <c r="IV521" s="49"/>
      <c r="IW521" s="49"/>
      <c r="IX521" s="49"/>
      <c r="IY521" s="49"/>
      <c r="IZ521" s="49"/>
      <c r="JA521" s="49"/>
      <c r="JB521" s="49"/>
      <c r="JC521" s="49"/>
      <c r="JD521" s="49"/>
      <c r="JE521" s="49"/>
      <c r="JF521" s="49"/>
      <c r="JG521" s="49"/>
      <c r="JH521" s="49"/>
      <c r="JI521" s="49"/>
      <c r="JJ521" s="49"/>
      <c r="JK521" s="49"/>
      <c r="JL521" s="49"/>
      <c r="JM521" s="49"/>
      <c r="JN521" s="49"/>
      <c r="JO521" s="49"/>
      <c r="JP521" s="49"/>
      <c r="JQ521" s="49"/>
      <c r="JR521" s="49"/>
      <c r="JS521" s="49"/>
      <c r="JT521" s="49"/>
      <c r="JU521" s="49"/>
      <c r="JV521" s="49"/>
      <c r="JW521" s="49"/>
      <c r="JX521" s="49"/>
      <c r="JY521" s="49"/>
      <c r="JZ521" s="49"/>
      <c r="KA521" s="49"/>
      <c r="KB521" s="49"/>
      <c r="KC521" s="49"/>
      <c r="KD521" s="49"/>
      <c r="KE521" s="49"/>
      <c r="KF521" s="49"/>
      <c r="KG521" s="49"/>
      <c r="KH521" s="49"/>
      <c r="KI521" s="49"/>
      <c r="KJ521" s="49"/>
      <c r="KK521" s="49"/>
      <c r="KL521" s="49"/>
      <c r="KM521" s="49"/>
      <c r="KN521" s="49"/>
      <c r="KO521" s="49"/>
      <c r="KP521" s="49"/>
      <c r="KQ521" s="49"/>
      <c r="KR521" s="49"/>
      <c r="KS521" s="49"/>
      <c r="KT521" s="49"/>
      <c r="KU521" s="49"/>
      <c r="KV521" s="49"/>
      <c r="KW521" s="49"/>
      <c r="KX521" s="49"/>
      <c r="KY521" s="49"/>
      <c r="KZ521" s="49"/>
      <c r="LA521" s="49"/>
      <c r="LB521" s="49"/>
      <c r="LC521" s="49"/>
      <c r="LD521" s="49"/>
      <c r="LE521" s="49"/>
      <c r="LF521" s="49"/>
      <c r="LG521" s="49"/>
      <c r="LH521" s="49"/>
      <c r="LI521" s="49"/>
      <c r="LJ521" s="49"/>
      <c r="LK521" s="49"/>
      <c r="LL521" s="49"/>
      <c r="LM521" s="49"/>
      <c r="LN521" s="49"/>
      <c r="LO521" s="49"/>
      <c r="LP521" s="49"/>
      <c r="LQ521" s="49"/>
      <c r="LR521" s="49"/>
      <c r="LS521" s="49"/>
      <c r="LT521" s="49"/>
      <c r="LU521" s="49"/>
      <c r="LV521" s="49"/>
      <c r="LW521" s="49"/>
      <c r="LX521" s="49"/>
      <c r="LY521" s="49"/>
      <c r="LZ521" s="49"/>
      <c r="MA521" s="49"/>
      <c r="MB521" s="49"/>
      <c r="MC521" s="49"/>
      <c r="MD521" s="49"/>
      <c r="ME521" s="49"/>
      <c r="MF521" s="49"/>
      <c r="MG521" s="49"/>
      <c r="MH521" s="49"/>
      <c r="MI521" s="49"/>
      <c r="MJ521" s="49"/>
      <c r="MK521" s="49"/>
      <c r="ML521" s="49"/>
      <c r="MM521" s="49"/>
      <c r="MN521" s="49"/>
      <c r="MO521" s="49"/>
      <c r="MP521" s="49"/>
      <c r="MQ521" s="49"/>
      <c r="MR521" s="49"/>
      <c r="MS521" s="49"/>
      <c r="MT521" s="49"/>
      <c r="MU521" s="49"/>
      <c r="MV521" s="49"/>
      <c r="MW521" s="49"/>
      <c r="MX521" s="49"/>
      <c r="MY521" s="49"/>
      <c r="MZ521" s="49"/>
      <c r="NA521" s="49"/>
      <c r="NB521" s="49"/>
      <c r="NC521" s="49"/>
      <c r="ND521" s="49"/>
      <c r="NE521" s="49"/>
      <c r="NF521" s="49"/>
      <c r="NG521" s="49"/>
      <c r="NH521" s="49"/>
      <c r="NI521" s="49"/>
      <c r="NJ521" s="49"/>
      <c r="NK521" s="49"/>
      <c r="NL521" s="49"/>
      <c r="NM521" s="49"/>
      <c r="NN521" s="49"/>
      <c r="NO521" s="49"/>
      <c r="NP521" s="49"/>
      <c r="NQ521" s="49"/>
      <c r="NR521" s="49"/>
      <c r="NS521" s="49"/>
      <c r="NT521" s="49"/>
      <c r="NU521" s="49"/>
      <c r="NV521" s="49"/>
      <c r="NW521" s="49"/>
      <c r="NX521" s="49"/>
      <c r="NY521" s="49"/>
      <c r="NZ521" s="49"/>
      <c r="OA521" s="49"/>
      <c r="OB521" s="49"/>
      <c r="OC521" s="49"/>
      <c r="OD521" s="49"/>
      <c r="OE521" s="49"/>
      <c r="OF521" s="49"/>
      <c r="OG521" s="49"/>
      <c r="OH521" s="49"/>
      <c r="OI521" s="49"/>
      <c r="OJ521" s="49"/>
      <c r="OK521" s="49"/>
      <c r="OL521" s="49"/>
      <c r="OM521" s="49"/>
      <c r="ON521" s="49"/>
      <c r="OO521" s="49"/>
      <c r="OP521" s="49"/>
      <c r="OQ521" s="49"/>
      <c r="OR521" s="49"/>
      <c r="OS521" s="49"/>
      <c r="OT521" s="49"/>
      <c r="OU521" s="49"/>
      <c r="OV521" s="49"/>
      <c r="OW521" s="49"/>
      <c r="OX521" s="49"/>
      <c r="OY521" s="49"/>
      <c r="OZ521" s="49"/>
      <c r="PA521" s="49"/>
      <c r="PB521" s="49"/>
      <c r="PC521" s="49"/>
      <c r="PD521" s="49"/>
      <c r="PE521" s="49"/>
      <c r="PF521" s="49"/>
      <c r="PG521" s="49"/>
      <c r="PH521" s="49"/>
      <c r="PI521" s="49"/>
      <c r="PJ521" s="49"/>
      <c r="PK521" s="49"/>
      <c r="PL521" s="49"/>
      <c r="PM521" s="49"/>
      <c r="PN521" s="49"/>
      <c r="PO521" s="49"/>
      <c r="PP521" s="49"/>
      <c r="PQ521" s="49"/>
      <c r="PR521" s="49"/>
      <c r="PS521" s="49"/>
      <c r="PT521" s="49"/>
      <c r="PU521" s="49"/>
      <c r="PV521" s="49"/>
      <c r="PW521" s="49"/>
      <c r="PX521" s="49"/>
      <c r="PY521" s="49"/>
      <c r="PZ521" s="49"/>
      <c r="QA521" s="49"/>
      <c r="QB521" s="49"/>
      <c r="QC521" s="49"/>
      <c r="QD521" s="49"/>
      <c r="QE521" s="49"/>
      <c r="QF521" s="49"/>
      <c r="QG521" s="49"/>
      <c r="QH521" s="49"/>
      <c r="QI521" s="49"/>
      <c r="QJ521" s="49"/>
      <c r="QK521" s="49"/>
      <c r="QL521" s="49"/>
      <c r="QM521" s="49"/>
      <c r="QN521" s="49"/>
      <c r="QO521" s="49"/>
      <c r="QP521" s="49"/>
      <c r="QQ521" s="49"/>
      <c r="QR521" s="49"/>
      <c r="QS521" s="49"/>
      <c r="QT521" s="49"/>
      <c r="QU521" s="49"/>
      <c r="QV521" s="49"/>
      <c r="QW521" s="49"/>
      <c r="QX521" s="49"/>
      <c r="QY521" s="49"/>
      <c r="QZ521" s="49"/>
      <c r="RA521" s="49"/>
      <c r="RB521" s="49"/>
      <c r="RC521" s="49"/>
      <c r="RD521" s="49"/>
      <c r="RE521" s="49"/>
      <c r="RF521" s="49"/>
      <c r="RG521" s="49"/>
      <c r="RH521" s="49"/>
      <c r="RI521" s="49"/>
      <c r="RJ521" s="49"/>
      <c r="RK521" s="49"/>
      <c r="RL521" s="49"/>
      <c r="RM521" s="49"/>
      <c r="RN521" s="49"/>
      <c r="RO521" s="49"/>
      <c r="RP521" s="49"/>
      <c r="RQ521" s="49"/>
      <c r="RR521" s="49"/>
      <c r="RS521" s="49"/>
      <c r="RT521" s="49"/>
      <c r="RU521" s="49"/>
      <c r="RV521" s="49"/>
      <c r="RW521" s="49"/>
      <c r="RX521" s="49"/>
      <c r="RY521" s="49"/>
      <c r="RZ521" s="49"/>
      <c r="SA521" s="49"/>
      <c r="SB521" s="49"/>
      <c r="SC521" s="49"/>
      <c r="SD521" s="49"/>
      <c r="SE521" s="49"/>
      <c r="SF521" s="49"/>
      <c r="SG521" s="49"/>
      <c r="SH521" s="49"/>
      <c r="SI521" s="49"/>
      <c r="SJ521" s="49"/>
      <c r="SK521" s="49"/>
      <c r="SL521" s="49"/>
      <c r="SM521" s="49"/>
      <c r="SN521" s="49"/>
      <c r="SO521" s="49"/>
      <c r="SP521" s="49"/>
      <c r="SQ521" s="49"/>
      <c r="SR521" s="49"/>
      <c r="SS521" s="49"/>
      <c r="ST521" s="49"/>
      <c r="SU521" s="49"/>
      <c r="SV521" s="49"/>
      <c r="SW521" s="49"/>
      <c r="SX521" s="49"/>
      <c r="SY521" s="49"/>
      <c r="SZ521" s="49"/>
      <c r="TA521" s="49"/>
      <c r="TB521" s="49"/>
      <c r="TC521" s="49"/>
      <c r="TD521" s="49"/>
      <c r="TE521" s="49"/>
      <c r="TF521" s="49"/>
      <c r="TG521" s="49"/>
      <c r="TH521" s="49"/>
      <c r="TI521" s="49"/>
      <c r="TJ521" s="49"/>
      <c r="TK521" s="49"/>
      <c r="TL521" s="49"/>
      <c r="TM521" s="49"/>
      <c r="TN521" s="49"/>
      <c r="TO521" s="49"/>
      <c r="TP521" s="49"/>
      <c r="TQ521" s="49"/>
      <c r="TR521" s="49"/>
      <c r="TS521" s="49"/>
      <c r="TT521" s="49"/>
      <c r="TU521" s="49"/>
      <c r="TV521" s="49"/>
      <c r="TW521" s="49"/>
      <c r="TX521" s="49"/>
      <c r="TY521" s="49"/>
      <c r="TZ521" s="49"/>
      <c r="UA521" s="49"/>
      <c r="UB521" s="49"/>
      <c r="UC521" s="49"/>
      <c r="UD521" s="49"/>
      <c r="UE521" s="49"/>
      <c r="UF521" s="49"/>
      <c r="UG521" s="49"/>
      <c r="UH521" s="49"/>
      <c r="UI521" s="49"/>
      <c r="UJ521" s="49"/>
      <c r="UK521" s="49"/>
      <c r="UL521" s="49"/>
      <c r="UM521" s="49"/>
      <c r="UN521" s="49"/>
      <c r="UO521" s="49"/>
      <c r="UP521" s="49"/>
      <c r="UQ521" s="49"/>
      <c r="UR521" s="49"/>
      <c r="US521" s="49"/>
      <c r="UT521" s="49"/>
      <c r="UU521" s="49"/>
      <c r="UV521" s="49"/>
      <c r="UW521" s="49"/>
      <c r="UX521" s="49"/>
      <c r="UY521" s="49"/>
      <c r="UZ521" s="49"/>
      <c r="VA521" s="49"/>
      <c r="VB521" s="49"/>
      <c r="VC521" s="49"/>
      <c r="VD521" s="49"/>
      <c r="VE521" s="49"/>
      <c r="VF521" s="49"/>
      <c r="VG521" s="49"/>
      <c r="VH521" s="49"/>
      <c r="VI521" s="49"/>
      <c r="VJ521" s="49"/>
      <c r="VK521" s="49"/>
      <c r="VL521" s="49"/>
      <c r="VM521" s="49"/>
      <c r="VN521" s="49"/>
      <c r="VO521" s="49"/>
      <c r="VP521" s="49"/>
      <c r="VQ521" s="49"/>
      <c r="VR521" s="49"/>
      <c r="VS521" s="49"/>
      <c r="VT521" s="49"/>
      <c r="VU521" s="49"/>
      <c r="VV521" s="49"/>
      <c r="VW521" s="49"/>
      <c r="VX521" s="49"/>
      <c r="VY521" s="49"/>
      <c r="VZ521" s="49"/>
      <c r="WA521" s="49"/>
      <c r="WB521" s="49"/>
      <c r="WC521" s="49"/>
      <c r="WD521" s="49"/>
      <c r="WE521" s="49"/>
      <c r="WF521" s="49"/>
      <c r="WG521" s="49"/>
      <c r="WH521" s="49"/>
      <c r="WI521" s="49"/>
      <c r="WJ521" s="49"/>
      <c r="WK521" s="49"/>
      <c r="WL521" s="49"/>
      <c r="WM521" s="49"/>
      <c r="WN521" s="49"/>
      <c r="WO521" s="49"/>
      <c r="WP521" s="49"/>
      <c r="WQ521" s="49"/>
      <c r="WR521" s="49"/>
      <c r="WS521" s="49"/>
      <c r="WT521" s="49"/>
      <c r="WU521" s="49"/>
      <c r="WV521" s="49"/>
      <c r="WW521" s="49"/>
      <c r="WX521" s="49"/>
      <c r="WY521" s="49"/>
      <c r="WZ521" s="49"/>
      <c r="XA521" s="49"/>
      <c r="XB521" s="49"/>
      <c r="XC521" s="49"/>
      <c r="XD521" s="49"/>
      <c r="XE521" s="49"/>
      <c r="XF521" s="49"/>
      <c r="XG521" s="49"/>
      <c r="XH521" s="49"/>
      <c r="XI521" s="49"/>
      <c r="XJ521" s="49"/>
      <c r="XK521" s="49"/>
      <c r="XL521" s="49"/>
      <c r="XM521" s="49"/>
      <c r="XN521" s="49"/>
      <c r="XO521" s="49"/>
      <c r="XP521" s="49"/>
      <c r="XQ521" s="49"/>
      <c r="XR521" s="49"/>
      <c r="XS521" s="49"/>
      <c r="XT521" s="49"/>
      <c r="XU521" s="49"/>
      <c r="XV521" s="49"/>
      <c r="XW521" s="49"/>
      <c r="XX521" s="49"/>
      <c r="XY521" s="49"/>
      <c r="XZ521" s="49"/>
      <c r="YA521" s="49"/>
      <c r="YB521" s="49"/>
      <c r="YC521" s="49"/>
      <c r="YD521" s="49"/>
      <c r="YE521" s="49"/>
      <c r="YF521" s="49"/>
      <c r="YG521" s="49"/>
      <c r="YH521" s="49"/>
      <c r="YI521" s="49"/>
      <c r="YJ521" s="49"/>
      <c r="YK521" s="49"/>
      <c r="YL521" s="49"/>
      <c r="YM521" s="49"/>
      <c r="YN521" s="49"/>
      <c r="YO521" s="49"/>
      <c r="YP521" s="49"/>
      <c r="YQ521" s="49"/>
      <c r="YR521" s="49"/>
      <c r="YS521" s="49"/>
      <c r="YT521" s="49"/>
      <c r="YU521" s="49"/>
      <c r="YV521" s="49"/>
      <c r="YW521" s="49"/>
      <c r="YX521" s="49"/>
      <c r="YY521" s="49"/>
      <c r="YZ521" s="49"/>
      <c r="ZA521" s="49"/>
      <c r="ZB521" s="49"/>
      <c r="ZC521" s="49"/>
      <c r="ZD521" s="49"/>
      <c r="ZE521" s="49"/>
      <c r="ZF521" s="49"/>
      <c r="ZG521" s="49"/>
      <c r="ZH521" s="49"/>
      <c r="ZI521" s="49"/>
      <c r="ZJ521" s="49"/>
      <c r="ZK521" s="49"/>
      <c r="ZL521" s="49"/>
      <c r="ZM521" s="49"/>
      <c r="ZN521" s="49"/>
      <c r="ZO521" s="49"/>
      <c r="ZP521" s="49"/>
      <c r="ZQ521" s="49"/>
      <c r="ZR521" s="49"/>
      <c r="ZS521" s="49"/>
      <c r="ZT521" s="49"/>
      <c r="ZU521" s="49"/>
      <c r="ZV521" s="49"/>
      <c r="ZW521" s="49"/>
      <c r="ZX521" s="49"/>
      <c r="ZY521" s="49"/>
      <c r="ZZ521" s="49"/>
      <c r="AAA521" s="49"/>
      <c r="AAB521" s="49"/>
      <c r="AAC521" s="49"/>
      <c r="AAD521" s="49"/>
      <c r="AAE521" s="49"/>
      <c r="AAF521" s="49"/>
      <c r="AAG521" s="49"/>
      <c r="AAH521" s="49"/>
      <c r="AAI521" s="49"/>
      <c r="AAJ521" s="49"/>
      <c r="AAK521" s="49"/>
      <c r="AAL521" s="49"/>
      <c r="AAM521" s="49"/>
      <c r="AAN521" s="49"/>
      <c r="AAO521" s="49"/>
      <c r="AAP521" s="49"/>
      <c r="AAQ521" s="49"/>
      <c r="AAR521" s="49"/>
      <c r="AAS521" s="49"/>
      <c r="AAT521" s="49"/>
      <c r="AAU521" s="49"/>
      <c r="AAV521" s="49"/>
      <c r="AAW521" s="49"/>
      <c r="AAX521" s="49"/>
      <c r="AAY521" s="49"/>
      <c r="AAZ521" s="49"/>
      <c r="ABA521" s="49"/>
      <c r="ABB521" s="49"/>
      <c r="ABC521" s="49"/>
      <c r="ABD521" s="49"/>
      <c r="ABE521" s="49"/>
      <c r="ABF521" s="49"/>
      <c r="ABG521" s="49"/>
      <c r="ABH521" s="49"/>
      <c r="ABI521" s="49"/>
      <c r="ABJ521" s="49"/>
      <c r="ABK521" s="49"/>
      <c r="ABL521" s="49"/>
      <c r="ABM521" s="49"/>
      <c r="ABN521" s="49"/>
      <c r="ABO521" s="49"/>
      <c r="ABP521" s="49"/>
      <c r="ABQ521" s="49"/>
      <c r="ABR521" s="49"/>
      <c r="ABS521" s="49"/>
      <c r="ABT521" s="49"/>
      <c r="ABU521" s="49"/>
      <c r="ABV521" s="49"/>
      <c r="ABW521" s="49"/>
      <c r="ABX521" s="49"/>
      <c r="ABY521" s="49"/>
      <c r="ABZ521" s="49"/>
      <c r="ACA521" s="49"/>
      <c r="ACB521" s="49"/>
      <c r="ACC521" s="49"/>
      <c r="ACD521" s="49"/>
      <c r="ACE521" s="49"/>
      <c r="ACF521" s="49"/>
      <c r="ACG521" s="49"/>
      <c r="ACH521" s="49"/>
      <c r="ACI521" s="49"/>
      <c r="ACJ521" s="49"/>
      <c r="ACK521" s="49"/>
      <c r="ACL521" s="49"/>
      <c r="ACM521" s="49"/>
      <c r="ACN521" s="49"/>
      <c r="ACO521" s="49"/>
      <c r="ACP521" s="49"/>
      <c r="ACQ521" s="49"/>
      <c r="ACR521" s="49"/>
      <c r="ACS521" s="49"/>
      <c r="ACT521" s="49"/>
      <c r="ACU521" s="49"/>
      <c r="ACV521" s="49"/>
      <c r="ACW521" s="49"/>
      <c r="ACX521" s="49"/>
      <c r="ACY521" s="49"/>
      <c r="ACZ521" s="49"/>
      <c r="ADA521" s="49"/>
      <c r="ADB521" s="49"/>
      <c r="ADC521" s="49"/>
      <c r="ADD521" s="49"/>
      <c r="ADE521" s="49"/>
      <c r="ADF521" s="49"/>
      <c r="ADG521" s="49"/>
      <c r="ADH521" s="49"/>
      <c r="ADI521" s="49"/>
      <c r="ADJ521" s="49"/>
      <c r="ADK521" s="49"/>
      <c r="ADL521" s="49"/>
      <c r="ADM521" s="49"/>
      <c r="ADN521" s="49"/>
      <c r="ADO521" s="49"/>
      <c r="ADP521" s="49"/>
      <c r="ADQ521" s="49"/>
      <c r="ADR521" s="49"/>
      <c r="ADS521" s="49"/>
      <c r="ADT521" s="49"/>
      <c r="ADU521" s="49"/>
      <c r="ADV521" s="49"/>
      <c r="ADW521" s="49"/>
      <c r="ADX521" s="49"/>
      <c r="ADY521" s="49"/>
      <c r="ADZ521" s="49"/>
      <c r="AEA521" s="49"/>
      <c r="AEB521" s="49"/>
      <c r="AEC521" s="49"/>
      <c r="AED521" s="49"/>
      <c r="AEE521" s="49"/>
      <c r="AEF521" s="49"/>
      <c r="AEG521" s="49"/>
      <c r="AEH521" s="49"/>
      <c r="AEI521" s="49"/>
      <c r="AEJ521" s="49"/>
      <c r="AEK521" s="49"/>
      <c r="AEL521" s="49"/>
      <c r="AEM521" s="49"/>
      <c r="AEN521" s="49"/>
      <c r="AEO521" s="49"/>
      <c r="AEP521" s="49"/>
      <c r="AEQ521" s="49"/>
      <c r="AER521" s="49"/>
      <c r="AES521" s="49"/>
      <c r="AET521" s="49"/>
      <c r="AEU521" s="49"/>
      <c r="AEV521" s="49"/>
      <c r="AEW521" s="49"/>
      <c r="AEX521" s="49"/>
      <c r="AEY521" s="49"/>
      <c r="AEZ521" s="49"/>
      <c r="AFA521" s="49"/>
      <c r="AFB521" s="49"/>
      <c r="AFC521" s="49"/>
      <c r="AFD521" s="49"/>
      <c r="AFE521" s="49"/>
      <c r="AFF521" s="49"/>
      <c r="AFG521" s="49"/>
      <c r="AFH521" s="49"/>
      <c r="AFI521" s="49"/>
      <c r="AFJ521" s="49"/>
      <c r="AFK521" s="49"/>
      <c r="AFL521" s="49"/>
      <c r="AFM521" s="49"/>
      <c r="AFN521" s="49"/>
      <c r="AFO521" s="49"/>
      <c r="AFP521" s="49"/>
      <c r="AFQ521" s="49"/>
      <c r="AFR521" s="49"/>
      <c r="AFS521" s="49"/>
      <c r="AFT521" s="49"/>
      <c r="AFU521" s="49"/>
      <c r="AFV521" s="49"/>
      <c r="AFW521" s="49"/>
      <c r="AFX521" s="49"/>
      <c r="AFY521" s="49"/>
      <c r="AFZ521" s="49"/>
      <c r="AGA521" s="49"/>
      <c r="AGB521" s="49"/>
      <c r="AGC521" s="49"/>
      <c r="AGD521" s="49"/>
      <c r="AGE521" s="49"/>
      <c r="AGF521" s="49"/>
      <c r="AGG521" s="49"/>
      <c r="AGH521" s="49"/>
      <c r="AGI521" s="49"/>
      <c r="AGJ521" s="49"/>
      <c r="AGK521" s="49"/>
      <c r="AGL521" s="49"/>
      <c r="AGM521" s="49"/>
      <c r="AGN521" s="49"/>
      <c r="AGO521" s="49"/>
      <c r="AGP521" s="49"/>
      <c r="AGQ521" s="49"/>
      <c r="AGR521" s="49"/>
      <c r="AGS521" s="49"/>
      <c r="AGT521" s="49"/>
      <c r="AGU521" s="49"/>
      <c r="AGV521" s="49"/>
      <c r="AGW521" s="49"/>
      <c r="AGX521" s="49"/>
      <c r="AGY521" s="49"/>
      <c r="AGZ521" s="49"/>
      <c r="AHA521" s="49"/>
      <c r="AHB521" s="49"/>
      <c r="AHC521" s="49"/>
      <c r="AHD521" s="49"/>
      <c r="AHE521" s="49"/>
      <c r="AHF521" s="49"/>
      <c r="AHG521" s="49"/>
      <c r="AHH521" s="49"/>
      <c r="AHI521" s="49"/>
      <c r="AHJ521" s="49"/>
      <c r="AHK521" s="49"/>
      <c r="AHL521" s="49"/>
      <c r="AHM521" s="49"/>
      <c r="AHN521" s="49"/>
      <c r="AHO521" s="49"/>
      <c r="AHP521" s="49"/>
      <c r="AHQ521" s="49"/>
      <c r="AHR521" s="49"/>
      <c r="AHS521" s="49"/>
      <c r="AHT521" s="49"/>
      <c r="AHU521" s="49"/>
      <c r="AHV521" s="49"/>
      <c r="AHW521" s="49"/>
      <c r="AHX521" s="49"/>
      <c r="AHY521" s="49"/>
      <c r="AHZ521" s="49"/>
      <c r="AIA521" s="49"/>
      <c r="AIB521" s="49"/>
      <c r="AIC521" s="49"/>
      <c r="AID521" s="49"/>
      <c r="AIE521" s="49"/>
      <c r="AIF521" s="49"/>
      <c r="AIG521" s="49"/>
      <c r="AIH521" s="49"/>
      <c r="AII521" s="49"/>
      <c r="AIJ521" s="49"/>
      <c r="AIK521" s="49"/>
      <c r="AIL521" s="49"/>
      <c r="AIM521" s="49"/>
      <c r="AIN521" s="49"/>
      <c r="AIO521" s="49"/>
      <c r="AIP521" s="49"/>
      <c r="AIQ521" s="49"/>
      <c r="AIR521" s="49"/>
      <c r="AIS521" s="49"/>
      <c r="AIT521" s="49"/>
      <c r="AIU521" s="49"/>
      <c r="AIV521" s="49"/>
      <c r="AIW521" s="49"/>
      <c r="AIX521" s="49"/>
      <c r="AIY521" s="49"/>
      <c r="AIZ521" s="49"/>
      <c r="AJA521" s="49"/>
      <c r="AJB521" s="49"/>
      <c r="AJC521" s="49"/>
      <c r="AJD521" s="49"/>
      <c r="AJE521" s="49"/>
      <c r="AJF521" s="49"/>
      <c r="AJG521" s="49"/>
      <c r="AJH521" s="49"/>
      <c r="AJI521" s="49"/>
      <c r="AJJ521" s="49"/>
      <c r="AJK521" s="49"/>
      <c r="AJL521" s="49"/>
      <c r="AJM521" s="49"/>
      <c r="AJN521" s="49"/>
      <c r="AJO521" s="49"/>
      <c r="AJP521" s="49"/>
      <c r="AJQ521" s="49"/>
      <c r="AJR521" s="49"/>
      <c r="AJS521" s="49"/>
      <c r="AJT521" s="49"/>
      <c r="AJU521" s="49"/>
      <c r="AJV521" s="49"/>
      <c r="AJW521" s="49"/>
      <c r="AJX521" s="49"/>
      <c r="AJY521" s="49"/>
      <c r="AJZ521" s="49"/>
      <c r="AKA521" s="49"/>
      <c r="AKB521" s="49"/>
      <c r="AKC521" s="49"/>
      <c r="AKD521" s="49"/>
      <c r="AKE521" s="49"/>
      <c r="AKF521" s="49"/>
      <c r="AKG521" s="49"/>
      <c r="AKH521" s="49"/>
      <c r="AKI521" s="49"/>
      <c r="AKJ521" s="49"/>
      <c r="AKK521" s="49"/>
      <c r="AKL521" s="49"/>
      <c r="AKM521" s="49"/>
      <c r="AKN521" s="49"/>
      <c r="AKO521" s="49"/>
      <c r="AKP521" s="49"/>
      <c r="AKQ521" s="49"/>
      <c r="AKR521" s="49"/>
      <c r="AKS521" s="49"/>
      <c r="AKT521" s="49"/>
      <c r="AKU521" s="49"/>
      <c r="AKV521" s="49"/>
      <c r="AKW521" s="49"/>
      <c r="AKX521" s="49"/>
      <c r="AKY521" s="49"/>
      <c r="AKZ521" s="49"/>
      <c r="ALA521" s="49"/>
      <c r="ALB521" s="49"/>
      <c r="ALC521" s="49"/>
      <c r="ALD521" s="49"/>
      <c r="ALE521" s="49"/>
      <c r="ALF521" s="49"/>
      <c r="ALG521" s="49"/>
      <c r="ALH521" s="49"/>
      <c r="ALI521" s="49"/>
      <c r="ALJ521" s="49"/>
      <c r="ALK521" s="49"/>
      <c r="ALL521" s="49"/>
      <c r="ALM521" s="49"/>
      <c r="ALN521" s="49"/>
      <c r="ALO521" s="49"/>
      <c r="ALP521" s="49"/>
      <c r="ALQ521" s="49"/>
      <c r="ALR521" s="49"/>
      <c r="ALS521" s="49"/>
      <c r="ALT521" s="49"/>
      <c r="ALU521" s="49"/>
      <c r="ALV521" s="49"/>
      <c r="ALW521" s="49"/>
      <c r="ALX521" s="49"/>
      <c r="ALY521" s="49"/>
      <c r="ALZ521" s="49"/>
      <c r="AMA521" s="49"/>
      <c r="AMB521" s="49"/>
      <c r="AMC521" s="49"/>
      <c r="AMD521" s="49"/>
      <c r="AME521" s="49"/>
      <c r="AMF521" s="49"/>
      <c r="AMG521" s="49"/>
      <c r="AMH521" s="49"/>
      <c r="AMI521" s="49"/>
      <c r="AMJ521" s="49"/>
      <c r="AMK521" s="49"/>
      <c r="AML521" s="49"/>
      <c r="AMM521" s="49"/>
      <c r="AMN521" s="49"/>
      <c r="AMO521" s="49"/>
    </row>
    <row r="522" spans="1:1029">
      <c r="A522" s="8"/>
      <c r="C522" s="12"/>
      <c r="F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11"/>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c r="BH522" s="49"/>
      <c r="BI522" s="49"/>
      <c r="BJ522" s="49"/>
      <c r="BK522" s="49"/>
      <c r="BL522" s="49"/>
      <c r="BM522" s="49"/>
      <c r="BN522" s="49"/>
      <c r="BO522" s="49"/>
      <c r="BP522" s="49"/>
      <c r="BQ522" s="49"/>
      <c r="BR522" s="49"/>
      <c r="BS522" s="49"/>
      <c r="BT522" s="49"/>
      <c r="BU522" s="49"/>
      <c r="BV522" s="49"/>
      <c r="BW522" s="49"/>
      <c r="BX522" s="49"/>
      <c r="BY522" s="49"/>
      <c r="BZ522" s="49"/>
      <c r="CA522" s="49"/>
      <c r="CB522" s="49"/>
      <c r="CC522" s="49"/>
      <c r="CD522" s="49"/>
      <c r="CE522" s="49"/>
      <c r="CF522" s="49"/>
      <c r="CG522" s="49"/>
      <c r="CH522" s="49"/>
      <c r="CI522" s="49"/>
      <c r="CJ522" s="49"/>
      <c r="CK522" s="49"/>
      <c r="CL522" s="49"/>
      <c r="CM522" s="49"/>
      <c r="CN522" s="49"/>
      <c r="CO522" s="49"/>
      <c r="CP522" s="49"/>
      <c r="CQ522" s="49"/>
      <c r="CR522" s="49"/>
      <c r="CS522" s="49"/>
      <c r="CT522" s="49"/>
      <c r="CU522" s="49"/>
      <c r="CV522" s="49"/>
      <c r="CW522" s="49"/>
      <c r="CX522" s="49"/>
      <c r="CY522" s="49"/>
      <c r="CZ522" s="49"/>
      <c r="DA522" s="49"/>
      <c r="DB522" s="49"/>
      <c r="DC522" s="49"/>
      <c r="DD522" s="49"/>
      <c r="DE522" s="49"/>
      <c r="DF522" s="49"/>
      <c r="DG522" s="49"/>
      <c r="DH522" s="49"/>
      <c r="DI522" s="49"/>
      <c r="DJ522" s="49"/>
      <c r="DK522" s="49"/>
      <c r="DL522" s="49"/>
      <c r="DM522" s="49"/>
      <c r="DN522" s="49"/>
      <c r="DO522" s="49"/>
      <c r="DP522" s="49"/>
      <c r="DQ522" s="49"/>
      <c r="DR522" s="49"/>
      <c r="DS522" s="49"/>
      <c r="DT522" s="49"/>
      <c r="DU522" s="49"/>
      <c r="DV522" s="49"/>
      <c r="DW522" s="49"/>
      <c r="DX522" s="49"/>
      <c r="DY522" s="49"/>
      <c r="DZ522" s="49"/>
      <c r="EA522" s="49"/>
      <c r="EB522" s="49"/>
      <c r="EC522" s="49"/>
      <c r="ED522" s="49"/>
      <c r="EE522" s="49"/>
      <c r="EF522" s="49"/>
      <c r="EG522" s="49"/>
      <c r="EH522" s="49"/>
      <c r="EI522" s="49"/>
      <c r="EJ522" s="49"/>
      <c r="EK522" s="49"/>
      <c r="EL522" s="49"/>
      <c r="EM522" s="49"/>
      <c r="EN522" s="49"/>
      <c r="EO522" s="49"/>
      <c r="EP522" s="49"/>
      <c r="EQ522" s="49"/>
      <c r="ER522" s="49"/>
      <c r="ES522" s="49"/>
      <c r="ET522" s="49"/>
      <c r="EU522" s="49"/>
      <c r="EV522" s="49"/>
      <c r="EW522" s="49"/>
      <c r="EX522" s="49"/>
      <c r="EY522" s="49"/>
      <c r="EZ522" s="49"/>
      <c r="FA522" s="49"/>
      <c r="FB522" s="49"/>
      <c r="FC522" s="49"/>
      <c r="FD522" s="49"/>
      <c r="FE522" s="49"/>
      <c r="FF522" s="49"/>
      <c r="FG522" s="49"/>
      <c r="FH522" s="49"/>
      <c r="FI522" s="49"/>
      <c r="FJ522" s="49"/>
      <c r="FK522" s="49"/>
      <c r="FL522" s="49"/>
      <c r="FM522" s="49"/>
      <c r="FN522" s="49"/>
      <c r="FO522" s="49"/>
      <c r="FP522" s="49"/>
      <c r="FQ522" s="49"/>
      <c r="FR522" s="49"/>
      <c r="FS522" s="49"/>
      <c r="FT522" s="49"/>
      <c r="FU522" s="49"/>
      <c r="FV522" s="49"/>
      <c r="FW522" s="49"/>
      <c r="FX522" s="49"/>
      <c r="FY522" s="49"/>
      <c r="FZ522" s="49"/>
      <c r="GA522" s="49"/>
      <c r="GB522" s="49"/>
      <c r="GC522" s="49"/>
      <c r="GD522" s="49"/>
      <c r="GE522" s="49"/>
      <c r="GF522" s="49"/>
      <c r="GG522" s="49"/>
      <c r="GH522" s="49"/>
      <c r="GI522" s="49"/>
      <c r="GJ522" s="49"/>
      <c r="GK522" s="49"/>
      <c r="GL522" s="49"/>
      <c r="GM522" s="49"/>
      <c r="GN522" s="49"/>
      <c r="GO522" s="49"/>
      <c r="GP522" s="49"/>
      <c r="GQ522" s="49"/>
      <c r="GR522" s="49"/>
      <c r="GS522" s="49"/>
      <c r="GT522" s="49"/>
      <c r="GU522" s="49"/>
      <c r="GV522" s="49"/>
      <c r="GW522" s="49"/>
      <c r="GX522" s="49"/>
      <c r="GY522" s="49"/>
      <c r="GZ522" s="49"/>
      <c r="HA522" s="49"/>
      <c r="HB522" s="49"/>
      <c r="HC522" s="49"/>
      <c r="HD522" s="49"/>
      <c r="HE522" s="49"/>
      <c r="HF522" s="49"/>
      <c r="HG522" s="49"/>
      <c r="HH522" s="49"/>
      <c r="HI522" s="49"/>
      <c r="HJ522" s="49"/>
      <c r="HK522" s="49"/>
      <c r="HL522" s="49"/>
      <c r="HM522" s="49"/>
      <c r="HN522" s="49"/>
      <c r="HO522" s="49"/>
      <c r="HP522" s="49"/>
      <c r="HQ522" s="49"/>
      <c r="HR522" s="49"/>
      <c r="HS522" s="49"/>
      <c r="HT522" s="49"/>
      <c r="HU522" s="49"/>
      <c r="HV522" s="49"/>
      <c r="HW522" s="49"/>
      <c r="HX522" s="49"/>
      <c r="HY522" s="49"/>
      <c r="HZ522" s="49"/>
      <c r="IA522" s="49"/>
      <c r="IB522" s="49"/>
      <c r="IC522" s="49"/>
      <c r="ID522" s="49"/>
      <c r="IE522" s="49"/>
      <c r="IF522" s="49"/>
      <c r="IG522" s="49"/>
      <c r="IH522" s="49"/>
      <c r="II522" s="49"/>
      <c r="IJ522" s="49"/>
      <c r="IK522" s="49"/>
      <c r="IL522" s="49"/>
      <c r="IM522" s="49"/>
      <c r="IN522" s="49"/>
      <c r="IO522" s="49"/>
      <c r="IP522" s="49"/>
      <c r="IQ522" s="49"/>
      <c r="IR522" s="49"/>
      <c r="IS522" s="49"/>
      <c r="IT522" s="49"/>
      <c r="IU522" s="49"/>
      <c r="IV522" s="49"/>
      <c r="IW522" s="49"/>
      <c r="IX522" s="49"/>
      <c r="IY522" s="49"/>
      <c r="IZ522" s="49"/>
      <c r="JA522" s="49"/>
      <c r="JB522" s="49"/>
      <c r="JC522" s="49"/>
      <c r="JD522" s="49"/>
      <c r="JE522" s="49"/>
      <c r="JF522" s="49"/>
      <c r="JG522" s="49"/>
      <c r="JH522" s="49"/>
      <c r="JI522" s="49"/>
      <c r="JJ522" s="49"/>
      <c r="JK522" s="49"/>
      <c r="JL522" s="49"/>
      <c r="JM522" s="49"/>
      <c r="JN522" s="49"/>
      <c r="JO522" s="49"/>
      <c r="JP522" s="49"/>
      <c r="JQ522" s="49"/>
      <c r="JR522" s="49"/>
      <c r="JS522" s="49"/>
      <c r="JT522" s="49"/>
      <c r="JU522" s="49"/>
      <c r="JV522" s="49"/>
      <c r="JW522" s="49"/>
      <c r="JX522" s="49"/>
      <c r="JY522" s="49"/>
      <c r="JZ522" s="49"/>
      <c r="KA522" s="49"/>
      <c r="KB522" s="49"/>
      <c r="KC522" s="49"/>
      <c r="KD522" s="49"/>
      <c r="KE522" s="49"/>
      <c r="KF522" s="49"/>
      <c r="KG522" s="49"/>
      <c r="KH522" s="49"/>
      <c r="KI522" s="49"/>
      <c r="KJ522" s="49"/>
      <c r="KK522" s="49"/>
      <c r="KL522" s="49"/>
      <c r="KM522" s="49"/>
      <c r="KN522" s="49"/>
      <c r="KO522" s="49"/>
      <c r="KP522" s="49"/>
      <c r="KQ522" s="49"/>
      <c r="KR522" s="49"/>
      <c r="KS522" s="49"/>
      <c r="KT522" s="49"/>
      <c r="KU522" s="49"/>
      <c r="KV522" s="49"/>
      <c r="KW522" s="49"/>
      <c r="KX522" s="49"/>
      <c r="KY522" s="49"/>
      <c r="KZ522" s="49"/>
      <c r="LA522" s="49"/>
      <c r="LB522" s="49"/>
      <c r="LC522" s="49"/>
      <c r="LD522" s="49"/>
      <c r="LE522" s="49"/>
      <c r="LF522" s="49"/>
      <c r="LG522" s="49"/>
      <c r="LH522" s="49"/>
      <c r="LI522" s="49"/>
      <c r="LJ522" s="49"/>
      <c r="LK522" s="49"/>
      <c r="LL522" s="49"/>
      <c r="LM522" s="49"/>
      <c r="LN522" s="49"/>
      <c r="LO522" s="49"/>
      <c r="LP522" s="49"/>
      <c r="LQ522" s="49"/>
      <c r="LR522" s="49"/>
      <c r="LS522" s="49"/>
      <c r="LT522" s="49"/>
      <c r="LU522" s="49"/>
      <c r="LV522" s="49"/>
      <c r="LW522" s="49"/>
      <c r="LX522" s="49"/>
      <c r="LY522" s="49"/>
      <c r="LZ522" s="49"/>
      <c r="MA522" s="49"/>
      <c r="MB522" s="49"/>
      <c r="MC522" s="49"/>
      <c r="MD522" s="49"/>
      <c r="ME522" s="49"/>
      <c r="MF522" s="49"/>
      <c r="MG522" s="49"/>
      <c r="MH522" s="49"/>
      <c r="MI522" s="49"/>
      <c r="MJ522" s="49"/>
      <c r="MK522" s="49"/>
      <c r="ML522" s="49"/>
      <c r="MM522" s="49"/>
      <c r="MN522" s="49"/>
      <c r="MO522" s="49"/>
      <c r="MP522" s="49"/>
      <c r="MQ522" s="49"/>
      <c r="MR522" s="49"/>
      <c r="MS522" s="49"/>
      <c r="MT522" s="49"/>
      <c r="MU522" s="49"/>
      <c r="MV522" s="49"/>
      <c r="MW522" s="49"/>
      <c r="MX522" s="49"/>
      <c r="MY522" s="49"/>
      <c r="MZ522" s="49"/>
      <c r="NA522" s="49"/>
      <c r="NB522" s="49"/>
      <c r="NC522" s="49"/>
      <c r="ND522" s="49"/>
      <c r="NE522" s="49"/>
      <c r="NF522" s="49"/>
      <c r="NG522" s="49"/>
      <c r="NH522" s="49"/>
      <c r="NI522" s="49"/>
      <c r="NJ522" s="49"/>
      <c r="NK522" s="49"/>
      <c r="NL522" s="49"/>
      <c r="NM522" s="49"/>
      <c r="NN522" s="49"/>
      <c r="NO522" s="49"/>
      <c r="NP522" s="49"/>
      <c r="NQ522" s="49"/>
      <c r="NR522" s="49"/>
      <c r="NS522" s="49"/>
      <c r="NT522" s="49"/>
      <c r="NU522" s="49"/>
      <c r="NV522" s="49"/>
      <c r="NW522" s="49"/>
      <c r="NX522" s="49"/>
      <c r="NY522" s="49"/>
      <c r="NZ522" s="49"/>
      <c r="OA522" s="49"/>
      <c r="OB522" s="49"/>
      <c r="OC522" s="49"/>
      <c r="OD522" s="49"/>
      <c r="OE522" s="49"/>
      <c r="OF522" s="49"/>
      <c r="OG522" s="49"/>
      <c r="OH522" s="49"/>
      <c r="OI522" s="49"/>
      <c r="OJ522" s="49"/>
      <c r="OK522" s="49"/>
      <c r="OL522" s="49"/>
      <c r="OM522" s="49"/>
      <c r="ON522" s="49"/>
      <c r="OO522" s="49"/>
      <c r="OP522" s="49"/>
      <c r="OQ522" s="49"/>
      <c r="OR522" s="49"/>
      <c r="OS522" s="49"/>
      <c r="OT522" s="49"/>
      <c r="OU522" s="49"/>
      <c r="OV522" s="49"/>
      <c r="OW522" s="49"/>
      <c r="OX522" s="49"/>
      <c r="OY522" s="49"/>
      <c r="OZ522" s="49"/>
      <c r="PA522" s="49"/>
      <c r="PB522" s="49"/>
      <c r="PC522" s="49"/>
      <c r="PD522" s="49"/>
      <c r="PE522" s="49"/>
      <c r="PF522" s="49"/>
      <c r="PG522" s="49"/>
      <c r="PH522" s="49"/>
      <c r="PI522" s="49"/>
      <c r="PJ522" s="49"/>
      <c r="PK522" s="49"/>
      <c r="PL522" s="49"/>
      <c r="PM522" s="49"/>
      <c r="PN522" s="49"/>
      <c r="PO522" s="49"/>
      <c r="PP522" s="49"/>
      <c r="PQ522" s="49"/>
      <c r="PR522" s="49"/>
      <c r="PS522" s="49"/>
      <c r="PT522" s="49"/>
      <c r="PU522" s="49"/>
      <c r="PV522" s="49"/>
      <c r="PW522" s="49"/>
      <c r="PX522" s="49"/>
      <c r="PY522" s="49"/>
      <c r="PZ522" s="49"/>
      <c r="QA522" s="49"/>
      <c r="QB522" s="49"/>
      <c r="QC522" s="49"/>
      <c r="QD522" s="49"/>
      <c r="QE522" s="49"/>
      <c r="QF522" s="49"/>
      <c r="QG522" s="49"/>
      <c r="QH522" s="49"/>
      <c r="QI522" s="49"/>
      <c r="QJ522" s="49"/>
      <c r="QK522" s="49"/>
      <c r="QL522" s="49"/>
      <c r="QM522" s="49"/>
      <c r="QN522" s="49"/>
      <c r="QO522" s="49"/>
      <c r="QP522" s="49"/>
      <c r="QQ522" s="49"/>
      <c r="QR522" s="49"/>
      <c r="QS522" s="49"/>
      <c r="QT522" s="49"/>
      <c r="QU522" s="49"/>
      <c r="QV522" s="49"/>
      <c r="QW522" s="49"/>
      <c r="QX522" s="49"/>
      <c r="QY522" s="49"/>
      <c r="QZ522" s="49"/>
      <c r="RA522" s="49"/>
      <c r="RB522" s="49"/>
      <c r="RC522" s="49"/>
      <c r="RD522" s="49"/>
      <c r="RE522" s="49"/>
      <c r="RF522" s="49"/>
      <c r="RG522" s="49"/>
      <c r="RH522" s="49"/>
      <c r="RI522" s="49"/>
      <c r="RJ522" s="49"/>
      <c r="RK522" s="49"/>
      <c r="RL522" s="49"/>
      <c r="RM522" s="49"/>
      <c r="RN522" s="49"/>
      <c r="RO522" s="49"/>
      <c r="RP522" s="49"/>
      <c r="RQ522" s="49"/>
      <c r="RR522" s="49"/>
      <c r="RS522" s="49"/>
      <c r="RT522" s="49"/>
      <c r="RU522" s="49"/>
      <c r="RV522" s="49"/>
      <c r="RW522" s="49"/>
      <c r="RX522" s="49"/>
      <c r="RY522" s="49"/>
      <c r="RZ522" s="49"/>
      <c r="SA522" s="49"/>
      <c r="SB522" s="49"/>
      <c r="SC522" s="49"/>
      <c r="SD522" s="49"/>
      <c r="SE522" s="49"/>
      <c r="SF522" s="49"/>
      <c r="SG522" s="49"/>
      <c r="SH522" s="49"/>
      <c r="SI522" s="49"/>
      <c r="SJ522" s="49"/>
      <c r="SK522" s="49"/>
      <c r="SL522" s="49"/>
      <c r="SM522" s="49"/>
      <c r="SN522" s="49"/>
      <c r="SO522" s="49"/>
      <c r="SP522" s="49"/>
      <c r="SQ522" s="49"/>
      <c r="SR522" s="49"/>
      <c r="SS522" s="49"/>
      <c r="ST522" s="49"/>
      <c r="SU522" s="49"/>
      <c r="SV522" s="49"/>
      <c r="SW522" s="49"/>
      <c r="SX522" s="49"/>
      <c r="SY522" s="49"/>
      <c r="SZ522" s="49"/>
      <c r="TA522" s="49"/>
      <c r="TB522" s="49"/>
      <c r="TC522" s="49"/>
      <c r="TD522" s="49"/>
      <c r="TE522" s="49"/>
      <c r="TF522" s="49"/>
      <c r="TG522" s="49"/>
      <c r="TH522" s="49"/>
      <c r="TI522" s="49"/>
      <c r="TJ522" s="49"/>
      <c r="TK522" s="49"/>
      <c r="TL522" s="49"/>
      <c r="TM522" s="49"/>
      <c r="TN522" s="49"/>
      <c r="TO522" s="49"/>
      <c r="TP522" s="49"/>
      <c r="TQ522" s="49"/>
      <c r="TR522" s="49"/>
      <c r="TS522" s="49"/>
      <c r="TT522" s="49"/>
      <c r="TU522" s="49"/>
      <c r="TV522" s="49"/>
      <c r="TW522" s="49"/>
      <c r="TX522" s="49"/>
      <c r="TY522" s="49"/>
      <c r="TZ522" s="49"/>
      <c r="UA522" s="49"/>
      <c r="UB522" s="49"/>
      <c r="UC522" s="49"/>
      <c r="UD522" s="49"/>
      <c r="UE522" s="49"/>
      <c r="UF522" s="49"/>
      <c r="UG522" s="49"/>
      <c r="UH522" s="49"/>
      <c r="UI522" s="49"/>
      <c r="UJ522" s="49"/>
      <c r="UK522" s="49"/>
      <c r="UL522" s="49"/>
      <c r="UM522" s="49"/>
      <c r="UN522" s="49"/>
      <c r="UO522" s="49"/>
      <c r="UP522" s="49"/>
      <c r="UQ522" s="49"/>
      <c r="UR522" s="49"/>
      <c r="US522" s="49"/>
      <c r="UT522" s="49"/>
      <c r="UU522" s="49"/>
      <c r="UV522" s="49"/>
      <c r="UW522" s="49"/>
      <c r="UX522" s="49"/>
      <c r="UY522" s="49"/>
      <c r="UZ522" s="49"/>
      <c r="VA522" s="49"/>
      <c r="VB522" s="49"/>
      <c r="VC522" s="49"/>
      <c r="VD522" s="49"/>
      <c r="VE522" s="49"/>
      <c r="VF522" s="49"/>
      <c r="VG522" s="49"/>
      <c r="VH522" s="49"/>
      <c r="VI522" s="49"/>
      <c r="VJ522" s="49"/>
      <c r="VK522" s="49"/>
      <c r="VL522" s="49"/>
      <c r="VM522" s="49"/>
      <c r="VN522" s="49"/>
      <c r="VO522" s="49"/>
      <c r="VP522" s="49"/>
      <c r="VQ522" s="49"/>
      <c r="VR522" s="49"/>
      <c r="VS522" s="49"/>
      <c r="VT522" s="49"/>
      <c r="VU522" s="49"/>
      <c r="VV522" s="49"/>
      <c r="VW522" s="49"/>
      <c r="VX522" s="49"/>
      <c r="VY522" s="49"/>
      <c r="VZ522" s="49"/>
      <c r="WA522" s="49"/>
      <c r="WB522" s="49"/>
      <c r="WC522" s="49"/>
      <c r="WD522" s="49"/>
      <c r="WE522" s="49"/>
      <c r="WF522" s="49"/>
      <c r="WG522" s="49"/>
      <c r="WH522" s="49"/>
      <c r="WI522" s="49"/>
      <c r="WJ522" s="49"/>
      <c r="WK522" s="49"/>
      <c r="WL522" s="49"/>
      <c r="WM522" s="49"/>
      <c r="WN522" s="49"/>
      <c r="WO522" s="49"/>
      <c r="WP522" s="49"/>
      <c r="WQ522" s="49"/>
      <c r="WR522" s="49"/>
      <c r="WS522" s="49"/>
      <c r="WT522" s="49"/>
      <c r="WU522" s="49"/>
      <c r="WV522" s="49"/>
      <c r="WW522" s="49"/>
      <c r="WX522" s="49"/>
      <c r="WY522" s="49"/>
      <c r="WZ522" s="49"/>
      <c r="XA522" s="49"/>
      <c r="XB522" s="49"/>
      <c r="XC522" s="49"/>
      <c r="XD522" s="49"/>
      <c r="XE522" s="49"/>
      <c r="XF522" s="49"/>
      <c r="XG522" s="49"/>
      <c r="XH522" s="49"/>
      <c r="XI522" s="49"/>
      <c r="XJ522" s="49"/>
      <c r="XK522" s="49"/>
      <c r="XL522" s="49"/>
      <c r="XM522" s="49"/>
      <c r="XN522" s="49"/>
      <c r="XO522" s="49"/>
      <c r="XP522" s="49"/>
      <c r="XQ522" s="49"/>
      <c r="XR522" s="49"/>
      <c r="XS522" s="49"/>
      <c r="XT522" s="49"/>
      <c r="XU522" s="49"/>
      <c r="XV522" s="49"/>
      <c r="XW522" s="49"/>
      <c r="XX522" s="49"/>
      <c r="XY522" s="49"/>
      <c r="XZ522" s="49"/>
      <c r="YA522" s="49"/>
      <c r="YB522" s="49"/>
      <c r="YC522" s="49"/>
      <c r="YD522" s="49"/>
      <c r="YE522" s="49"/>
      <c r="YF522" s="49"/>
      <c r="YG522" s="49"/>
      <c r="YH522" s="49"/>
      <c r="YI522" s="49"/>
      <c r="YJ522" s="49"/>
      <c r="YK522" s="49"/>
      <c r="YL522" s="49"/>
      <c r="YM522" s="49"/>
      <c r="YN522" s="49"/>
      <c r="YO522" s="49"/>
      <c r="YP522" s="49"/>
      <c r="YQ522" s="49"/>
      <c r="YR522" s="49"/>
      <c r="YS522" s="49"/>
      <c r="YT522" s="49"/>
      <c r="YU522" s="49"/>
      <c r="YV522" s="49"/>
      <c r="YW522" s="49"/>
      <c r="YX522" s="49"/>
      <c r="YY522" s="49"/>
      <c r="YZ522" s="49"/>
      <c r="ZA522" s="49"/>
      <c r="ZB522" s="49"/>
      <c r="ZC522" s="49"/>
      <c r="ZD522" s="49"/>
      <c r="ZE522" s="49"/>
      <c r="ZF522" s="49"/>
      <c r="ZG522" s="49"/>
      <c r="ZH522" s="49"/>
      <c r="ZI522" s="49"/>
      <c r="ZJ522" s="49"/>
      <c r="ZK522" s="49"/>
      <c r="ZL522" s="49"/>
      <c r="ZM522" s="49"/>
      <c r="ZN522" s="49"/>
      <c r="ZO522" s="49"/>
      <c r="ZP522" s="49"/>
      <c r="ZQ522" s="49"/>
      <c r="ZR522" s="49"/>
      <c r="ZS522" s="49"/>
      <c r="ZT522" s="49"/>
      <c r="ZU522" s="49"/>
      <c r="ZV522" s="49"/>
      <c r="ZW522" s="49"/>
      <c r="ZX522" s="49"/>
      <c r="ZY522" s="49"/>
      <c r="ZZ522" s="49"/>
      <c r="AAA522" s="49"/>
      <c r="AAB522" s="49"/>
      <c r="AAC522" s="49"/>
      <c r="AAD522" s="49"/>
      <c r="AAE522" s="49"/>
      <c r="AAF522" s="49"/>
      <c r="AAG522" s="49"/>
      <c r="AAH522" s="49"/>
      <c r="AAI522" s="49"/>
      <c r="AAJ522" s="49"/>
      <c r="AAK522" s="49"/>
      <c r="AAL522" s="49"/>
      <c r="AAM522" s="49"/>
      <c r="AAN522" s="49"/>
      <c r="AAO522" s="49"/>
      <c r="AAP522" s="49"/>
      <c r="AAQ522" s="49"/>
      <c r="AAR522" s="49"/>
      <c r="AAS522" s="49"/>
      <c r="AAT522" s="49"/>
      <c r="AAU522" s="49"/>
      <c r="AAV522" s="49"/>
      <c r="AAW522" s="49"/>
      <c r="AAX522" s="49"/>
      <c r="AAY522" s="49"/>
      <c r="AAZ522" s="49"/>
      <c r="ABA522" s="49"/>
      <c r="ABB522" s="49"/>
      <c r="ABC522" s="49"/>
      <c r="ABD522" s="49"/>
      <c r="ABE522" s="49"/>
      <c r="ABF522" s="49"/>
      <c r="ABG522" s="49"/>
      <c r="ABH522" s="49"/>
      <c r="ABI522" s="49"/>
      <c r="ABJ522" s="49"/>
      <c r="ABK522" s="49"/>
      <c r="ABL522" s="49"/>
      <c r="ABM522" s="49"/>
      <c r="ABN522" s="49"/>
      <c r="ABO522" s="49"/>
      <c r="ABP522" s="49"/>
      <c r="ABQ522" s="49"/>
      <c r="ABR522" s="49"/>
      <c r="ABS522" s="49"/>
      <c r="ABT522" s="49"/>
      <c r="ABU522" s="49"/>
      <c r="ABV522" s="49"/>
      <c r="ABW522" s="49"/>
      <c r="ABX522" s="49"/>
      <c r="ABY522" s="49"/>
      <c r="ABZ522" s="49"/>
      <c r="ACA522" s="49"/>
      <c r="ACB522" s="49"/>
      <c r="ACC522" s="49"/>
      <c r="ACD522" s="49"/>
      <c r="ACE522" s="49"/>
      <c r="ACF522" s="49"/>
      <c r="ACG522" s="49"/>
      <c r="ACH522" s="49"/>
      <c r="ACI522" s="49"/>
      <c r="ACJ522" s="49"/>
      <c r="ACK522" s="49"/>
      <c r="ACL522" s="49"/>
      <c r="ACM522" s="49"/>
      <c r="ACN522" s="49"/>
      <c r="ACO522" s="49"/>
      <c r="ACP522" s="49"/>
      <c r="ACQ522" s="49"/>
      <c r="ACR522" s="49"/>
      <c r="ACS522" s="49"/>
      <c r="ACT522" s="49"/>
      <c r="ACU522" s="49"/>
      <c r="ACV522" s="49"/>
      <c r="ACW522" s="49"/>
      <c r="ACX522" s="49"/>
      <c r="ACY522" s="49"/>
      <c r="ACZ522" s="49"/>
      <c r="ADA522" s="49"/>
      <c r="ADB522" s="49"/>
      <c r="ADC522" s="49"/>
      <c r="ADD522" s="49"/>
      <c r="ADE522" s="49"/>
      <c r="ADF522" s="49"/>
      <c r="ADG522" s="49"/>
      <c r="ADH522" s="49"/>
      <c r="ADI522" s="49"/>
      <c r="ADJ522" s="49"/>
      <c r="ADK522" s="49"/>
      <c r="ADL522" s="49"/>
      <c r="ADM522" s="49"/>
      <c r="ADN522" s="49"/>
      <c r="ADO522" s="49"/>
      <c r="ADP522" s="49"/>
      <c r="ADQ522" s="49"/>
      <c r="ADR522" s="49"/>
      <c r="ADS522" s="49"/>
      <c r="ADT522" s="49"/>
      <c r="ADU522" s="49"/>
      <c r="ADV522" s="49"/>
      <c r="ADW522" s="49"/>
      <c r="ADX522" s="49"/>
      <c r="ADY522" s="49"/>
      <c r="ADZ522" s="49"/>
      <c r="AEA522" s="49"/>
      <c r="AEB522" s="49"/>
      <c r="AEC522" s="49"/>
      <c r="AED522" s="49"/>
      <c r="AEE522" s="49"/>
      <c r="AEF522" s="49"/>
      <c r="AEG522" s="49"/>
      <c r="AEH522" s="49"/>
      <c r="AEI522" s="49"/>
      <c r="AEJ522" s="49"/>
      <c r="AEK522" s="49"/>
      <c r="AEL522" s="49"/>
      <c r="AEM522" s="49"/>
      <c r="AEN522" s="49"/>
      <c r="AEO522" s="49"/>
      <c r="AEP522" s="49"/>
      <c r="AEQ522" s="49"/>
      <c r="AER522" s="49"/>
      <c r="AES522" s="49"/>
      <c r="AET522" s="49"/>
      <c r="AEU522" s="49"/>
      <c r="AEV522" s="49"/>
      <c r="AEW522" s="49"/>
      <c r="AEX522" s="49"/>
      <c r="AEY522" s="49"/>
      <c r="AEZ522" s="49"/>
      <c r="AFA522" s="49"/>
      <c r="AFB522" s="49"/>
      <c r="AFC522" s="49"/>
      <c r="AFD522" s="49"/>
      <c r="AFE522" s="49"/>
      <c r="AFF522" s="49"/>
      <c r="AFG522" s="49"/>
      <c r="AFH522" s="49"/>
      <c r="AFI522" s="49"/>
      <c r="AFJ522" s="49"/>
      <c r="AFK522" s="49"/>
      <c r="AFL522" s="49"/>
      <c r="AFM522" s="49"/>
      <c r="AFN522" s="49"/>
      <c r="AFO522" s="49"/>
      <c r="AFP522" s="49"/>
      <c r="AFQ522" s="49"/>
      <c r="AFR522" s="49"/>
      <c r="AFS522" s="49"/>
      <c r="AFT522" s="49"/>
      <c r="AFU522" s="49"/>
      <c r="AFV522" s="49"/>
      <c r="AFW522" s="49"/>
      <c r="AFX522" s="49"/>
      <c r="AFY522" s="49"/>
      <c r="AFZ522" s="49"/>
      <c r="AGA522" s="49"/>
      <c r="AGB522" s="49"/>
      <c r="AGC522" s="49"/>
      <c r="AGD522" s="49"/>
      <c r="AGE522" s="49"/>
      <c r="AGF522" s="49"/>
      <c r="AGG522" s="49"/>
      <c r="AGH522" s="49"/>
      <c r="AGI522" s="49"/>
      <c r="AGJ522" s="49"/>
      <c r="AGK522" s="49"/>
      <c r="AGL522" s="49"/>
      <c r="AGM522" s="49"/>
      <c r="AGN522" s="49"/>
      <c r="AGO522" s="49"/>
      <c r="AGP522" s="49"/>
      <c r="AGQ522" s="49"/>
      <c r="AGR522" s="49"/>
      <c r="AGS522" s="49"/>
      <c r="AGT522" s="49"/>
      <c r="AGU522" s="49"/>
      <c r="AGV522" s="49"/>
      <c r="AGW522" s="49"/>
      <c r="AGX522" s="49"/>
      <c r="AGY522" s="49"/>
      <c r="AGZ522" s="49"/>
      <c r="AHA522" s="49"/>
      <c r="AHB522" s="49"/>
      <c r="AHC522" s="49"/>
      <c r="AHD522" s="49"/>
      <c r="AHE522" s="49"/>
      <c r="AHF522" s="49"/>
      <c r="AHG522" s="49"/>
      <c r="AHH522" s="49"/>
      <c r="AHI522" s="49"/>
      <c r="AHJ522" s="49"/>
      <c r="AHK522" s="49"/>
      <c r="AHL522" s="49"/>
      <c r="AHM522" s="49"/>
      <c r="AHN522" s="49"/>
      <c r="AHO522" s="49"/>
      <c r="AHP522" s="49"/>
      <c r="AHQ522" s="49"/>
      <c r="AHR522" s="49"/>
      <c r="AHS522" s="49"/>
      <c r="AHT522" s="49"/>
      <c r="AHU522" s="49"/>
      <c r="AHV522" s="49"/>
      <c r="AHW522" s="49"/>
      <c r="AHX522" s="49"/>
      <c r="AHY522" s="49"/>
      <c r="AHZ522" s="49"/>
      <c r="AIA522" s="49"/>
      <c r="AIB522" s="49"/>
      <c r="AIC522" s="49"/>
      <c r="AID522" s="49"/>
      <c r="AIE522" s="49"/>
      <c r="AIF522" s="49"/>
      <c r="AIG522" s="49"/>
      <c r="AIH522" s="49"/>
      <c r="AII522" s="49"/>
      <c r="AIJ522" s="49"/>
      <c r="AIK522" s="49"/>
      <c r="AIL522" s="49"/>
      <c r="AIM522" s="49"/>
      <c r="AIN522" s="49"/>
      <c r="AIO522" s="49"/>
      <c r="AIP522" s="49"/>
      <c r="AIQ522" s="49"/>
      <c r="AIR522" s="49"/>
      <c r="AIS522" s="49"/>
      <c r="AIT522" s="49"/>
      <c r="AIU522" s="49"/>
      <c r="AIV522" s="49"/>
      <c r="AIW522" s="49"/>
      <c r="AIX522" s="49"/>
      <c r="AIY522" s="49"/>
      <c r="AIZ522" s="49"/>
      <c r="AJA522" s="49"/>
      <c r="AJB522" s="49"/>
      <c r="AJC522" s="49"/>
      <c r="AJD522" s="49"/>
      <c r="AJE522" s="49"/>
      <c r="AJF522" s="49"/>
      <c r="AJG522" s="49"/>
      <c r="AJH522" s="49"/>
      <c r="AJI522" s="49"/>
      <c r="AJJ522" s="49"/>
      <c r="AJK522" s="49"/>
      <c r="AJL522" s="49"/>
      <c r="AJM522" s="49"/>
      <c r="AJN522" s="49"/>
      <c r="AJO522" s="49"/>
      <c r="AJP522" s="49"/>
      <c r="AJQ522" s="49"/>
      <c r="AJR522" s="49"/>
      <c r="AJS522" s="49"/>
      <c r="AJT522" s="49"/>
      <c r="AJU522" s="49"/>
      <c r="AJV522" s="49"/>
      <c r="AJW522" s="49"/>
      <c r="AJX522" s="49"/>
      <c r="AJY522" s="49"/>
      <c r="AJZ522" s="49"/>
      <c r="AKA522" s="49"/>
      <c r="AKB522" s="49"/>
      <c r="AKC522" s="49"/>
      <c r="AKD522" s="49"/>
      <c r="AKE522" s="49"/>
      <c r="AKF522" s="49"/>
      <c r="AKG522" s="49"/>
      <c r="AKH522" s="49"/>
      <c r="AKI522" s="49"/>
      <c r="AKJ522" s="49"/>
      <c r="AKK522" s="49"/>
      <c r="AKL522" s="49"/>
      <c r="AKM522" s="49"/>
      <c r="AKN522" s="49"/>
      <c r="AKO522" s="49"/>
      <c r="AKP522" s="49"/>
      <c r="AKQ522" s="49"/>
      <c r="AKR522" s="49"/>
      <c r="AKS522" s="49"/>
      <c r="AKT522" s="49"/>
      <c r="AKU522" s="49"/>
      <c r="AKV522" s="49"/>
      <c r="AKW522" s="49"/>
      <c r="AKX522" s="49"/>
      <c r="AKY522" s="49"/>
      <c r="AKZ522" s="49"/>
      <c r="ALA522" s="49"/>
      <c r="ALB522" s="49"/>
      <c r="ALC522" s="49"/>
      <c r="ALD522" s="49"/>
      <c r="ALE522" s="49"/>
      <c r="ALF522" s="49"/>
      <c r="ALG522" s="49"/>
      <c r="ALH522" s="49"/>
      <c r="ALI522" s="49"/>
      <c r="ALJ522" s="49"/>
      <c r="ALK522" s="49"/>
      <c r="ALL522" s="49"/>
      <c r="ALM522" s="49"/>
      <c r="ALN522" s="49"/>
      <c r="ALO522" s="49"/>
      <c r="ALP522" s="49"/>
      <c r="ALQ522" s="49"/>
      <c r="ALR522" s="49"/>
      <c r="ALS522" s="49"/>
      <c r="ALT522" s="49"/>
      <c r="ALU522" s="49"/>
      <c r="ALV522" s="49"/>
      <c r="ALW522" s="49"/>
      <c r="ALX522" s="49"/>
      <c r="ALY522" s="49"/>
      <c r="ALZ522" s="49"/>
      <c r="AMA522" s="49"/>
      <c r="AMB522" s="49"/>
      <c r="AMC522" s="49"/>
      <c r="AMD522" s="49"/>
      <c r="AME522" s="49"/>
      <c r="AMF522" s="49"/>
      <c r="AMG522" s="49"/>
      <c r="AMH522" s="49"/>
      <c r="AMI522" s="49"/>
      <c r="AMJ522" s="49"/>
      <c r="AMK522" s="49"/>
      <c r="AML522" s="49"/>
      <c r="AMM522" s="49"/>
      <c r="AMN522" s="49"/>
      <c r="AMO522" s="49"/>
    </row>
    <row r="523" spans="1:1029">
      <c r="A523" s="17"/>
      <c r="B523" s="18"/>
      <c r="C523" s="8"/>
      <c r="D523" s="17"/>
      <c r="E523" s="17"/>
      <c r="F523" s="17"/>
      <c r="G523" s="17"/>
      <c r="H523" s="17"/>
      <c r="I523" s="17"/>
      <c r="J523" s="17"/>
      <c r="K523" s="17"/>
      <c r="L523" s="17"/>
      <c r="M523" s="17"/>
      <c r="N523" s="17"/>
      <c r="O523" s="17"/>
      <c r="P523" s="17"/>
      <c r="Q523" s="11"/>
      <c r="R523" s="17"/>
      <c r="S523" s="8"/>
      <c r="T523" s="8"/>
      <c r="U523" s="8"/>
      <c r="V523" s="8"/>
      <c r="W523" s="8"/>
      <c r="X523" s="8"/>
      <c r="Y523" s="8"/>
      <c r="Z523" s="8"/>
      <c r="AA523" s="8"/>
      <c r="AB523" s="8"/>
      <c r="AC523" s="8"/>
      <c r="AD523" s="8"/>
      <c r="AE523" s="8"/>
      <c r="AF523" s="11"/>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c r="BH523" s="49"/>
      <c r="BI523" s="49"/>
      <c r="BJ523" s="49"/>
      <c r="BK523" s="49"/>
      <c r="BL523" s="49"/>
      <c r="BM523" s="49"/>
      <c r="BN523" s="49"/>
      <c r="BO523" s="49"/>
      <c r="BP523" s="49"/>
      <c r="BQ523" s="49"/>
      <c r="BR523" s="49"/>
      <c r="BS523" s="49"/>
      <c r="BT523" s="49"/>
      <c r="BU523" s="49"/>
      <c r="BV523" s="49"/>
      <c r="BW523" s="49"/>
      <c r="BX523" s="49"/>
      <c r="BY523" s="49"/>
      <c r="BZ523" s="49"/>
      <c r="CA523" s="49"/>
      <c r="CB523" s="49"/>
      <c r="CC523" s="49"/>
      <c r="CD523" s="49"/>
      <c r="CE523" s="49"/>
      <c r="CF523" s="49"/>
      <c r="CG523" s="49"/>
      <c r="CH523" s="49"/>
      <c r="CI523" s="49"/>
      <c r="CJ523" s="49"/>
      <c r="CK523" s="49"/>
      <c r="CL523" s="49"/>
      <c r="CM523" s="49"/>
      <c r="CN523" s="49"/>
      <c r="CO523" s="49"/>
      <c r="CP523" s="49"/>
      <c r="CQ523" s="49"/>
      <c r="CR523" s="49"/>
      <c r="CS523" s="49"/>
      <c r="CT523" s="49"/>
      <c r="CU523" s="49"/>
      <c r="CV523" s="49"/>
      <c r="CW523" s="49"/>
      <c r="CX523" s="49"/>
      <c r="CY523" s="49"/>
      <c r="CZ523" s="49"/>
      <c r="DA523" s="49"/>
      <c r="DB523" s="49"/>
      <c r="DC523" s="49"/>
      <c r="DD523" s="49"/>
      <c r="DE523" s="49"/>
      <c r="DF523" s="49"/>
      <c r="DG523" s="49"/>
      <c r="DH523" s="49"/>
      <c r="DI523" s="49"/>
      <c r="DJ523" s="49"/>
      <c r="DK523" s="49"/>
      <c r="DL523" s="49"/>
      <c r="DM523" s="49"/>
      <c r="DN523" s="49"/>
      <c r="DO523" s="49"/>
      <c r="DP523" s="49"/>
      <c r="DQ523" s="49"/>
      <c r="DR523" s="49"/>
      <c r="DS523" s="49"/>
      <c r="DT523" s="49"/>
      <c r="DU523" s="49"/>
      <c r="DV523" s="49"/>
      <c r="DW523" s="49"/>
      <c r="DX523" s="49"/>
      <c r="DY523" s="49"/>
      <c r="DZ523" s="49"/>
      <c r="EA523" s="49"/>
      <c r="EB523" s="49"/>
      <c r="EC523" s="49"/>
      <c r="ED523" s="49"/>
      <c r="EE523" s="49"/>
      <c r="EF523" s="49"/>
      <c r="EG523" s="49"/>
      <c r="EH523" s="49"/>
      <c r="EI523" s="49"/>
      <c r="EJ523" s="49"/>
      <c r="EK523" s="49"/>
      <c r="EL523" s="49"/>
      <c r="EM523" s="49"/>
      <c r="EN523" s="49"/>
      <c r="EO523" s="49"/>
      <c r="EP523" s="49"/>
      <c r="EQ523" s="49"/>
      <c r="ER523" s="49"/>
      <c r="ES523" s="49"/>
      <c r="ET523" s="49"/>
      <c r="EU523" s="49"/>
      <c r="EV523" s="49"/>
      <c r="EW523" s="49"/>
      <c r="EX523" s="49"/>
      <c r="EY523" s="49"/>
      <c r="EZ523" s="49"/>
      <c r="FA523" s="49"/>
      <c r="FB523" s="49"/>
      <c r="FC523" s="49"/>
      <c r="FD523" s="49"/>
      <c r="FE523" s="49"/>
      <c r="FF523" s="49"/>
      <c r="FG523" s="49"/>
      <c r="FH523" s="49"/>
      <c r="FI523" s="49"/>
      <c r="FJ523" s="49"/>
      <c r="FK523" s="49"/>
      <c r="FL523" s="49"/>
      <c r="FM523" s="49"/>
      <c r="FN523" s="49"/>
      <c r="FO523" s="49"/>
      <c r="FP523" s="49"/>
      <c r="FQ523" s="49"/>
      <c r="FR523" s="49"/>
      <c r="FS523" s="49"/>
      <c r="FT523" s="49"/>
      <c r="FU523" s="49"/>
      <c r="FV523" s="49"/>
      <c r="FW523" s="49"/>
      <c r="FX523" s="49"/>
      <c r="FY523" s="49"/>
      <c r="FZ523" s="49"/>
      <c r="GA523" s="49"/>
      <c r="GB523" s="49"/>
      <c r="GC523" s="49"/>
      <c r="GD523" s="49"/>
      <c r="GE523" s="49"/>
      <c r="GF523" s="49"/>
      <c r="GG523" s="49"/>
      <c r="GH523" s="49"/>
      <c r="GI523" s="49"/>
      <c r="GJ523" s="49"/>
      <c r="GK523" s="49"/>
      <c r="GL523" s="49"/>
      <c r="GM523" s="49"/>
      <c r="GN523" s="49"/>
      <c r="GO523" s="49"/>
      <c r="GP523" s="49"/>
      <c r="GQ523" s="49"/>
      <c r="GR523" s="49"/>
      <c r="GS523" s="49"/>
      <c r="GT523" s="49"/>
      <c r="GU523" s="49"/>
      <c r="GV523" s="49"/>
      <c r="GW523" s="49"/>
      <c r="GX523" s="49"/>
      <c r="GY523" s="49"/>
      <c r="GZ523" s="49"/>
      <c r="HA523" s="49"/>
      <c r="HB523" s="49"/>
      <c r="HC523" s="49"/>
      <c r="HD523" s="49"/>
      <c r="HE523" s="49"/>
      <c r="HF523" s="49"/>
      <c r="HG523" s="49"/>
      <c r="HH523" s="49"/>
      <c r="HI523" s="49"/>
      <c r="HJ523" s="49"/>
      <c r="HK523" s="49"/>
      <c r="HL523" s="49"/>
      <c r="HM523" s="49"/>
      <c r="HN523" s="49"/>
      <c r="HO523" s="49"/>
      <c r="HP523" s="49"/>
      <c r="HQ523" s="49"/>
      <c r="HR523" s="49"/>
      <c r="HS523" s="49"/>
      <c r="HT523" s="49"/>
      <c r="HU523" s="49"/>
      <c r="HV523" s="49"/>
      <c r="HW523" s="49"/>
      <c r="HX523" s="49"/>
      <c r="HY523" s="49"/>
      <c r="HZ523" s="49"/>
      <c r="IA523" s="49"/>
      <c r="IB523" s="49"/>
      <c r="IC523" s="49"/>
      <c r="ID523" s="49"/>
      <c r="IE523" s="49"/>
      <c r="IF523" s="49"/>
      <c r="IG523" s="49"/>
      <c r="IH523" s="49"/>
      <c r="II523" s="49"/>
      <c r="IJ523" s="49"/>
      <c r="IK523" s="49"/>
      <c r="IL523" s="49"/>
      <c r="IM523" s="49"/>
      <c r="IN523" s="49"/>
      <c r="IO523" s="49"/>
      <c r="IP523" s="49"/>
      <c r="IQ523" s="49"/>
      <c r="IR523" s="49"/>
      <c r="IS523" s="49"/>
      <c r="IT523" s="49"/>
      <c r="IU523" s="49"/>
      <c r="IV523" s="49"/>
      <c r="IW523" s="49"/>
      <c r="IX523" s="49"/>
      <c r="IY523" s="49"/>
      <c r="IZ523" s="49"/>
      <c r="JA523" s="49"/>
      <c r="JB523" s="49"/>
      <c r="JC523" s="49"/>
      <c r="JD523" s="49"/>
      <c r="JE523" s="49"/>
      <c r="JF523" s="49"/>
      <c r="JG523" s="49"/>
      <c r="JH523" s="49"/>
      <c r="JI523" s="49"/>
      <c r="JJ523" s="49"/>
      <c r="JK523" s="49"/>
      <c r="JL523" s="49"/>
      <c r="JM523" s="49"/>
      <c r="JN523" s="49"/>
      <c r="JO523" s="49"/>
      <c r="JP523" s="49"/>
      <c r="JQ523" s="49"/>
      <c r="JR523" s="49"/>
      <c r="JS523" s="49"/>
      <c r="JT523" s="49"/>
      <c r="JU523" s="49"/>
      <c r="JV523" s="49"/>
      <c r="JW523" s="49"/>
      <c r="JX523" s="49"/>
      <c r="JY523" s="49"/>
      <c r="JZ523" s="49"/>
      <c r="KA523" s="49"/>
      <c r="KB523" s="49"/>
      <c r="KC523" s="49"/>
      <c r="KD523" s="49"/>
      <c r="KE523" s="49"/>
      <c r="KF523" s="49"/>
      <c r="KG523" s="49"/>
      <c r="KH523" s="49"/>
      <c r="KI523" s="49"/>
      <c r="KJ523" s="49"/>
      <c r="KK523" s="49"/>
      <c r="KL523" s="49"/>
      <c r="KM523" s="49"/>
      <c r="KN523" s="49"/>
      <c r="KO523" s="49"/>
      <c r="KP523" s="49"/>
      <c r="KQ523" s="49"/>
      <c r="KR523" s="49"/>
      <c r="KS523" s="49"/>
      <c r="KT523" s="49"/>
      <c r="KU523" s="49"/>
      <c r="KV523" s="49"/>
      <c r="KW523" s="49"/>
      <c r="KX523" s="49"/>
      <c r="KY523" s="49"/>
      <c r="KZ523" s="49"/>
      <c r="LA523" s="49"/>
      <c r="LB523" s="49"/>
      <c r="LC523" s="49"/>
      <c r="LD523" s="49"/>
      <c r="LE523" s="49"/>
      <c r="LF523" s="49"/>
      <c r="LG523" s="49"/>
      <c r="LH523" s="49"/>
      <c r="LI523" s="49"/>
      <c r="LJ523" s="49"/>
      <c r="LK523" s="49"/>
      <c r="LL523" s="49"/>
      <c r="LM523" s="49"/>
      <c r="LN523" s="49"/>
      <c r="LO523" s="49"/>
      <c r="LP523" s="49"/>
      <c r="LQ523" s="49"/>
      <c r="LR523" s="49"/>
      <c r="LS523" s="49"/>
      <c r="LT523" s="49"/>
      <c r="LU523" s="49"/>
      <c r="LV523" s="49"/>
      <c r="LW523" s="49"/>
      <c r="LX523" s="49"/>
      <c r="LY523" s="49"/>
      <c r="LZ523" s="49"/>
      <c r="MA523" s="49"/>
      <c r="MB523" s="49"/>
      <c r="MC523" s="49"/>
      <c r="MD523" s="49"/>
      <c r="ME523" s="49"/>
      <c r="MF523" s="49"/>
      <c r="MG523" s="49"/>
      <c r="MH523" s="49"/>
      <c r="MI523" s="49"/>
      <c r="MJ523" s="49"/>
      <c r="MK523" s="49"/>
      <c r="ML523" s="49"/>
      <c r="MM523" s="49"/>
      <c r="MN523" s="49"/>
      <c r="MO523" s="49"/>
      <c r="MP523" s="49"/>
      <c r="MQ523" s="49"/>
      <c r="MR523" s="49"/>
      <c r="MS523" s="49"/>
      <c r="MT523" s="49"/>
      <c r="MU523" s="49"/>
      <c r="MV523" s="49"/>
      <c r="MW523" s="49"/>
      <c r="MX523" s="49"/>
      <c r="MY523" s="49"/>
      <c r="MZ523" s="49"/>
      <c r="NA523" s="49"/>
      <c r="NB523" s="49"/>
      <c r="NC523" s="49"/>
      <c r="ND523" s="49"/>
      <c r="NE523" s="49"/>
      <c r="NF523" s="49"/>
      <c r="NG523" s="49"/>
      <c r="NH523" s="49"/>
      <c r="NI523" s="49"/>
      <c r="NJ523" s="49"/>
      <c r="NK523" s="49"/>
      <c r="NL523" s="49"/>
      <c r="NM523" s="49"/>
      <c r="NN523" s="49"/>
      <c r="NO523" s="49"/>
      <c r="NP523" s="49"/>
      <c r="NQ523" s="49"/>
      <c r="NR523" s="49"/>
      <c r="NS523" s="49"/>
      <c r="NT523" s="49"/>
      <c r="NU523" s="49"/>
      <c r="NV523" s="49"/>
      <c r="NW523" s="49"/>
      <c r="NX523" s="49"/>
      <c r="NY523" s="49"/>
      <c r="NZ523" s="49"/>
      <c r="OA523" s="49"/>
      <c r="OB523" s="49"/>
      <c r="OC523" s="49"/>
      <c r="OD523" s="49"/>
      <c r="OE523" s="49"/>
      <c r="OF523" s="49"/>
      <c r="OG523" s="49"/>
      <c r="OH523" s="49"/>
      <c r="OI523" s="49"/>
      <c r="OJ523" s="49"/>
      <c r="OK523" s="49"/>
      <c r="OL523" s="49"/>
      <c r="OM523" s="49"/>
      <c r="ON523" s="49"/>
      <c r="OO523" s="49"/>
      <c r="OP523" s="49"/>
      <c r="OQ523" s="49"/>
      <c r="OR523" s="49"/>
      <c r="OS523" s="49"/>
      <c r="OT523" s="49"/>
      <c r="OU523" s="49"/>
      <c r="OV523" s="49"/>
      <c r="OW523" s="49"/>
      <c r="OX523" s="49"/>
      <c r="OY523" s="49"/>
      <c r="OZ523" s="49"/>
      <c r="PA523" s="49"/>
      <c r="PB523" s="49"/>
      <c r="PC523" s="49"/>
      <c r="PD523" s="49"/>
      <c r="PE523" s="49"/>
      <c r="PF523" s="49"/>
      <c r="PG523" s="49"/>
      <c r="PH523" s="49"/>
      <c r="PI523" s="49"/>
      <c r="PJ523" s="49"/>
      <c r="PK523" s="49"/>
      <c r="PL523" s="49"/>
      <c r="PM523" s="49"/>
      <c r="PN523" s="49"/>
      <c r="PO523" s="49"/>
      <c r="PP523" s="49"/>
      <c r="PQ523" s="49"/>
      <c r="PR523" s="49"/>
      <c r="PS523" s="49"/>
      <c r="PT523" s="49"/>
      <c r="PU523" s="49"/>
      <c r="PV523" s="49"/>
      <c r="PW523" s="49"/>
      <c r="PX523" s="49"/>
      <c r="PY523" s="49"/>
      <c r="PZ523" s="49"/>
      <c r="QA523" s="49"/>
      <c r="QB523" s="49"/>
      <c r="QC523" s="49"/>
      <c r="QD523" s="49"/>
      <c r="QE523" s="49"/>
      <c r="QF523" s="49"/>
      <c r="QG523" s="49"/>
      <c r="QH523" s="49"/>
      <c r="QI523" s="49"/>
      <c r="QJ523" s="49"/>
      <c r="QK523" s="49"/>
      <c r="QL523" s="49"/>
      <c r="QM523" s="49"/>
      <c r="QN523" s="49"/>
      <c r="QO523" s="49"/>
      <c r="QP523" s="49"/>
      <c r="QQ523" s="49"/>
      <c r="QR523" s="49"/>
      <c r="QS523" s="49"/>
      <c r="QT523" s="49"/>
      <c r="QU523" s="49"/>
      <c r="QV523" s="49"/>
      <c r="QW523" s="49"/>
      <c r="QX523" s="49"/>
      <c r="QY523" s="49"/>
      <c r="QZ523" s="49"/>
      <c r="RA523" s="49"/>
      <c r="RB523" s="49"/>
      <c r="RC523" s="49"/>
      <c r="RD523" s="49"/>
      <c r="RE523" s="49"/>
      <c r="RF523" s="49"/>
      <c r="RG523" s="49"/>
      <c r="RH523" s="49"/>
      <c r="RI523" s="49"/>
      <c r="RJ523" s="49"/>
      <c r="RK523" s="49"/>
      <c r="RL523" s="49"/>
      <c r="RM523" s="49"/>
      <c r="RN523" s="49"/>
      <c r="RO523" s="49"/>
      <c r="RP523" s="49"/>
      <c r="RQ523" s="49"/>
      <c r="RR523" s="49"/>
      <c r="RS523" s="49"/>
      <c r="RT523" s="49"/>
      <c r="RU523" s="49"/>
      <c r="RV523" s="49"/>
      <c r="RW523" s="49"/>
      <c r="RX523" s="49"/>
      <c r="RY523" s="49"/>
      <c r="RZ523" s="49"/>
      <c r="SA523" s="49"/>
      <c r="SB523" s="49"/>
      <c r="SC523" s="49"/>
      <c r="SD523" s="49"/>
      <c r="SE523" s="49"/>
      <c r="SF523" s="49"/>
      <c r="SG523" s="49"/>
      <c r="SH523" s="49"/>
      <c r="SI523" s="49"/>
      <c r="SJ523" s="49"/>
      <c r="SK523" s="49"/>
      <c r="SL523" s="49"/>
      <c r="SM523" s="49"/>
      <c r="SN523" s="49"/>
      <c r="SO523" s="49"/>
      <c r="SP523" s="49"/>
      <c r="SQ523" s="49"/>
      <c r="SR523" s="49"/>
      <c r="SS523" s="49"/>
      <c r="ST523" s="49"/>
      <c r="SU523" s="49"/>
      <c r="SV523" s="49"/>
      <c r="SW523" s="49"/>
      <c r="SX523" s="49"/>
      <c r="SY523" s="49"/>
      <c r="SZ523" s="49"/>
      <c r="TA523" s="49"/>
      <c r="TB523" s="49"/>
      <c r="TC523" s="49"/>
      <c r="TD523" s="49"/>
      <c r="TE523" s="49"/>
      <c r="TF523" s="49"/>
      <c r="TG523" s="49"/>
      <c r="TH523" s="49"/>
      <c r="TI523" s="49"/>
      <c r="TJ523" s="49"/>
      <c r="TK523" s="49"/>
      <c r="TL523" s="49"/>
      <c r="TM523" s="49"/>
      <c r="TN523" s="49"/>
      <c r="TO523" s="49"/>
      <c r="TP523" s="49"/>
      <c r="TQ523" s="49"/>
      <c r="TR523" s="49"/>
      <c r="TS523" s="49"/>
      <c r="TT523" s="49"/>
      <c r="TU523" s="49"/>
      <c r="TV523" s="49"/>
      <c r="TW523" s="49"/>
      <c r="TX523" s="49"/>
      <c r="TY523" s="49"/>
      <c r="TZ523" s="49"/>
      <c r="UA523" s="49"/>
      <c r="UB523" s="49"/>
      <c r="UC523" s="49"/>
      <c r="UD523" s="49"/>
      <c r="UE523" s="49"/>
      <c r="UF523" s="49"/>
      <c r="UG523" s="49"/>
      <c r="UH523" s="49"/>
      <c r="UI523" s="49"/>
      <c r="UJ523" s="49"/>
      <c r="UK523" s="49"/>
      <c r="UL523" s="49"/>
      <c r="UM523" s="49"/>
      <c r="UN523" s="49"/>
      <c r="UO523" s="49"/>
      <c r="UP523" s="49"/>
      <c r="UQ523" s="49"/>
      <c r="UR523" s="49"/>
      <c r="US523" s="49"/>
      <c r="UT523" s="49"/>
      <c r="UU523" s="49"/>
      <c r="UV523" s="49"/>
      <c r="UW523" s="49"/>
      <c r="UX523" s="49"/>
      <c r="UY523" s="49"/>
      <c r="UZ523" s="49"/>
      <c r="VA523" s="49"/>
      <c r="VB523" s="49"/>
      <c r="VC523" s="49"/>
      <c r="VD523" s="49"/>
      <c r="VE523" s="49"/>
      <c r="VF523" s="49"/>
      <c r="VG523" s="49"/>
      <c r="VH523" s="49"/>
      <c r="VI523" s="49"/>
      <c r="VJ523" s="49"/>
      <c r="VK523" s="49"/>
      <c r="VL523" s="49"/>
      <c r="VM523" s="49"/>
      <c r="VN523" s="49"/>
      <c r="VO523" s="49"/>
      <c r="VP523" s="49"/>
      <c r="VQ523" s="49"/>
      <c r="VR523" s="49"/>
      <c r="VS523" s="49"/>
      <c r="VT523" s="49"/>
      <c r="VU523" s="49"/>
      <c r="VV523" s="49"/>
      <c r="VW523" s="49"/>
      <c r="VX523" s="49"/>
      <c r="VY523" s="49"/>
      <c r="VZ523" s="49"/>
      <c r="WA523" s="49"/>
      <c r="WB523" s="49"/>
      <c r="WC523" s="49"/>
      <c r="WD523" s="49"/>
      <c r="WE523" s="49"/>
      <c r="WF523" s="49"/>
      <c r="WG523" s="49"/>
      <c r="WH523" s="49"/>
      <c r="WI523" s="49"/>
      <c r="WJ523" s="49"/>
      <c r="WK523" s="49"/>
      <c r="WL523" s="49"/>
      <c r="WM523" s="49"/>
      <c r="WN523" s="49"/>
      <c r="WO523" s="49"/>
      <c r="WP523" s="49"/>
      <c r="WQ523" s="49"/>
      <c r="WR523" s="49"/>
      <c r="WS523" s="49"/>
      <c r="WT523" s="49"/>
      <c r="WU523" s="49"/>
      <c r="WV523" s="49"/>
      <c r="WW523" s="49"/>
      <c r="WX523" s="49"/>
      <c r="WY523" s="49"/>
      <c r="WZ523" s="49"/>
      <c r="XA523" s="49"/>
      <c r="XB523" s="49"/>
      <c r="XC523" s="49"/>
      <c r="XD523" s="49"/>
      <c r="XE523" s="49"/>
      <c r="XF523" s="49"/>
      <c r="XG523" s="49"/>
      <c r="XH523" s="49"/>
      <c r="XI523" s="49"/>
      <c r="XJ523" s="49"/>
      <c r="XK523" s="49"/>
      <c r="XL523" s="49"/>
      <c r="XM523" s="49"/>
      <c r="XN523" s="49"/>
      <c r="XO523" s="49"/>
      <c r="XP523" s="49"/>
      <c r="XQ523" s="49"/>
      <c r="XR523" s="49"/>
      <c r="XS523" s="49"/>
      <c r="XT523" s="49"/>
      <c r="XU523" s="49"/>
      <c r="XV523" s="49"/>
      <c r="XW523" s="49"/>
      <c r="XX523" s="49"/>
      <c r="XY523" s="49"/>
      <c r="XZ523" s="49"/>
      <c r="YA523" s="49"/>
      <c r="YB523" s="49"/>
      <c r="YC523" s="49"/>
      <c r="YD523" s="49"/>
      <c r="YE523" s="49"/>
      <c r="YF523" s="49"/>
      <c r="YG523" s="49"/>
      <c r="YH523" s="49"/>
      <c r="YI523" s="49"/>
      <c r="YJ523" s="49"/>
      <c r="YK523" s="49"/>
      <c r="YL523" s="49"/>
      <c r="YM523" s="49"/>
      <c r="YN523" s="49"/>
      <c r="YO523" s="49"/>
      <c r="YP523" s="49"/>
      <c r="YQ523" s="49"/>
      <c r="YR523" s="49"/>
      <c r="YS523" s="49"/>
      <c r="YT523" s="49"/>
      <c r="YU523" s="49"/>
      <c r="YV523" s="49"/>
      <c r="YW523" s="49"/>
      <c r="YX523" s="49"/>
      <c r="YY523" s="49"/>
      <c r="YZ523" s="49"/>
      <c r="ZA523" s="49"/>
      <c r="ZB523" s="49"/>
      <c r="ZC523" s="49"/>
      <c r="ZD523" s="49"/>
      <c r="ZE523" s="49"/>
      <c r="ZF523" s="49"/>
      <c r="ZG523" s="49"/>
      <c r="ZH523" s="49"/>
      <c r="ZI523" s="49"/>
      <c r="ZJ523" s="49"/>
      <c r="ZK523" s="49"/>
      <c r="ZL523" s="49"/>
      <c r="ZM523" s="49"/>
      <c r="ZN523" s="49"/>
      <c r="ZO523" s="49"/>
      <c r="ZP523" s="49"/>
      <c r="ZQ523" s="49"/>
      <c r="ZR523" s="49"/>
      <c r="ZS523" s="49"/>
      <c r="ZT523" s="49"/>
      <c r="ZU523" s="49"/>
      <c r="ZV523" s="49"/>
      <c r="ZW523" s="49"/>
      <c r="ZX523" s="49"/>
      <c r="ZY523" s="49"/>
      <c r="ZZ523" s="49"/>
      <c r="AAA523" s="49"/>
      <c r="AAB523" s="49"/>
      <c r="AAC523" s="49"/>
      <c r="AAD523" s="49"/>
      <c r="AAE523" s="49"/>
      <c r="AAF523" s="49"/>
      <c r="AAG523" s="49"/>
      <c r="AAH523" s="49"/>
      <c r="AAI523" s="49"/>
      <c r="AAJ523" s="49"/>
      <c r="AAK523" s="49"/>
      <c r="AAL523" s="49"/>
      <c r="AAM523" s="49"/>
      <c r="AAN523" s="49"/>
      <c r="AAO523" s="49"/>
      <c r="AAP523" s="49"/>
      <c r="AAQ523" s="49"/>
      <c r="AAR523" s="49"/>
      <c r="AAS523" s="49"/>
      <c r="AAT523" s="49"/>
      <c r="AAU523" s="49"/>
      <c r="AAV523" s="49"/>
      <c r="AAW523" s="49"/>
      <c r="AAX523" s="49"/>
      <c r="AAY523" s="49"/>
      <c r="AAZ523" s="49"/>
      <c r="ABA523" s="49"/>
      <c r="ABB523" s="49"/>
      <c r="ABC523" s="49"/>
      <c r="ABD523" s="49"/>
      <c r="ABE523" s="49"/>
      <c r="ABF523" s="49"/>
      <c r="ABG523" s="49"/>
      <c r="ABH523" s="49"/>
      <c r="ABI523" s="49"/>
      <c r="ABJ523" s="49"/>
      <c r="ABK523" s="49"/>
      <c r="ABL523" s="49"/>
      <c r="ABM523" s="49"/>
      <c r="ABN523" s="49"/>
      <c r="ABO523" s="49"/>
      <c r="ABP523" s="49"/>
      <c r="ABQ523" s="49"/>
      <c r="ABR523" s="49"/>
      <c r="ABS523" s="49"/>
      <c r="ABT523" s="49"/>
      <c r="ABU523" s="49"/>
      <c r="ABV523" s="49"/>
      <c r="ABW523" s="49"/>
      <c r="ABX523" s="49"/>
      <c r="ABY523" s="49"/>
      <c r="ABZ523" s="49"/>
      <c r="ACA523" s="49"/>
      <c r="ACB523" s="49"/>
      <c r="ACC523" s="49"/>
      <c r="ACD523" s="49"/>
      <c r="ACE523" s="49"/>
      <c r="ACF523" s="49"/>
      <c r="ACG523" s="49"/>
      <c r="ACH523" s="49"/>
      <c r="ACI523" s="49"/>
      <c r="ACJ523" s="49"/>
      <c r="ACK523" s="49"/>
      <c r="ACL523" s="49"/>
      <c r="ACM523" s="49"/>
      <c r="ACN523" s="49"/>
      <c r="ACO523" s="49"/>
      <c r="ACP523" s="49"/>
      <c r="ACQ523" s="49"/>
      <c r="ACR523" s="49"/>
      <c r="ACS523" s="49"/>
      <c r="ACT523" s="49"/>
      <c r="ACU523" s="49"/>
      <c r="ACV523" s="49"/>
      <c r="ACW523" s="49"/>
      <c r="ACX523" s="49"/>
      <c r="ACY523" s="49"/>
      <c r="ACZ523" s="49"/>
      <c r="ADA523" s="49"/>
      <c r="ADB523" s="49"/>
      <c r="ADC523" s="49"/>
      <c r="ADD523" s="49"/>
      <c r="ADE523" s="49"/>
      <c r="ADF523" s="49"/>
      <c r="ADG523" s="49"/>
      <c r="ADH523" s="49"/>
      <c r="ADI523" s="49"/>
      <c r="ADJ523" s="49"/>
      <c r="ADK523" s="49"/>
      <c r="ADL523" s="49"/>
      <c r="ADM523" s="49"/>
      <c r="ADN523" s="49"/>
      <c r="ADO523" s="49"/>
      <c r="ADP523" s="49"/>
      <c r="ADQ523" s="49"/>
      <c r="ADR523" s="49"/>
      <c r="ADS523" s="49"/>
      <c r="ADT523" s="49"/>
      <c r="ADU523" s="49"/>
      <c r="ADV523" s="49"/>
      <c r="ADW523" s="49"/>
      <c r="ADX523" s="49"/>
      <c r="ADY523" s="49"/>
      <c r="ADZ523" s="49"/>
      <c r="AEA523" s="49"/>
      <c r="AEB523" s="49"/>
      <c r="AEC523" s="49"/>
      <c r="AED523" s="49"/>
      <c r="AEE523" s="49"/>
      <c r="AEF523" s="49"/>
      <c r="AEG523" s="49"/>
      <c r="AEH523" s="49"/>
      <c r="AEI523" s="49"/>
      <c r="AEJ523" s="49"/>
      <c r="AEK523" s="49"/>
      <c r="AEL523" s="49"/>
      <c r="AEM523" s="49"/>
      <c r="AEN523" s="49"/>
      <c r="AEO523" s="49"/>
      <c r="AEP523" s="49"/>
      <c r="AEQ523" s="49"/>
      <c r="AER523" s="49"/>
      <c r="AES523" s="49"/>
      <c r="AET523" s="49"/>
      <c r="AEU523" s="49"/>
      <c r="AEV523" s="49"/>
      <c r="AEW523" s="49"/>
      <c r="AEX523" s="49"/>
      <c r="AEY523" s="49"/>
      <c r="AEZ523" s="49"/>
      <c r="AFA523" s="49"/>
      <c r="AFB523" s="49"/>
      <c r="AFC523" s="49"/>
      <c r="AFD523" s="49"/>
      <c r="AFE523" s="49"/>
      <c r="AFF523" s="49"/>
      <c r="AFG523" s="49"/>
      <c r="AFH523" s="49"/>
      <c r="AFI523" s="49"/>
      <c r="AFJ523" s="49"/>
      <c r="AFK523" s="49"/>
      <c r="AFL523" s="49"/>
      <c r="AFM523" s="49"/>
      <c r="AFN523" s="49"/>
      <c r="AFO523" s="49"/>
      <c r="AFP523" s="49"/>
      <c r="AFQ523" s="49"/>
      <c r="AFR523" s="49"/>
      <c r="AFS523" s="49"/>
      <c r="AFT523" s="49"/>
      <c r="AFU523" s="49"/>
      <c r="AFV523" s="49"/>
      <c r="AFW523" s="49"/>
      <c r="AFX523" s="49"/>
      <c r="AFY523" s="49"/>
      <c r="AFZ523" s="49"/>
      <c r="AGA523" s="49"/>
      <c r="AGB523" s="49"/>
      <c r="AGC523" s="49"/>
      <c r="AGD523" s="49"/>
      <c r="AGE523" s="49"/>
      <c r="AGF523" s="49"/>
      <c r="AGG523" s="49"/>
      <c r="AGH523" s="49"/>
      <c r="AGI523" s="49"/>
      <c r="AGJ523" s="49"/>
      <c r="AGK523" s="49"/>
      <c r="AGL523" s="49"/>
      <c r="AGM523" s="49"/>
      <c r="AGN523" s="49"/>
      <c r="AGO523" s="49"/>
      <c r="AGP523" s="49"/>
      <c r="AGQ523" s="49"/>
      <c r="AGR523" s="49"/>
      <c r="AGS523" s="49"/>
      <c r="AGT523" s="49"/>
      <c r="AGU523" s="49"/>
      <c r="AGV523" s="49"/>
      <c r="AGW523" s="49"/>
      <c r="AGX523" s="49"/>
      <c r="AGY523" s="49"/>
      <c r="AGZ523" s="49"/>
      <c r="AHA523" s="49"/>
      <c r="AHB523" s="49"/>
      <c r="AHC523" s="49"/>
      <c r="AHD523" s="49"/>
      <c r="AHE523" s="49"/>
      <c r="AHF523" s="49"/>
      <c r="AHG523" s="49"/>
      <c r="AHH523" s="49"/>
      <c r="AHI523" s="49"/>
      <c r="AHJ523" s="49"/>
      <c r="AHK523" s="49"/>
      <c r="AHL523" s="49"/>
      <c r="AHM523" s="49"/>
      <c r="AHN523" s="49"/>
      <c r="AHO523" s="49"/>
      <c r="AHP523" s="49"/>
      <c r="AHQ523" s="49"/>
      <c r="AHR523" s="49"/>
      <c r="AHS523" s="49"/>
      <c r="AHT523" s="49"/>
      <c r="AHU523" s="49"/>
      <c r="AHV523" s="49"/>
      <c r="AHW523" s="49"/>
      <c r="AHX523" s="49"/>
      <c r="AHY523" s="49"/>
      <c r="AHZ523" s="49"/>
      <c r="AIA523" s="49"/>
      <c r="AIB523" s="49"/>
      <c r="AIC523" s="49"/>
      <c r="AID523" s="49"/>
      <c r="AIE523" s="49"/>
      <c r="AIF523" s="49"/>
      <c r="AIG523" s="49"/>
      <c r="AIH523" s="49"/>
      <c r="AII523" s="49"/>
      <c r="AIJ523" s="49"/>
      <c r="AIK523" s="49"/>
      <c r="AIL523" s="49"/>
      <c r="AIM523" s="49"/>
      <c r="AIN523" s="49"/>
      <c r="AIO523" s="49"/>
      <c r="AIP523" s="49"/>
      <c r="AIQ523" s="49"/>
      <c r="AIR523" s="49"/>
      <c r="AIS523" s="49"/>
      <c r="AIT523" s="49"/>
      <c r="AIU523" s="49"/>
      <c r="AIV523" s="49"/>
      <c r="AIW523" s="49"/>
      <c r="AIX523" s="49"/>
      <c r="AIY523" s="49"/>
      <c r="AIZ523" s="49"/>
      <c r="AJA523" s="49"/>
      <c r="AJB523" s="49"/>
      <c r="AJC523" s="49"/>
      <c r="AJD523" s="49"/>
      <c r="AJE523" s="49"/>
      <c r="AJF523" s="49"/>
      <c r="AJG523" s="49"/>
      <c r="AJH523" s="49"/>
      <c r="AJI523" s="49"/>
      <c r="AJJ523" s="49"/>
      <c r="AJK523" s="49"/>
      <c r="AJL523" s="49"/>
      <c r="AJM523" s="49"/>
      <c r="AJN523" s="49"/>
      <c r="AJO523" s="49"/>
      <c r="AJP523" s="49"/>
      <c r="AJQ523" s="49"/>
      <c r="AJR523" s="49"/>
      <c r="AJS523" s="49"/>
      <c r="AJT523" s="49"/>
      <c r="AJU523" s="49"/>
      <c r="AJV523" s="49"/>
      <c r="AJW523" s="49"/>
      <c r="AJX523" s="49"/>
      <c r="AJY523" s="49"/>
      <c r="AJZ523" s="49"/>
      <c r="AKA523" s="49"/>
      <c r="AKB523" s="49"/>
      <c r="AKC523" s="49"/>
      <c r="AKD523" s="49"/>
      <c r="AKE523" s="49"/>
      <c r="AKF523" s="49"/>
      <c r="AKG523" s="49"/>
      <c r="AKH523" s="49"/>
      <c r="AKI523" s="49"/>
      <c r="AKJ523" s="49"/>
      <c r="AKK523" s="49"/>
      <c r="AKL523" s="49"/>
      <c r="AKM523" s="49"/>
      <c r="AKN523" s="49"/>
      <c r="AKO523" s="49"/>
      <c r="AKP523" s="49"/>
      <c r="AKQ523" s="49"/>
      <c r="AKR523" s="49"/>
      <c r="AKS523" s="49"/>
      <c r="AKT523" s="49"/>
      <c r="AKU523" s="49"/>
      <c r="AKV523" s="49"/>
      <c r="AKW523" s="49"/>
      <c r="AKX523" s="49"/>
      <c r="AKY523" s="49"/>
      <c r="AKZ523" s="49"/>
      <c r="ALA523" s="49"/>
      <c r="ALB523" s="49"/>
      <c r="ALC523" s="49"/>
      <c r="ALD523" s="49"/>
      <c r="ALE523" s="49"/>
      <c r="ALF523" s="49"/>
      <c r="ALG523" s="49"/>
      <c r="ALH523" s="49"/>
      <c r="ALI523" s="49"/>
      <c r="ALJ523" s="49"/>
      <c r="ALK523" s="49"/>
      <c r="ALL523" s="49"/>
      <c r="ALM523" s="49"/>
      <c r="ALN523" s="49"/>
      <c r="ALO523" s="49"/>
      <c r="ALP523" s="49"/>
      <c r="ALQ523" s="49"/>
      <c r="ALR523" s="49"/>
      <c r="ALS523" s="49"/>
      <c r="ALT523" s="49"/>
      <c r="ALU523" s="49"/>
      <c r="ALV523" s="49"/>
      <c r="ALW523" s="49"/>
      <c r="ALX523" s="49"/>
      <c r="ALY523" s="49"/>
      <c r="ALZ523" s="49"/>
      <c r="AMA523" s="49"/>
      <c r="AMB523" s="49"/>
      <c r="AMC523" s="49"/>
      <c r="AMD523" s="49"/>
      <c r="AME523" s="49"/>
      <c r="AMF523" s="49"/>
      <c r="AMG523" s="49"/>
      <c r="AMH523" s="49"/>
      <c r="AMI523" s="49"/>
      <c r="AMJ523" s="49"/>
      <c r="AMK523" s="49"/>
      <c r="AML523" s="49"/>
      <c r="AMM523" s="49"/>
      <c r="AMN523" s="49"/>
      <c r="AMO523" s="49"/>
    </row>
    <row r="524" spans="1:1029">
      <c r="A524" s="17"/>
      <c r="B524" s="18"/>
      <c r="C524" s="8"/>
      <c r="D524" s="17"/>
      <c r="E524" s="17"/>
      <c r="F524" s="17"/>
      <c r="G524" s="17"/>
      <c r="H524" s="17"/>
      <c r="I524" s="17"/>
      <c r="J524" s="17"/>
      <c r="K524" s="17"/>
      <c r="L524" s="17"/>
      <c r="M524" s="17"/>
      <c r="N524" s="17"/>
      <c r="O524" s="17"/>
      <c r="P524" s="17"/>
      <c r="Q524" s="11"/>
      <c r="R524" s="17"/>
      <c r="S524" s="8"/>
      <c r="T524" s="8"/>
      <c r="U524" s="8"/>
      <c r="V524" s="8"/>
      <c r="W524" s="8"/>
      <c r="X524" s="8"/>
      <c r="Y524" s="8"/>
      <c r="Z524" s="8"/>
      <c r="AA524" s="8"/>
      <c r="AB524" s="8"/>
      <c r="AC524" s="8"/>
      <c r="AD524" s="8"/>
      <c r="AE524" s="8"/>
      <c r="AF524" s="11"/>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c r="BH524" s="49"/>
      <c r="BI524" s="49"/>
      <c r="BJ524" s="49"/>
      <c r="BK524" s="49"/>
      <c r="BL524" s="49"/>
      <c r="BM524" s="49"/>
      <c r="BN524" s="49"/>
      <c r="BO524" s="49"/>
      <c r="BP524" s="49"/>
      <c r="BQ524" s="49"/>
      <c r="BR524" s="49"/>
      <c r="BS524" s="49"/>
      <c r="BT524" s="49"/>
      <c r="BU524" s="49"/>
      <c r="BV524" s="49"/>
      <c r="BW524" s="49"/>
      <c r="BX524" s="49"/>
      <c r="BY524" s="49"/>
      <c r="BZ524" s="49"/>
      <c r="CA524" s="49"/>
      <c r="CB524" s="49"/>
      <c r="CC524" s="49"/>
      <c r="CD524" s="49"/>
      <c r="CE524" s="49"/>
      <c r="CF524" s="49"/>
      <c r="CG524" s="49"/>
      <c r="CH524" s="49"/>
      <c r="CI524" s="49"/>
      <c r="CJ524" s="49"/>
      <c r="CK524" s="49"/>
      <c r="CL524" s="49"/>
      <c r="CM524" s="49"/>
      <c r="CN524" s="49"/>
      <c r="CO524" s="49"/>
      <c r="CP524" s="49"/>
      <c r="CQ524" s="49"/>
      <c r="CR524" s="49"/>
      <c r="CS524" s="49"/>
      <c r="CT524" s="49"/>
      <c r="CU524" s="49"/>
      <c r="CV524" s="49"/>
      <c r="CW524" s="49"/>
      <c r="CX524" s="49"/>
      <c r="CY524" s="49"/>
      <c r="CZ524" s="49"/>
      <c r="DA524" s="49"/>
      <c r="DB524" s="49"/>
      <c r="DC524" s="49"/>
      <c r="DD524" s="49"/>
      <c r="DE524" s="49"/>
      <c r="DF524" s="49"/>
      <c r="DG524" s="49"/>
      <c r="DH524" s="49"/>
      <c r="DI524" s="49"/>
      <c r="DJ524" s="49"/>
      <c r="DK524" s="49"/>
      <c r="DL524" s="49"/>
      <c r="DM524" s="49"/>
      <c r="DN524" s="49"/>
      <c r="DO524" s="49"/>
      <c r="DP524" s="49"/>
      <c r="DQ524" s="49"/>
      <c r="DR524" s="49"/>
      <c r="DS524" s="49"/>
      <c r="DT524" s="49"/>
      <c r="DU524" s="49"/>
      <c r="DV524" s="49"/>
      <c r="DW524" s="49"/>
      <c r="DX524" s="49"/>
      <c r="DY524" s="49"/>
      <c r="DZ524" s="49"/>
      <c r="EA524" s="49"/>
      <c r="EB524" s="49"/>
      <c r="EC524" s="49"/>
      <c r="ED524" s="49"/>
      <c r="EE524" s="49"/>
      <c r="EF524" s="49"/>
      <c r="EG524" s="49"/>
      <c r="EH524" s="49"/>
      <c r="EI524" s="49"/>
      <c r="EJ524" s="49"/>
      <c r="EK524" s="49"/>
      <c r="EL524" s="49"/>
      <c r="EM524" s="49"/>
      <c r="EN524" s="49"/>
      <c r="EO524" s="49"/>
      <c r="EP524" s="49"/>
      <c r="EQ524" s="49"/>
      <c r="ER524" s="49"/>
      <c r="ES524" s="49"/>
      <c r="ET524" s="49"/>
      <c r="EU524" s="49"/>
      <c r="EV524" s="49"/>
      <c r="EW524" s="49"/>
      <c r="EX524" s="49"/>
      <c r="EY524" s="49"/>
      <c r="EZ524" s="49"/>
      <c r="FA524" s="49"/>
      <c r="FB524" s="49"/>
      <c r="FC524" s="49"/>
      <c r="FD524" s="49"/>
      <c r="FE524" s="49"/>
      <c r="FF524" s="49"/>
      <c r="FG524" s="49"/>
      <c r="FH524" s="49"/>
      <c r="FI524" s="49"/>
      <c r="FJ524" s="49"/>
      <c r="FK524" s="49"/>
      <c r="FL524" s="49"/>
      <c r="FM524" s="49"/>
      <c r="FN524" s="49"/>
      <c r="FO524" s="49"/>
      <c r="FP524" s="49"/>
      <c r="FQ524" s="49"/>
      <c r="FR524" s="49"/>
      <c r="FS524" s="49"/>
      <c r="FT524" s="49"/>
      <c r="FU524" s="49"/>
      <c r="FV524" s="49"/>
      <c r="FW524" s="49"/>
      <c r="FX524" s="49"/>
      <c r="FY524" s="49"/>
      <c r="FZ524" s="49"/>
      <c r="GA524" s="49"/>
      <c r="GB524" s="49"/>
      <c r="GC524" s="49"/>
      <c r="GD524" s="49"/>
      <c r="GE524" s="49"/>
      <c r="GF524" s="49"/>
      <c r="GG524" s="49"/>
      <c r="GH524" s="49"/>
      <c r="GI524" s="49"/>
      <c r="GJ524" s="49"/>
      <c r="GK524" s="49"/>
      <c r="GL524" s="49"/>
      <c r="GM524" s="49"/>
      <c r="GN524" s="49"/>
      <c r="GO524" s="49"/>
      <c r="GP524" s="49"/>
      <c r="GQ524" s="49"/>
      <c r="GR524" s="49"/>
      <c r="GS524" s="49"/>
      <c r="GT524" s="49"/>
      <c r="GU524" s="49"/>
      <c r="GV524" s="49"/>
      <c r="GW524" s="49"/>
      <c r="GX524" s="49"/>
      <c r="GY524" s="49"/>
      <c r="GZ524" s="49"/>
      <c r="HA524" s="49"/>
      <c r="HB524" s="49"/>
      <c r="HC524" s="49"/>
      <c r="HD524" s="49"/>
      <c r="HE524" s="49"/>
      <c r="HF524" s="49"/>
      <c r="HG524" s="49"/>
      <c r="HH524" s="49"/>
      <c r="HI524" s="49"/>
      <c r="HJ524" s="49"/>
      <c r="HK524" s="49"/>
      <c r="HL524" s="49"/>
      <c r="HM524" s="49"/>
      <c r="HN524" s="49"/>
      <c r="HO524" s="49"/>
      <c r="HP524" s="49"/>
      <c r="HQ524" s="49"/>
      <c r="HR524" s="49"/>
      <c r="HS524" s="49"/>
      <c r="HT524" s="49"/>
      <c r="HU524" s="49"/>
      <c r="HV524" s="49"/>
      <c r="HW524" s="49"/>
      <c r="HX524" s="49"/>
      <c r="HY524" s="49"/>
      <c r="HZ524" s="49"/>
      <c r="IA524" s="49"/>
      <c r="IB524" s="49"/>
      <c r="IC524" s="49"/>
      <c r="ID524" s="49"/>
      <c r="IE524" s="49"/>
      <c r="IF524" s="49"/>
      <c r="IG524" s="49"/>
      <c r="IH524" s="49"/>
      <c r="II524" s="49"/>
      <c r="IJ524" s="49"/>
      <c r="IK524" s="49"/>
      <c r="IL524" s="49"/>
      <c r="IM524" s="49"/>
      <c r="IN524" s="49"/>
      <c r="IO524" s="49"/>
      <c r="IP524" s="49"/>
      <c r="IQ524" s="49"/>
      <c r="IR524" s="49"/>
      <c r="IS524" s="49"/>
      <c r="IT524" s="49"/>
      <c r="IU524" s="49"/>
      <c r="IV524" s="49"/>
      <c r="IW524" s="49"/>
      <c r="IX524" s="49"/>
      <c r="IY524" s="49"/>
      <c r="IZ524" s="49"/>
      <c r="JA524" s="49"/>
      <c r="JB524" s="49"/>
      <c r="JC524" s="49"/>
      <c r="JD524" s="49"/>
      <c r="JE524" s="49"/>
      <c r="JF524" s="49"/>
      <c r="JG524" s="49"/>
      <c r="JH524" s="49"/>
      <c r="JI524" s="49"/>
      <c r="JJ524" s="49"/>
      <c r="JK524" s="49"/>
      <c r="JL524" s="49"/>
      <c r="JM524" s="49"/>
      <c r="JN524" s="49"/>
      <c r="JO524" s="49"/>
      <c r="JP524" s="49"/>
      <c r="JQ524" s="49"/>
      <c r="JR524" s="49"/>
      <c r="JS524" s="49"/>
      <c r="JT524" s="49"/>
      <c r="JU524" s="49"/>
      <c r="JV524" s="49"/>
      <c r="JW524" s="49"/>
      <c r="JX524" s="49"/>
      <c r="JY524" s="49"/>
      <c r="JZ524" s="49"/>
      <c r="KA524" s="49"/>
      <c r="KB524" s="49"/>
      <c r="KC524" s="49"/>
      <c r="KD524" s="49"/>
      <c r="KE524" s="49"/>
      <c r="KF524" s="49"/>
      <c r="KG524" s="49"/>
      <c r="KH524" s="49"/>
      <c r="KI524" s="49"/>
      <c r="KJ524" s="49"/>
      <c r="KK524" s="49"/>
      <c r="KL524" s="49"/>
      <c r="KM524" s="49"/>
      <c r="KN524" s="49"/>
      <c r="KO524" s="49"/>
      <c r="KP524" s="49"/>
      <c r="KQ524" s="49"/>
      <c r="KR524" s="49"/>
      <c r="KS524" s="49"/>
      <c r="KT524" s="49"/>
      <c r="KU524" s="49"/>
      <c r="KV524" s="49"/>
      <c r="KW524" s="49"/>
      <c r="KX524" s="49"/>
      <c r="KY524" s="49"/>
      <c r="KZ524" s="49"/>
      <c r="LA524" s="49"/>
      <c r="LB524" s="49"/>
      <c r="LC524" s="49"/>
      <c r="LD524" s="49"/>
      <c r="LE524" s="49"/>
      <c r="LF524" s="49"/>
      <c r="LG524" s="49"/>
      <c r="LH524" s="49"/>
      <c r="LI524" s="49"/>
      <c r="LJ524" s="49"/>
      <c r="LK524" s="49"/>
      <c r="LL524" s="49"/>
      <c r="LM524" s="49"/>
      <c r="LN524" s="49"/>
      <c r="LO524" s="49"/>
      <c r="LP524" s="49"/>
      <c r="LQ524" s="49"/>
      <c r="LR524" s="49"/>
      <c r="LS524" s="49"/>
      <c r="LT524" s="49"/>
      <c r="LU524" s="49"/>
      <c r="LV524" s="49"/>
      <c r="LW524" s="49"/>
      <c r="LX524" s="49"/>
      <c r="LY524" s="49"/>
      <c r="LZ524" s="49"/>
      <c r="MA524" s="49"/>
      <c r="MB524" s="49"/>
      <c r="MC524" s="49"/>
      <c r="MD524" s="49"/>
      <c r="ME524" s="49"/>
      <c r="MF524" s="49"/>
      <c r="MG524" s="49"/>
      <c r="MH524" s="49"/>
      <c r="MI524" s="49"/>
      <c r="MJ524" s="49"/>
      <c r="MK524" s="49"/>
      <c r="ML524" s="49"/>
      <c r="MM524" s="49"/>
      <c r="MN524" s="49"/>
      <c r="MO524" s="49"/>
      <c r="MP524" s="49"/>
      <c r="MQ524" s="49"/>
      <c r="MR524" s="49"/>
      <c r="MS524" s="49"/>
      <c r="MT524" s="49"/>
      <c r="MU524" s="49"/>
      <c r="MV524" s="49"/>
      <c r="MW524" s="49"/>
      <c r="MX524" s="49"/>
      <c r="MY524" s="49"/>
      <c r="MZ524" s="49"/>
      <c r="NA524" s="49"/>
      <c r="NB524" s="49"/>
      <c r="NC524" s="49"/>
      <c r="ND524" s="49"/>
      <c r="NE524" s="49"/>
      <c r="NF524" s="49"/>
      <c r="NG524" s="49"/>
      <c r="NH524" s="49"/>
      <c r="NI524" s="49"/>
      <c r="NJ524" s="49"/>
      <c r="NK524" s="49"/>
      <c r="NL524" s="49"/>
      <c r="NM524" s="49"/>
      <c r="NN524" s="49"/>
      <c r="NO524" s="49"/>
      <c r="NP524" s="49"/>
      <c r="NQ524" s="49"/>
      <c r="NR524" s="49"/>
      <c r="NS524" s="49"/>
      <c r="NT524" s="49"/>
      <c r="NU524" s="49"/>
      <c r="NV524" s="49"/>
      <c r="NW524" s="49"/>
      <c r="NX524" s="49"/>
      <c r="NY524" s="49"/>
      <c r="NZ524" s="49"/>
      <c r="OA524" s="49"/>
      <c r="OB524" s="49"/>
      <c r="OC524" s="49"/>
      <c r="OD524" s="49"/>
      <c r="OE524" s="49"/>
      <c r="OF524" s="49"/>
      <c r="OG524" s="49"/>
      <c r="OH524" s="49"/>
      <c r="OI524" s="49"/>
      <c r="OJ524" s="49"/>
      <c r="OK524" s="49"/>
      <c r="OL524" s="49"/>
      <c r="OM524" s="49"/>
      <c r="ON524" s="49"/>
      <c r="OO524" s="49"/>
      <c r="OP524" s="49"/>
      <c r="OQ524" s="49"/>
      <c r="OR524" s="49"/>
      <c r="OS524" s="49"/>
      <c r="OT524" s="49"/>
      <c r="OU524" s="49"/>
      <c r="OV524" s="49"/>
      <c r="OW524" s="49"/>
      <c r="OX524" s="49"/>
      <c r="OY524" s="49"/>
      <c r="OZ524" s="49"/>
      <c r="PA524" s="49"/>
      <c r="PB524" s="49"/>
      <c r="PC524" s="49"/>
      <c r="PD524" s="49"/>
      <c r="PE524" s="49"/>
      <c r="PF524" s="49"/>
      <c r="PG524" s="49"/>
      <c r="PH524" s="49"/>
      <c r="PI524" s="49"/>
      <c r="PJ524" s="49"/>
      <c r="PK524" s="49"/>
      <c r="PL524" s="49"/>
      <c r="PM524" s="49"/>
      <c r="PN524" s="49"/>
      <c r="PO524" s="49"/>
      <c r="PP524" s="49"/>
      <c r="PQ524" s="49"/>
      <c r="PR524" s="49"/>
      <c r="PS524" s="49"/>
      <c r="PT524" s="49"/>
      <c r="PU524" s="49"/>
      <c r="PV524" s="49"/>
      <c r="PW524" s="49"/>
      <c r="PX524" s="49"/>
      <c r="PY524" s="49"/>
      <c r="PZ524" s="49"/>
      <c r="QA524" s="49"/>
      <c r="QB524" s="49"/>
      <c r="QC524" s="49"/>
      <c r="QD524" s="49"/>
      <c r="QE524" s="49"/>
      <c r="QF524" s="49"/>
      <c r="QG524" s="49"/>
      <c r="QH524" s="49"/>
      <c r="QI524" s="49"/>
      <c r="QJ524" s="49"/>
      <c r="QK524" s="49"/>
      <c r="QL524" s="49"/>
      <c r="QM524" s="49"/>
      <c r="QN524" s="49"/>
      <c r="QO524" s="49"/>
      <c r="QP524" s="49"/>
      <c r="QQ524" s="49"/>
      <c r="QR524" s="49"/>
      <c r="QS524" s="49"/>
      <c r="QT524" s="49"/>
      <c r="QU524" s="49"/>
      <c r="QV524" s="49"/>
      <c r="QW524" s="49"/>
      <c r="QX524" s="49"/>
      <c r="QY524" s="49"/>
      <c r="QZ524" s="49"/>
      <c r="RA524" s="49"/>
      <c r="RB524" s="49"/>
      <c r="RC524" s="49"/>
      <c r="RD524" s="49"/>
      <c r="RE524" s="49"/>
      <c r="RF524" s="49"/>
      <c r="RG524" s="49"/>
      <c r="RH524" s="49"/>
      <c r="RI524" s="49"/>
      <c r="RJ524" s="49"/>
      <c r="RK524" s="49"/>
      <c r="RL524" s="49"/>
      <c r="RM524" s="49"/>
      <c r="RN524" s="49"/>
      <c r="RO524" s="49"/>
      <c r="RP524" s="49"/>
      <c r="RQ524" s="49"/>
      <c r="RR524" s="49"/>
      <c r="RS524" s="49"/>
      <c r="RT524" s="49"/>
      <c r="RU524" s="49"/>
      <c r="RV524" s="49"/>
      <c r="RW524" s="49"/>
      <c r="RX524" s="49"/>
      <c r="RY524" s="49"/>
      <c r="RZ524" s="49"/>
      <c r="SA524" s="49"/>
      <c r="SB524" s="49"/>
      <c r="SC524" s="49"/>
      <c r="SD524" s="49"/>
      <c r="SE524" s="49"/>
      <c r="SF524" s="49"/>
      <c r="SG524" s="49"/>
      <c r="SH524" s="49"/>
      <c r="SI524" s="49"/>
      <c r="SJ524" s="49"/>
      <c r="SK524" s="49"/>
      <c r="SL524" s="49"/>
      <c r="SM524" s="49"/>
      <c r="SN524" s="49"/>
      <c r="SO524" s="49"/>
      <c r="SP524" s="49"/>
      <c r="SQ524" s="49"/>
      <c r="SR524" s="49"/>
      <c r="SS524" s="49"/>
      <c r="ST524" s="49"/>
      <c r="SU524" s="49"/>
      <c r="SV524" s="49"/>
      <c r="SW524" s="49"/>
      <c r="SX524" s="49"/>
      <c r="SY524" s="49"/>
      <c r="SZ524" s="49"/>
      <c r="TA524" s="49"/>
      <c r="TB524" s="49"/>
      <c r="TC524" s="49"/>
      <c r="TD524" s="49"/>
      <c r="TE524" s="49"/>
      <c r="TF524" s="49"/>
      <c r="TG524" s="49"/>
      <c r="TH524" s="49"/>
      <c r="TI524" s="49"/>
      <c r="TJ524" s="49"/>
      <c r="TK524" s="49"/>
      <c r="TL524" s="49"/>
      <c r="TM524" s="49"/>
      <c r="TN524" s="49"/>
      <c r="TO524" s="49"/>
      <c r="TP524" s="49"/>
      <c r="TQ524" s="49"/>
      <c r="TR524" s="49"/>
      <c r="TS524" s="49"/>
      <c r="TT524" s="49"/>
      <c r="TU524" s="49"/>
      <c r="TV524" s="49"/>
      <c r="TW524" s="49"/>
      <c r="TX524" s="49"/>
      <c r="TY524" s="49"/>
      <c r="TZ524" s="49"/>
      <c r="UA524" s="49"/>
      <c r="UB524" s="49"/>
      <c r="UC524" s="49"/>
      <c r="UD524" s="49"/>
      <c r="UE524" s="49"/>
      <c r="UF524" s="49"/>
      <c r="UG524" s="49"/>
      <c r="UH524" s="49"/>
      <c r="UI524" s="49"/>
      <c r="UJ524" s="49"/>
      <c r="UK524" s="49"/>
      <c r="UL524" s="49"/>
      <c r="UM524" s="49"/>
      <c r="UN524" s="49"/>
      <c r="UO524" s="49"/>
      <c r="UP524" s="49"/>
      <c r="UQ524" s="49"/>
      <c r="UR524" s="49"/>
      <c r="US524" s="49"/>
      <c r="UT524" s="49"/>
      <c r="UU524" s="49"/>
      <c r="UV524" s="49"/>
      <c r="UW524" s="49"/>
      <c r="UX524" s="49"/>
      <c r="UY524" s="49"/>
      <c r="UZ524" s="49"/>
      <c r="VA524" s="49"/>
      <c r="VB524" s="49"/>
      <c r="VC524" s="49"/>
      <c r="VD524" s="49"/>
      <c r="VE524" s="49"/>
      <c r="VF524" s="49"/>
      <c r="VG524" s="49"/>
      <c r="VH524" s="49"/>
      <c r="VI524" s="49"/>
      <c r="VJ524" s="49"/>
      <c r="VK524" s="49"/>
      <c r="VL524" s="49"/>
      <c r="VM524" s="49"/>
      <c r="VN524" s="49"/>
      <c r="VO524" s="49"/>
      <c r="VP524" s="49"/>
      <c r="VQ524" s="49"/>
      <c r="VR524" s="49"/>
      <c r="VS524" s="49"/>
      <c r="VT524" s="49"/>
      <c r="VU524" s="49"/>
      <c r="VV524" s="49"/>
      <c r="VW524" s="49"/>
      <c r="VX524" s="49"/>
      <c r="VY524" s="49"/>
      <c r="VZ524" s="49"/>
      <c r="WA524" s="49"/>
      <c r="WB524" s="49"/>
      <c r="WC524" s="49"/>
      <c r="WD524" s="49"/>
      <c r="WE524" s="49"/>
      <c r="WF524" s="49"/>
      <c r="WG524" s="49"/>
      <c r="WH524" s="49"/>
      <c r="WI524" s="49"/>
      <c r="WJ524" s="49"/>
      <c r="WK524" s="49"/>
      <c r="WL524" s="49"/>
      <c r="WM524" s="49"/>
      <c r="WN524" s="49"/>
      <c r="WO524" s="49"/>
      <c r="WP524" s="49"/>
      <c r="WQ524" s="49"/>
      <c r="WR524" s="49"/>
      <c r="WS524" s="49"/>
      <c r="WT524" s="49"/>
      <c r="WU524" s="49"/>
      <c r="WV524" s="49"/>
      <c r="WW524" s="49"/>
      <c r="WX524" s="49"/>
      <c r="WY524" s="49"/>
      <c r="WZ524" s="49"/>
      <c r="XA524" s="49"/>
      <c r="XB524" s="49"/>
      <c r="XC524" s="49"/>
      <c r="XD524" s="49"/>
      <c r="XE524" s="49"/>
      <c r="XF524" s="49"/>
      <c r="XG524" s="49"/>
      <c r="XH524" s="49"/>
      <c r="XI524" s="49"/>
      <c r="XJ524" s="49"/>
      <c r="XK524" s="49"/>
      <c r="XL524" s="49"/>
      <c r="XM524" s="49"/>
      <c r="XN524" s="49"/>
      <c r="XO524" s="49"/>
      <c r="XP524" s="49"/>
      <c r="XQ524" s="49"/>
      <c r="XR524" s="49"/>
      <c r="XS524" s="49"/>
      <c r="XT524" s="49"/>
      <c r="XU524" s="49"/>
      <c r="XV524" s="49"/>
      <c r="XW524" s="49"/>
      <c r="XX524" s="49"/>
      <c r="XY524" s="49"/>
      <c r="XZ524" s="49"/>
      <c r="YA524" s="49"/>
      <c r="YB524" s="49"/>
      <c r="YC524" s="49"/>
      <c r="YD524" s="49"/>
      <c r="YE524" s="49"/>
      <c r="YF524" s="49"/>
      <c r="YG524" s="49"/>
      <c r="YH524" s="49"/>
      <c r="YI524" s="49"/>
      <c r="YJ524" s="49"/>
      <c r="YK524" s="49"/>
      <c r="YL524" s="49"/>
      <c r="YM524" s="49"/>
      <c r="YN524" s="49"/>
      <c r="YO524" s="49"/>
      <c r="YP524" s="49"/>
      <c r="YQ524" s="49"/>
      <c r="YR524" s="49"/>
      <c r="YS524" s="49"/>
      <c r="YT524" s="49"/>
      <c r="YU524" s="49"/>
      <c r="YV524" s="49"/>
      <c r="YW524" s="49"/>
      <c r="YX524" s="49"/>
      <c r="YY524" s="49"/>
      <c r="YZ524" s="49"/>
      <c r="ZA524" s="49"/>
      <c r="ZB524" s="49"/>
      <c r="ZC524" s="49"/>
      <c r="ZD524" s="49"/>
      <c r="ZE524" s="49"/>
      <c r="ZF524" s="49"/>
      <c r="ZG524" s="49"/>
      <c r="ZH524" s="49"/>
      <c r="ZI524" s="49"/>
      <c r="ZJ524" s="49"/>
      <c r="ZK524" s="49"/>
      <c r="ZL524" s="49"/>
      <c r="ZM524" s="49"/>
      <c r="ZN524" s="49"/>
      <c r="ZO524" s="49"/>
      <c r="ZP524" s="49"/>
      <c r="ZQ524" s="49"/>
      <c r="ZR524" s="49"/>
      <c r="ZS524" s="49"/>
      <c r="ZT524" s="49"/>
      <c r="ZU524" s="49"/>
      <c r="ZV524" s="49"/>
      <c r="ZW524" s="49"/>
      <c r="ZX524" s="49"/>
      <c r="ZY524" s="49"/>
      <c r="ZZ524" s="49"/>
      <c r="AAA524" s="49"/>
      <c r="AAB524" s="49"/>
      <c r="AAC524" s="49"/>
      <c r="AAD524" s="49"/>
      <c r="AAE524" s="49"/>
      <c r="AAF524" s="49"/>
      <c r="AAG524" s="49"/>
      <c r="AAH524" s="49"/>
      <c r="AAI524" s="49"/>
      <c r="AAJ524" s="49"/>
      <c r="AAK524" s="49"/>
      <c r="AAL524" s="49"/>
      <c r="AAM524" s="49"/>
      <c r="AAN524" s="49"/>
      <c r="AAO524" s="49"/>
      <c r="AAP524" s="49"/>
      <c r="AAQ524" s="49"/>
      <c r="AAR524" s="49"/>
      <c r="AAS524" s="49"/>
      <c r="AAT524" s="49"/>
      <c r="AAU524" s="49"/>
      <c r="AAV524" s="49"/>
      <c r="AAW524" s="49"/>
      <c r="AAX524" s="49"/>
      <c r="AAY524" s="49"/>
      <c r="AAZ524" s="49"/>
      <c r="ABA524" s="49"/>
      <c r="ABB524" s="49"/>
      <c r="ABC524" s="49"/>
      <c r="ABD524" s="49"/>
      <c r="ABE524" s="49"/>
      <c r="ABF524" s="49"/>
      <c r="ABG524" s="49"/>
      <c r="ABH524" s="49"/>
      <c r="ABI524" s="49"/>
      <c r="ABJ524" s="49"/>
      <c r="ABK524" s="49"/>
      <c r="ABL524" s="49"/>
      <c r="ABM524" s="49"/>
      <c r="ABN524" s="49"/>
      <c r="ABO524" s="49"/>
      <c r="ABP524" s="49"/>
      <c r="ABQ524" s="49"/>
      <c r="ABR524" s="49"/>
      <c r="ABS524" s="49"/>
      <c r="ABT524" s="49"/>
      <c r="ABU524" s="49"/>
      <c r="ABV524" s="49"/>
      <c r="ABW524" s="49"/>
      <c r="ABX524" s="49"/>
      <c r="ABY524" s="49"/>
      <c r="ABZ524" s="49"/>
      <c r="ACA524" s="49"/>
      <c r="ACB524" s="49"/>
      <c r="ACC524" s="49"/>
      <c r="ACD524" s="49"/>
      <c r="ACE524" s="49"/>
      <c r="ACF524" s="49"/>
      <c r="ACG524" s="49"/>
      <c r="ACH524" s="49"/>
      <c r="ACI524" s="49"/>
      <c r="ACJ524" s="49"/>
      <c r="ACK524" s="49"/>
      <c r="ACL524" s="49"/>
      <c r="ACM524" s="49"/>
      <c r="ACN524" s="49"/>
      <c r="ACO524" s="49"/>
      <c r="ACP524" s="49"/>
      <c r="ACQ524" s="49"/>
      <c r="ACR524" s="49"/>
      <c r="ACS524" s="49"/>
      <c r="ACT524" s="49"/>
      <c r="ACU524" s="49"/>
      <c r="ACV524" s="49"/>
      <c r="ACW524" s="49"/>
      <c r="ACX524" s="49"/>
      <c r="ACY524" s="49"/>
      <c r="ACZ524" s="49"/>
      <c r="ADA524" s="49"/>
      <c r="ADB524" s="49"/>
      <c r="ADC524" s="49"/>
      <c r="ADD524" s="49"/>
      <c r="ADE524" s="49"/>
      <c r="ADF524" s="49"/>
      <c r="ADG524" s="49"/>
      <c r="ADH524" s="49"/>
      <c r="ADI524" s="49"/>
      <c r="ADJ524" s="49"/>
      <c r="ADK524" s="49"/>
      <c r="ADL524" s="49"/>
      <c r="ADM524" s="49"/>
      <c r="ADN524" s="49"/>
      <c r="ADO524" s="49"/>
      <c r="ADP524" s="49"/>
      <c r="ADQ524" s="49"/>
      <c r="ADR524" s="49"/>
      <c r="ADS524" s="49"/>
      <c r="ADT524" s="49"/>
      <c r="ADU524" s="49"/>
      <c r="ADV524" s="49"/>
      <c r="ADW524" s="49"/>
      <c r="ADX524" s="49"/>
      <c r="ADY524" s="49"/>
      <c r="ADZ524" s="49"/>
      <c r="AEA524" s="49"/>
      <c r="AEB524" s="49"/>
      <c r="AEC524" s="49"/>
      <c r="AED524" s="49"/>
      <c r="AEE524" s="49"/>
      <c r="AEF524" s="49"/>
      <c r="AEG524" s="49"/>
      <c r="AEH524" s="49"/>
      <c r="AEI524" s="49"/>
      <c r="AEJ524" s="49"/>
      <c r="AEK524" s="49"/>
      <c r="AEL524" s="49"/>
      <c r="AEM524" s="49"/>
      <c r="AEN524" s="49"/>
      <c r="AEO524" s="49"/>
      <c r="AEP524" s="49"/>
      <c r="AEQ524" s="49"/>
      <c r="AER524" s="49"/>
      <c r="AES524" s="49"/>
      <c r="AET524" s="49"/>
      <c r="AEU524" s="49"/>
      <c r="AEV524" s="49"/>
      <c r="AEW524" s="49"/>
      <c r="AEX524" s="49"/>
      <c r="AEY524" s="49"/>
      <c r="AEZ524" s="49"/>
      <c r="AFA524" s="49"/>
      <c r="AFB524" s="49"/>
      <c r="AFC524" s="49"/>
      <c r="AFD524" s="49"/>
      <c r="AFE524" s="49"/>
      <c r="AFF524" s="49"/>
      <c r="AFG524" s="49"/>
      <c r="AFH524" s="49"/>
      <c r="AFI524" s="49"/>
      <c r="AFJ524" s="49"/>
      <c r="AFK524" s="49"/>
      <c r="AFL524" s="49"/>
      <c r="AFM524" s="49"/>
      <c r="AFN524" s="49"/>
      <c r="AFO524" s="49"/>
      <c r="AFP524" s="49"/>
      <c r="AFQ524" s="49"/>
      <c r="AFR524" s="49"/>
      <c r="AFS524" s="49"/>
      <c r="AFT524" s="49"/>
      <c r="AFU524" s="49"/>
      <c r="AFV524" s="49"/>
      <c r="AFW524" s="49"/>
      <c r="AFX524" s="49"/>
      <c r="AFY524" s="49"/>
      <c r="AFZ524" s="49"/>
      <c r="AGA524" s="49"/>
      <c r="AGB524" s="49"/>
      <c r="AGC524" s="49"/>
      <c r="AGD524" s="49"/>
      <c r="AGE524" s="49"/>
      <c r="AGF524" s="49"/>
      <c r="AGG524" s="49"/>
      <c r="AGH524" s="49"/>
      <c r="AGI524" s="49"/>
      <c r="AGJ524" s="49"/>
      <c r="AGK524" s="49"/>
      <c r="AGL524" s="49"/>
      <c r="AGM524" s="49"/>
      <c r="AGN524" s="49"/>
      <c r="AGO524" s="49"/>
      <c r="AGP524" s="49"/>
      <c r="AGQ524" s="49"/>
      <c r="AGR524" s="49"/>
      <c r="AGS524" s="49"/>
      <c r="AGT524" s="49"/>
      <c r="AGU524" s="49"/>
      <c r="AGV524" s="49"/>
      <c r="AGW524" s="49"/>
      <c r="AGX524" s="49"/>
      <c r="AGY524" s="49"/>
      <c r="AGZ524" s="49"/>
      <c r="AHA524" s="49"/>
      <c r="AHB524" s="49"/>
      <c r="AHC524" s="49"/>
      <c r="AHD524" s="49"/>
      <c r="AHE524" s="49"/>
      <c r="AHF524" s="49"/>
      <c r="AHG524" s="49"/>
      <c r="AHH524" s="49"/>
      <c r="AHI524" s="49"/>
      <c r="AHJ524" s="49"/>
      <c r="AHK524" s="49"/>
      <c r="AHL524" s="49"/>
      <c r="AHM524" s="49"/>
      <c r="AHN524" s="49"/>
      <c r="AHO524" s="49"/>
      <c r="AHP524" s="49"/>
      <c r="AHQ524" s="49"/>
      <c r="AHR524" s="49"/>
      <c r="AHS524" s="49"/>
      <c r="AHT524" s="49"/>
      <c r="AHU524" s="49"/>
      <c r="AHV524" s="49"/>
      <c r="AHW524" s="49"/>
      <c r="AHX524" s="49"/>
      <c r="AHY524" s="49"/>
      <c r="AHZ524" s="49"/>
      <c r="AIA524" s="49"/>
      <c r="AIB524" s="49"/>
      <c r="AIC524" s="49"/>
      <c r="AID524" s="49"/>
      <c r="AIE524" s="49"/>
      <c r="AIF524" s="49"/>
      <c r="AIG524" s="49"/>
      <c r="AIH524" s="49"/>
      <c r="AII524" s="49"/>
      <c r="AIJ524" s="49"/>
      <c r="AIK524" s="49"/>
      <c r="AIL524" s="49"/>
      <c r="AIM524" s="49"/>
      <c r="AIN524" s="49"/>
      <c r="AIO524" s="49"/>
      <c r="AIP524" s="49"/>
      <c r="AIQ524" s="49"/>
      <c r="AIR524" s="49"/>
      <c r="AIS524" s="49"/>
      <c r="AIT524" s="49"/>
      <c r="AIU524" s="49"/>
      <c r="AIV524" s="49"/>
      <c r="AIW524" s="49"/>
      <c r="AIX524" s="49"/>
      <c r="AIY524" s="49"/>
      <c r="AIZ524" s="49"/>
      <c r="AJA524" s="49"/>
      <c r="AJB524" s="49"/>
      <c r="AJC524" s="49"/>
      <c r="AJD524" s="49"/>
      <c r="AJE524" s="49"/>
      <c r="AJF524" s="49"/>
      <c r="AJG524" s="49"/>
      <c r="AJH524" s="49"/>
      <c r="AJI524" s="49"/>
      <c r="AJJ524" s="49"/>
      <c r="AJK524" s="49"/>
      <c r="AJL524" s="49"/>
      <c r="AJM524" s="49"/>
      <c r="AJN524" s="49"/>
      <c r="AJO524" s="49"/>
      <c r="AJP524" s="49"/>
      <c r="AJQ524" s="49"/>
      <c r="AJR524" s="49"/>
      <c r="AJS524" s="49"/>
      <c r="AJT524" s="49"/>
      <c r="AJU524" s="49"/>
      <c r="AJV524" s="49"/>
      <c r="AJW524" s="49"/>
      <c r="AJX524" s="49"/>
      <c r="AJY524" s="49"/>
      <c r="AJZ524" s="49"/>
      <c r="AKA524" s="49"/>
      <c r="AKB524" s="49"/>
      <c r="AKC524" s="49"/>
      <c r="AKD524" s="49"/>
      <c r="AKE524" s="49"/>
      <c r="AKF524" s="49"/>
      <c r="AKG524" s="49"/>
      <c r="AKH524" s="49"/>
      <c r="AKI524" s="49"/>
      <c r="AKJ524" s="49"/>
      <c r="AKK524" s="49"/>
      <c r="AKL524" s="49"/>
      <c r="AKM524" s="49"/>
      <c r="AKN524" s="49"/>
      <c r="AKO524" s="49"/>
      <c r="AKP524" s="49"/>
      <c r="AKQ524" s="49"/>
      <c r="AKR524" s="49"/>
      <c r="AKS524" s="49"/>
      <c r="AKT524" s="49"/>
      <c r="AKU524" s="49"/>
      <c r="AKV524" s="49"/>
      <c r="AKW524" s="49"/>
      <c r="AKX524" s="49"/>
      <c r="AKY524" s="49"/>
      <c r="AKZ524" s="49"/>
      <c r="ALA524" s="49"/>
      <c r="ALB524" s="49"/>
      <c r="ALC524" s="49"/>
      <c r="ALD524" s="49"/>
      <c r="ALE524" s="49"/>
      <c r="ALF524" s="49"/>
      <c r="ALG524" s="49"/>
      <c r="ALH524" s="49"/>
      <c r="ALI524" s="49"/>
      <c r="ALJ524" s="49"/>
      <c r="ALK524" s="49"/>
      <c r="ALL524" s="49"/>
      <c r="ALM524" s="49"/>
      <c r="ALN524" s="49"/>
      <c r="ALO524" s="49"/>
      <c r="ALP524" s="49"/>
      <c r="ALQ524" s="49"/>
      <c r="ALR524" s="49"/>
      <c r="ALS524" s="49"/>
      <c r="ALT524" s="49"/>
      <c r="ALU524" s="49"/>
      <c r="ALV524" s="49"/>
      <c r="ALW524" s="49"/>
      <c r="ALX524" s="49"/>
      <c r="ALY524" s="49"/>
      <c r="ALZ524" s="49"/>
      <c r="AMA524" s="49"/>
      <c r="AMB524" s="49"/>
      <c r="AMC524" s="49"/>
      <c r="AMD524" s="49"/>
      <c r="AME524" s="49"/>
      <c r="AMF524" s="49"/>
      <c r="AMG524" s="49"/>
      <c r="AMH524" s="49"/>
      <c r="AMI524" s="49"/>
      <c r="AMJ524" s="49"/>
      <c r="AMK524" s="49"/>
      <c r="AML524" s="49"/>
      <c r="AMM524" s="49"/>
      <c r="AMN524" s="49"/>
      <c r="AMO524" s="49"/>
    </row>
    <row r="525" spans="1:1029" s="12" customFormat="1" ht="14.1" customHeight="1">
      <c r="B525" s="48"/>
      <c r="C525" s="8"/>
      <c r="H525" s="8"/>
    </row>
    <row r="526" spans="1:1029" s="12" customFormat="1" ht="14.1" customHeight="1">
      <c r="B526" s="48"/>
      <c r="C526" s="8"/>
      <c r="H526" s="8"/>
    </row>
    <row r="527" spans="1:1029">
      <c r="A527" s="17"/>
      <c r="B527" s="18"/>
      <c r="C527" s="8"/>
      <c r="D527" s="17"/>
      <c r="E527" s="17"/>
      <c r="F527" s="17"/>
      <c r="G527" s="17"/>
      <c r="H527" s="17"/>
      <c r="I527" s="17"/>
      <c r="J527" s="17"/>
      <c r="K527" s="17"/>
      <c r="L527" s="17"/>
      <c r="M527" s="17"/>
      <c r="N527" s="17"/>
      <c r="O527" s="17"/>
      <c r="P527" s="17"/>
      <c r="Q527" s="11"/>
      <c r="R527" s="17"/>
      <c r="S527" s="8"/>
      <c r="T527" s="8"/>
      <c r="U527" s="8"/>
      <c r="V527" s="8"/>
      <c r="W527" s="8"/>
      <c r="X527" s="8"/>
      <c r="Y527" s="8"/>
      <c r="Z527" s="8"/>
      <c r="AA527" s="8"/>
      <c r="AB527" s="8"/>
      <c r="AC527" s="8"/>
      <c r="AD527" s="8"/>
      <c r="AE527" s="8"/>
      <c r="AF527" s="11"/>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c r="BH527" s="49"/>
      <c r="BI527" s="49"/>
      <c r="BJ527" s="49"/>
      <c r="BK527" s="49"/>
      <c r="BL527" s="49"/>
      <c r="BM527" s="49"/>
      <c r="BN527" s="49"/>
      <c r="BO527" s="49"/>
      <c r="BP527" s="49"/>
      <c r="BQ527" s="49"/>
      <c r="BR527" s="49"/>
      <c r="BS527" s="49"/>
      <c r="BT527" s="49"/>
      <c r="BU527" s="49"/>
      <c r="BV527" s="49"/>
      <c r="BW527" s="49"/>
      <c r="BX527" s="49"/>
      <c r="BY527" s="49"/>
      <c r="BZ527" s="49"/>
      <c r="CA527" s="49"/>
      <c r="CB527" s="49"/>
      <c r="CC527" s="49"/>
      <c r="CD527" s="49"/>
      <c r="CE527" s="49"/>
      <c r="CF527" s="49"/>
      <c r="CG527" s="49"/>
      <c r="CH527" s="49"/>
      <c r="CI527" s="49"/>
      <c r="CJ527" s="49"/>
      <c r="CK527" s="49"/>
      <c r="CL527" s="49"/>
      <c r="CM527" s="49"/>
      <c r="CN527" s="49"/>
      <c r="CO527" s="49"/>
      <c r="CP527" s="49"/>
      <c r="CQ527" s="49"/>
      <c r="CR527" s="49"/>
      <c r="CS527" s="49"/>
      <c r="CT527" s="49"/>
      <c r="CU527" s="49"/>
      <c r="CV527" s="49"/>
      <c r="CW527" s="49"/>
      <c r="CX527" s="49"/>
      <c r="CY527" s="49"/>
      <c r="CZ527" s="49"/>
      <c r="DA527" s="49"/>
      <c r="DB527" s="49"/>
      <c r="DC527" s="49"/>
      <c r="DD527" s="49"/>
      <c r="DE527" s="49"/>
      <c r="DF527" s="49"/>
      <c r="DG527" s="49"/>
      <c r="DH527" s="49"/>
      <c r="DI527" s="49"/>
      <c r="DJ527" s="49"/>
      <c r="DK527" s="49"/>
      <c r="DL527" s="49"/>
      <c r="DM527" s="49"/>
      <c r="DN527" s="49"/>
      <c r="DO527" s="49"/>
      <c r="DP527" s="49"/>
      <c r="DQ527" s="49"/>
      <c r="DR527" s="49"/>
      <c r="DS527" s="49"/>
      <c r="DT527" s="49"/>
      <c r="DU527" s="49"/>
      <c r="DV527" s="49"/>
      <c r="DW527" s="49"/>
      <c r="DX527" s="49"/>
      <c r="DY527" s="49"/>
      <c r="DZ527" s="49"/>
      <c r="EA527" s="49"/>
      <c r="EB527" s="49"/>
      <c r="EC527" s="49"/>
      <c r="ED527" s="49"/>
      <c r="EE527" s="49"/>
      <c r="EF527" s="49"/>
      <c r="EG527" s="49"/>
      <c r="EH527" s="49"/>
      <c r="EI527" s="49"/>
      <c r="EJ527" s="49"/>
      <c r="EK527" s="49"/>
      <c r="EL527" s="49"/>
      <c r="EM527" s="49"/>
      <c r="EN527" s="49"/>
      <c r="EO527" s="49"/>
      <c r="EP527" s="49"/>
      <c r="EQ527" s="49"/>
      <c r="ER527" s="49"/>
      <c r="ES527" s="49"/>
      <c r="ET527" s="49"/>
      <c r="EU527" s="49"/>
      <c r="EV527" s="49"/>
      <c r="EW527" s="49"/>
      <c r="EX527" s="49"/>
      <c r="EY527" s="49"/>
      <c r="EZ527" s="49"/>
      <c r="FA527" s="49"/>
      <c r="FB527" s="49"/>
      <c r="FC527" s="49"/>
      <c r="FD527" s="49"/>
      <c r="FE527" s="49"/>
      <c r="FF527" s="49"/>
      <c r="FG527" s="49"/>
      <c r="FH527" s="49"/>
      <c r="FI527" s="49"/>
      <c r="FJ527" s="49"/>
      <c r="FK527" s="49"/>
      <c r="FL527" s="49"/>
      <c r="FM527" s="49"/>
      <c r="FN527" s="49"/>
      <c r="FO527" s="49"/>
      <c r="FP527" s="49"/>
      <c r="FQ527" s="49"/>
      <c r="FR527" s="49"/>
      <c r="FS527" s="49"/>
      <c r="FT527" s="49"/>
      <c r="FU527" s="49"/>
      <c r="FV527" s="49"/>
      <c r="FW527" s="49"/>
      <c r="FX527" s="49"/>
      <c r="FY527" s="49"/>
      <c r="FZ527" s="49"/>
      <c r="GA527" s="49"/>
      <c r="GB527" s="49"/>
      <c r="GC527" s="49"/>
      <c r="GD527" s="49"/>
      <c r="GE527" s="49"/>
      <c r="GF527" s="49"/>
      <c r="GG527" s="49"/>
      <c r="GH527" s="49"/>
      <c r="GI527" s="49"/>
      <c r="GJ527" s="49"/>
      <c r="GK527" s="49"/>
      <c r="GL527" s="49"/>
      <c r="GM527" s="49"/>
      <c r="GN527" s="49"/>
      <c r="GO527" s="49"/>
      <c r="GP527" s="49"/>
      <c r="GQ527" s="49"/>
      <c r="GR527" s="49"/>
      <c r="GS527" s="49"/>
      <c r="GT527" s="49"/>
      <c r="GU527" s="49"/>
      <c r="GV527" s="49"/>
      <c r="GW527" s="49"/>
      <c r="GX527" s="49"/>
      <c r="GY527" s="49"/>
      <c r="GZ527" s="49"/>
      <c r="HA527" s="49"/>
      <c r="HB527" s="49"/>
      <c r="HC527" s="49"/>
      <c r="HD527" s="49"/>
      <c r="HE527" s="49"/>
      <c r="HF527" s="49"/>
      <c r="HG527" s="49"/>
      <c r="HH527" s="49"/>
      <c r="HI527" s="49"/>
      <c r="HJ527" s="49"/>
      <c r="HK527" s="49"/>
      <c r="HL527" s="49"/>
      <c r="HM527" s="49"/>
      <c r="HN527" s="49"/>
      <c r="HO527" s="49"/>
      <c r="HP527" s="49"/>
      <c r="HQ527" s="49"/>
      <c r="HR527" s="49"/>
      <c r="HS527" s="49"/>
      <c r="HT527" s="49"/>
      <c r="HU527" s="49"/>
      <c r="HV527" s="49"/>
      <c r="HW527" s="49"/>
      <c r="HX527" s="49"/>
      <c r="HY527" s="49"/>
      <c r="HZ527" s="49"/>
      <c r="IA527" s="49"/>
      <c r="IB527" s="49"/>
      <c r="IC527" s="49"/>
      <c r="ID527" s="49"/>
      <c r="IE527" s="49"/>
      <c r="IF527" s="49"/>
      <c r="IG527" s="49"/>
      <c r="IH527" s="49"/>
      <c r="II527" s="49"/>
      <c r="IJ527" s="49"/>
      <c r="IK527" s="49"/>
      <c r="IL527" s="49"/>
      <c r="IM527" s="49"/>
      <c r="IN527" s="49"/>
      <c r="IO527" s="49"/>
      <c r="IP527" s="49"/>
      <c r="IQ527" s="49"/>
      <c r="IR527" s="49"/>
      <c r="IS527" s="49"/>
      <c r="IT527" s="49"/>
      <c r="IU527" s="49"/>
      <c r="IV527" s="49"/>
      <c r="IW527" s="49"/>
      <c r="IX527" s="49"/>
      <c r="IY527" s="49"/>
      <c r="IZ527" s="49"/>
      <c r="JA527" s="49"/>
      <c r="JB527" s="49"/>
      <c r="JC527" s="49"/>
      <c r="JD527" s="49"/>
      <c r="JE527" s="49"/>
      <c r="JF527" s="49"/>
      <c r="JG527" s="49"/>
      <c r="JH527" s="49"/>
      <c r="JI527" s="49"/>
      <c r="JJ527" s="49"/>
      <c r="JK527" s="49"/>
      <c r="JL527" s="49"/>
      <c r="JM527" s="49"/>
      <c r="JN527" s="49"/>
      <c r="JO527" s="49"/>
      <c r="JP527" s="49"/>
      <c r="JQ527" s="49"/>
      <c r="JR527" s="49"/>
      <c r="JS527" s="49"/>
      <c r="JT527" s="49"/>
      <c r="JU527" s="49"/>
      <c r="JV527" s="49"/>
      <c r="JW527" s="49"/>
      <c r="JX527" s="49"/>
      <c r="JY527" s="49"/>
      <c r="JZ527" s="49"/>
      <c r="KA527" s="49"/>
      <c r="KB527" s="49"/>
      <c r="KC527" s="49"/>
      <c r="KD527" s="49"/>
      <c r="KE527" s="49"/>
      <c r="KF527" s="49"/>
      <c r="KG527" s="49"/>
      <c r="KH527" s="49"/>
      <c r="KI527" s="49"/>
      <c r="KJ527" s="49"/>
      <c r="KK527" s="49"/>
      <c r="KL527" s="49"/>
      <c r="KM527" s="49"/>
      <c r="KN527" s="49"/>
      <c r="KO527" s="49"/>
      <c r="KP527" s="49"/>
      <c r="KQ527" s="49"/>
      <c r="KR527" s="49"/>
      <c r="KS527" s="49"/>
      <c r="KT527" s="49"/>
      <c r="KU527" s="49"/>
      <c r="KV527" s="49"/>
      <c r="KW527" s="49"/>
      <c r="KX527" s="49"/>
      <c r="KY527" s="49"/>
      <c r="KZ527" s="49"/>
      <c r="LA527" s="49"/>
      <c r="LB527" s="49"/>
      <c r="LC527" s="49"/>
      <c r="LD527" s="49"/>
      <c r="LE527" s="49"/>
      <c r="LF527" s="49"/>
      <c r="LG527" s="49"/>
      <c r="LH527" s="49"/>
      <c r="LI527" s="49"/>
      <c r="LJ527" s="49"/>
      <c r="LK527" s="49"/>
      <c r="LL527" s="49"/>
      <c r="LM527" s="49"/>
      <c r="LN527" s="49"/>
      <c r="LO527" s="49"/>
      <c r="LP527" s="49"/>
      <c r="LQ527" s="49"/>
      <c r="LR527" s="49"/>
      <c r="LS527" s="49"/>
      <c r="LT527" s="49"/>
      <c r="LU527" s="49"/>
      <c r="LV527" s="49"/>
      <c r="LW527" s="49"/>
      <c r="LX527" s="49"/>
      <c r="LY527" s="49"/>
      <c r="LZ527" s="49"/>
      <c r="MA527" s="49"/>
      <c r="MB527" s="49"/>
      <c r="MC527" s="49"/>
      <c r="MD527" s="49"/>
      <c r="ME527" s="49"/>
      <c r="MF527" s="49"/>
      <c r="MG527" s="49"/>
      <c r="MH527" s="49"/>
      <c r="MI527" s="49"/>
      <c r="MJ527" s="49"/>
      <c r="MK527" s="49"/>
      <c r="ML527" s="49"/>
      <c r="MM527" s="49"/>
      <c r="MN527" s="49"/>
      <c r="MO527" s="49"/>
      <c r="MP527" s="49"/>
      <c r="MQ527" s="49"/>
      <c r="MR527" s="49"/>
      <c r="MS527" s="49"/>
      <c r="MT527" s="49"/>
      <c r="MU527" s="49"/>
      <c r="MV527" s="49"/>
      <c r="MW527" s="49"/>
      <c r="MX527" s="49"/>
      <c r="MY527" s="49"/>
      <c r="MZ527" s="49"/>
      <c r="NA527" s="49"/>
      <c r="NB527" s="49"/>
      <c r="NC527" s="49"/>
      <c r="ND527" s="49"/>
      <c r="NE527" s="49"/>
      <c r="NF527" s="49"/>
      <c r="NG527" s="49"/>
      <c r="NH527" s="49"/>
      <c r="NI527" s="49"/>
      <c r="NJ527" s="49"/>
      <c r="NK527" s="49"/>
      <c r="NL527" s="49"/>
      <c r="NM527" s="49"/>
      <c r="NN527" s="49"/>
      <c r="NO527" s="49"/>
      <c r="NP527" s="49"/>
      <c r="NQ527" s="49"/>
      <c r="NR527" s="49"/>
      <c r="NS527" s="49"/>
      <c r="NT527" s="49"/>
      <c r="NU527" s="49"/>
      <c r="NV527" s="49"/>
      <c r="NW527" s="49"/>
      <c r="NX527" s="49"/>
      <c r="NY527" s="49"/>
      <c r="NZ527" s="49"/>
      <c r="OA527" s="49"/>
      <c r="OB527" s="49"/>
      <c r="OC527" s="49"/>
      <c r="OD527" s="49"/>
      <c r="OE527" s="49"/>
      <c r="OF527" s="49"/>
      <c r="OG527" s="49"/>
      <c r="OH527" s="49"/>
      <c r="OI527" s="49"/>
      <c r="OJ527" s="49"/>
      <c r="OK527" s="49"/>
      <c r="OL527" s="49"/>
      <c r="OM527" s="49"/>
      <c r="ON527" s="49"/>
      <c r="OO527" s="49"/>
      <c r="OP527" s="49"/>
      <c r="OQ527" s="49"/>
      <c r="OR527" s="49"/>
      <c r="OS527" s="49"/>
      <c r="OT527" s="49"/>
      <c r="OU527" s="49"/>
      <c r="OV527" s="49"/>
      <c r="OW527" s="49"/>
      <c r="OX527" s="49"/>
      <c r="OY527" s="49"/>
      <c r="OZ527" s="49"/>
      <c r="PA527" s="49"/>
      <c r="PB527" s="49"/>
      <c r="PC527" s="49"/>
      <c r="PD527" s="49"/>
      <c r="PE527" s="49"/>
      <c r="PF527" s="49"/>
      <c r="PG527" s="49"/>
      <c r="PH527" s="49"/>
      <c r="PI527" s="49"/>
      <c r="PJ527" s="49"/>
      <c r="PK527" s="49"/>
      <c r="PL527" s="49"/>
      <c r="PM527" s="49"/>
      <c r="PN527" s="49"/>
      <c r="PO527" s="49"/>
      <c r="PP527" s="49"/>
      <c r="PQ527" s="49"/>
      <c r="PR527" s="49"/>
      <c r="PS527" s="49"/>
      <c r="PT527" s="49"/>
      <c r="PU527" s="49"/>
      <c r="PV527" s="49"/>
      <c r="PW527" s="49"/>
      <c r="PX527" s="49"/>
      <c r="PY527" s="49"/>
      <c r="PZ527" s="49"/>
      <c r="QA527" s="49"/>
      <c r="QB527" s="49"/>
      <c r="QC527" s="49"/>
      <c r="QD527" s="49"/>
      <c r="QE527" s="49"/>
      <c r="QF527" s="49"/>
      <c r="QG527" s="49"/>
      <c r="QH527" s="49"/>
      <c r="QI527" s="49"/>
      <c r="QJ527" s="49"/>
      <c r="QK527" s="49"/>
      <c r="QL527" s="49"/>
      <c r="QM527" s="49"/>
      <c r="QN527" s="49"/>
      <c r="QO527" s="49"/>
      <c r="QP527" s="49"/>
      <c r="QQ527" s="49"/>
      <c r="QR527" s="49"/>
      <c r="QS527" s="49"/>
      <c r="QT527" s="49"/>
      <c r="QU527" s="49"/>
      <c r="QV527" s="49"/>
      <c r="QW527" s="49"/>
      <c r="QX527" s="49"/>
      <c r="QY527" s="49"/>
      <c r="QZ527" s="49"/>
      <c r="RA527" s="49"/>
      <c r="RB527" s="49"/>
      <c r="RC527" s="49"/>
      <c r="RD527" s="49"/>
      <c r="RE527" s="49"/>
      <c r="RF527" s="49"/>
      <c r="RG527" s="49"/>
      <c r="RH527" s="49"/>
      <c r="RI527" s="49"/>
      <c r="RJ527" s="49"/>
      <c r="RK527" s="49"/>
      <c r="RL527" s="49"/>
      <c r="RM527" s="49"/>
      <c r="RN527" s="49"/>
      <c r="RO527" s="49"/>
      <c r="RP527" s="49"/>
      <c r="RQ527" s="49"/>
      <c r="RR527" s="49"/>
      <c r="RS527" s="49"/>
      <c r="RT527" s="49"/>
      <c r="RU527" s="49"/>
      <c r="RV527" s="49"/>
      <c r="RW527" s="49"/>
      <c r="RX527" s="49"/>
      <c r="RY527" s="49"/>
      <c r="RZ527" s="49"/>
      <c r="SA527" s="49"/>
      <c r="SB527" s="49"/>
      <c r="SC527" s="49"/>
      <c r="SD527" s="49"/>
      <c r="SE527" s="49"/>
      <c r="SF527" s="49"/>
      <c r="SG527" s="49"/>
      <c r="SH527" s="49"/>
      <c r="SI527" s="49"/>
      <c r="SJ527" s="49"/>
      <c r="SK527" s="49"/>
      <c r="SL527" s="49"/>
      <c r="SM527" s="49"/>
      <c r="SN527" s="49"/>
      <c r="SO527" s="49"/>
      <c r="SP527" s="49"/>
      <c r="SQ527" s="49"/>
      <c r="SR527" s="49"/>
      <c r="SS527" s="49"/>
      <c r="ST527" s="49"/>
      <c r="SU527" s="49"/>
      <c r="SV527" s="49"/>
      <c r="SW527" s="49"/>
      <c r="SX527" s="49"/>
      <c r="SY527" s="49"/>
      <c r="SZ527" s="49"/>
      <c r="TA527" s="49"/>
      <c r="TB527" s="49"/>
      <c r="TC527" s="49"/>
      <c r="TD527" s="49"/>
      <c r="TE527" s="49"/>
      <c r="TF527" s="49"/>
      <c r="TG527" s="49"/>
      <c r="TH527" s="49"/>
      <c r="TI527" s="49"/>
      <c r="TJ527" s="49"/>
      <c r="TK527" s="49"/>
      <c r="TL527" s="49"/>
      <c r="TM527" s="49"/>
      <c r="TN527" s="49"/>
      <c r="TO527" s="49"/>
      <c r="TP527" s="49"/>
      <c r="TQ527" s="49"/>
      <c r="TR527" s="49"/>
      <c r="TS527" s="49"/>
      <c r="TT527" s="49"/>
      <c r="TU527" s="49"/>
      <c r="TV527" s="49"/>
      <c r="TW527" s="49"/>
      <c r="TX527" s="49"/>
      <c r="TY527" s="49"/>
      <c r="TZ527" s="49"/>
      <c r="UA527" s="49"/>
      <c r="UB527" s="49"/>
      <c r="UC527" s="49"/>
      <c r="UD527" s="49"/>
      <c r="UE527" s="49"/>
      <c r="UF527" s="49"/>
      <c r="UG527" s="49"/>
      <c r="UH527" s="49"/>
      <c r="UI527" s="49"/>
      <c r="UJ527" s="49"/>
      <c r="UK527" s="49"/>
      <c r="UL527" s="49"/>
      <c r="UM527" s="49"/>
      <c r="UN527" s="49"/>
      <c r="UO527" s="49"/>
      <c r="UP527" s="49"/>
      <c r="UQ527" s="49"/>
      <c r="UR527" s="49"/>
      <c r="US527" s="49"/>
      <c r="UT527" s="49"/>
      <c r="UU527" s="49"/>
      <c r="UV527" s="49"/>
      <c r="UW527" s="49"/>
      <c r="UX527" s="49"/>
      <c r="UY527" s="49"/>
      <c r="UZ527" s="49"/>
      <c r="VA527" s="49"/>
      <c r="VB527" s="49"/>
      <c r="VC527" s="49"/>
      <c r="VD527" s="49"/>
      <c r="VE527" s="49"/>
      <c r="VF527" s="49"/>
      <c r="VG527" s="49"/>
      <c r="VH527" s="49"/>
      <c r="VI527" s="49"/>
      <c r="VJ527" s="49"/>
      <c r="VK527" s="49"/>
      <c r="VL527" s="49"/>
      <c r="VM527" s="49"/>
      <c r="VN527" s="49"/>
      <c r="VO527" s="49"/>
      <c r="VP527" s="49"/>
      <c r="VQ527" s="49"/>
      <c r="VR527" s="49"/>
      <c r="VS527" s="49"/>
      <c r="VT527" s="49"/>
      <c r="VU527" s="49"/>
      <c r="VV527" s="49"/>
      <c r="VW527" s="49"/>
      <c r="VX527" s="49"/>
      <c r="VY527" s="49"/>
      <c r="VZ527" s="49"/>
      <c r="WA527" s="49"/>
      <c r="WB527" s="49"/>
      <c r="WC527" s="49"/>
      <c r="WD527" s="49"/>
      <c r="WE527" s="49"/>
      <c r="WF527" s="49"/>
      <c r="WG527" s="49"/>
      <c r="WH527" s="49"/>
      <c r="WI527" s="49"/>
      <c r="WJ527" s="49"/>
      <c r="WK527" s="49"/>
      <c r="WL527" s="49"/>
      <c r="WM527" s="49"/>
      <c r="WN527" s="49"/>
      <c r="WO527" s="49"/>
      <c r="WP527" s="49"/>
      <c r="WQ527" s="49"/>
      <c r="WR527" s="49"/>
      <c r="WS527" s="49"/>
      <c r="WT527" s="49"/>
      <c r="WU527" s="49"/>
      <c r="WV527" s="49"/>
      <c r="WW527" s="49"/>
      <c r="WX527" s="49"/>
      <c r="WY527" s="49"/>
      <c r="WZ527" s="49"/>
      <c r="XA527" s="49"/>
      <c r="XB527" s="49"/>
      <c r="XC527" s="49"/>
      <c r="XD527" s="49"/>
      <c r="XE527" s="49"/>
      <c r="XF527" s="49"/>
      <c r="XG527" s="49"/>
      <c r="XH527" s="49"/>
      <c r="XI527" s="49"/>
      <c r="XJ527" s="49"/>
      <c r="XK527" s="49"/>
      <c r="XL527" s="49"/>
      <c r="XM527" s="49"/>
      <c r="XN527" s="49"/>
      <c r="XO527" s="49"/>
      <c r="XP527" s="49"/>
      <c r="XQ527" s="49"/>
      <c r="XR527" s="49"/>
      <c r="XS527" s="49"/>
      <c r="XT527" s="49"/>
      <c r="XU527" s="49"/>
      <c r="XV527" s="49"/>
      <c r="XW527" s="49"/>
      <c r="XX527" s="49"/>
      <c r="XY527" s="49"/>
      <c r="XZ527" s="49"/>
      <c r="YA527" s="49"/>
      <c r="YB527" s="49"/>
      <c r="YC527" s="49"/>
      <c r="YD527" s="49"/>
      <c r="YE527" s="49"/>
      <c r="YF527" s="49"/>
      <c r="YG527" s="49"/>
      <c r="YH527" s="49"/>
      <c r="YI527" s="49"/>
      <c r="YJ527" s="49"/>
      <c r="YK527" s="49"/>
      <c r="YL527" s="49"/>
      <c r="YM527" s="49"/>
      <c r="YN527" s="49"/>
      <c r="YO527" s="49"/>
      <c r="YP527" s="49"/>
      <c r="YQ527" s="49"/>
      <c r="YR527" s="49"/>
      <c r="YS527" s="49"/>
      <c r="YT527" s="49"/>
      <c r="YU527" s="49"/>
      <c r="YV527" s="49"/>
      <c r="YW527" s="49"/>
      <c r="YX527" s="49"/>
      <c r="YY527" s="49"/>
      <c r="YZ527" s="49"/>
      <c r="ZA527" s="49"/>
      <c r="ZB527" s="49"/>
      <c r="ZC527" s="49"/>
      <c r="ZD527" s="49"/>
      <c r="ZE527" s="49"/>
      <c r="ZF527" s="49"/>
      <c r="ZG527" s="49"/>
      <c r="ZH527" s="49"/>
      <c r="ZI527" s="49"/>
      <c r="ZJ527" s="49"/>
      <c r="ZK527" s="49"/>
      <c r="ZL527" s="49"/>
      <c r="ZM527" s="49"/>
      <c r="ZN527" s="49"/>
      <c r="ZO527" s="49"/>
      <c r="ZP527" s="49"/>
      <c r="ZQ527" s="49"/>
      <c r="ZR527" s="49"/>
      <c r="ZS527" s="49"/>
      <c r="ZT527" s="49"/>
      <c r="ZU527" s="49"/>
      <c r="ZV527" s="49"/>
      <c r="ZW527" s="49"/>
      <c r="ZX527" s="49"/>
      <c r="ZY527" s="49"/>
      <c r="ZZ527" s="49"/>
      <c r="AAA527" s="49"/>
      <c r="AAB527" s="49"/>
      <c r="AAC527" s="49"/>
      <c r="AAD527" s="49"/>
      <c r="AAE527" s="49"/>
      <c r="AAF527" s="49"/>
      <c r="AAG527" s="49"/>
      <c r="AAH527" s="49"/>
      <c r="AAI527" s="49"/>
      <c r="AAJ527" s="49"/>
      <c r="AAK527" s="49"/>
      <c r="AAL527" s="49"/>
      <c r="AAM527" s="49"/>
      <c r="AAN527" s="49"/>
      <c r="AAO527" s="49"/>
      <c r="AAP527" s="49"/>
      <c r="AAQ527" s="49"/>
      <c r="AAR527" s="49"/>
      <c r="AAS527" s="49"/>
      <c r="AAT527" s="49"/>
      <c r="AAU527" s="49"/>
      <c r="AAV527" s="49"/>
      <c r="AAW527" s="49"/>
      <c r="AAX527" s="49"/>
      <c r="AAY527" s="49"/>
      <c r="AAZ527" s="49"/>
      <c r="ABA527" s="49"/>
      <c r="ABB527" s="49"/>
      <c r="ABC527" s="49"/>
      <c r="ABD527" s="49"/>
      <c r="ABE527" s="49"/>
      <c r="ABF527" s="49"/>
      <c r="ABG527" s="49"/>
      <c r="ABH527" s="49"/>
      <c r="ABI527" s="49"/>
      <c r="ABJ527" s="49"/>
      <c r="ABK527" s="49"/>
      <c r="ABL527" s="49"/>
      <c r="ABM527" s="49"/>
      <c r="ABN527" s="49"/>
      <c r="ABO527" s="49"/>
      <c r="ABP527" s="49"/>
      <c r="ABQ527" s="49"/>
      <c r="ABR527" s="49"/>
      <c r="ABS527" s="49"/>
      <c r="ABT527" s="49"/>
      <c r="ABU527" s="49"/>
      <c r="ABV527" s="49"/>
      <c r="ABW527" s="49"/>
      <c r="ABX527" s="49"/>
      <c r="ABY527" s="49"/>
      <c r="ABZ527" s="49"/>
      <c r="ACA527" s="49"/>
      <c r="ACB527" s="49"/>
      <c r="ACC527" s="49"/>
      <c r="ACD527" s="49"/>
      <c r="ACE527" s="49"/>
      <c r="ACF527" s="49"/>
      <c r="ACG527" s="49"/>
      <c r="ACH527" s="49"/>
      <c r="ACI527" s="49"/>
      <c r="ACJ527" s="49"/>
      <c r="ACK527" s="49"/>
      <c r="ACL527" s="49"/>
      <c r="ACM527" s="49"/>
      <c r="ACN527" s="49"/>
      <c r="ACO527" s="49"/>
      <c r="ACP527" s="49"/>
      <c r="ACQ527" s="49"/>
      <c r="ACR527" s="49"/>
      <c r="ACS527" s="49"/>
      <c r="ACT527" s="49"/>
      <c r="ACU527" s="49"/>
      <c r="ACV527" s="49"/>
      <c r="ACW527" s="49"/>
      <c r="ACX527" s="49"/>
      <c r="ACY527" s="49"/>
      <c r="ACZ527" s="49"/>
      <c r="ADA527" s="49"/>
      <c r="ADB527" s="49"/>
      <c r="ADC527" s="49"/>
      <c r="ADD527" s="49"/>
      <c r="ADE527" s="49"/>
      <c r="ADF527" s="49"/>
      <c r="ADG527" s="49"/>
      <c r="ADH527" s="49"/>
      <c r="ADI527" s="49"/>
      <c r="ADJ527" s="49"/>
      <c r="ADK527" s="49"/>
      <c r="ADL527" s="49"/>
      <c r="ADM527" s="49"/>
      <c r="ADN527" s="49"/>
      <c r="ADO527" s="49"/>
      <c r="ADP527" s="49"/>
      <c r="ADQ527" s="49"/>
      <c r="ADR527" s="49"/>
      <c r="ADS527" s="49"/>
      <c r="ADT527" s="49"/>
      <c r="ADU527" s="49"/>
      <c r="ADV527" s="49"/>
      <c r="ADW527" s="49"/>
      <c r="ADX527" s="49"/>
      <c r="ADY527" s="49"/>
      <c r="ADZ527" s="49"/>
      <c r="AEA527" s="49"/>
      <c r="AEB527" s="49"/>
      <c r="AEC527" s="49"/>
      <c r="AED527" s="49"/>
      <c r="AEE527" s="49"/>
      <c r="AEF527" s="49"/>
      <c r="AEG527" s="49"/>
      <c r="AEH527" s="49"/>
      <c r="AEI527" s="49"/>
      <c r="AEJ527" s="49"/>
      <c r="AEK527" s="49"/>
      <c r="AEL527" s="49"/>
      <c r="AEM527" s="49"/>
      <c r="AEN527" s="49"/>
      <c r="AEO527" s="49"/>
      <c r="AEP527" s="49"/>
      <c r="AEQ527" s="49"/>
      <c r="AER527" s="49"/>
      <c r="AES527" s="49"/>
      <c r="AET527" s="49"/>
      <c r="AEU527" s="49"/>
      <c r="AEV527" s="49"/>
      <c r="AEW527" s="49"/>
      <c r="AEX527" s="49"/>
      <c r="AEY527" s="49"/>
      <c r="AEZ527" s="49"/>
      <c r="AFA527" s="49"/>
      <c r="AFB527" s="49"/>
      <c r="AFC527" s="49"/>
      <c r="AFD527" s="49"/>
      <c r="AFE527" s="49"/>
      <c r="AFF527" s="49"/>
      <c r="AFG527" s="49"/>
      <c r="AFH527" s="49"/>
      <c r="AFI527" s="49"/>
      <c r="AFJ527" s="49"/>
      <c r="AFK527" s="49"/>
      <c r="AFL527" s="49"/>
      <c r="AFM527" s="49"/>
      <c r="AFN527" s="49"/>
      <c r="AFO527" s="49"/>
      <c r="AFP527" s="49"/>
      <c r="AFQ527" s="49"/>
      <c r="AFR527" s="49"/>
      <c r="AFS527" s="49"/>
      <c r="AFT527" s="49"/>
      <c r="AFU527" s="49"/>
      <c r="AFV527" s="49"/>
      <c r="AFW527" s="49"/>
      <c r="AFX527" s="49"/>
      <c r="AFY527" s="49"/>
      <c r="AFZ527" s="49"/>
      <c r="AGA527" s="49"/>
      <c r="AGB527" s="49"/>
      <c r="AGC527" s="49"/>
      <c r="AGD527" s="49"/>
      <c r="AGE527" s="49"/>
      <c r="AGF527" s="49"/>
      <c r="AGG527" s="49"/>
      <c r="AGH527" s="49"/>
      <c r="AGI527" s="49"/>
      <c r="AGJ527" s="49"/>
      <c r="AGK527" s="49"/>
      <c r="AGL527" s="49"/>
      <c r="AGM527" s="49"/>
      <c r="AGN527" s="49"/>
      <c r="AGO527" s="49"/>
      <c r="AGP527" s="49"/>
      <c r="AGQ527" s="49"/>
      <c r="AGR527" s="49"/>
      <c r="AGS527" s="49"/>
      <c r="AGT527" s="49"/>
      <c r="AGU527" s="49"/>
      <c r="AGV527" s="49"/>
      <c r="AGW527" s="49"/>
      <c r="AGX527" s="49"/>
      <c r="AGY527" s="49"/>
      <c r="AGZ527" s="49"/>
      <c r="AHA527" s="49"/>
      <c r="AHB527" s="49"/>
      <c r="AHC527" s="49"/>
      <c r="AHD527" s="49"/>
      <c r="AHE527" s="49"/>
      <c r="AHF527" s="49"/>
      <c r="AHG527" s="49"/>
      <c r="AHH527" s="49"/>
      <c r="AHI527" s="49"/>
      <c r="AHJ527" s="49"/>
      <c r="AHK527" s="49"/>
      <c r="AHL527" s="49"/>
      <c r="AHM527" s="49"/>
      <c r="AHN527" s="49"/>
      <c r="AHO527" s="49"/>
      <c r="AHP527" s="49"/>
      <c r="AHQ527" s="49"/>
      <c r="AHR527" s="49"/>
      <c r="AHS527" s="49"/>
      <c r="AHT527" s="49"/>
      <c r="AHU527" s="49"/>
      <c r="AHV527" s="49"/>
      <c r="AHW527" s="49"/>
      <c r="AHX527" s="49"/>
      <c r="AHY527" s="49"/>
      <c r="AHZ527" s="49"/>
      <c r="AIA527" s="49"/>
      <c r="AIB527" s="49"/>
      <c r="AIC527" s="49"/>
      <c r="AID527" s="49"/>
      <c r="AIE527" s="49"/>
      <c r="AIF527" s="49"/>
      <c r="AIG527" s="49"/>
      <c r="AIH527" s="49"/>
      <c r="AII527" s="49"/>
      <c r="AIJ527" s="49"/>
      <c r="AIK527" s="49"/>
      <c r="AIL527" s="49"/>
      <c r="AIM527" s="49"/>
      <c r="AIN527" s="49"/>
      <c r="AIO527" s="49"/>
      <c r="AIP527" s="49"/>
      <c r="AIQ527" s="49"/>
      <c r="AIR527" s="49"/>
      <c r="AIS527" s="49"/>
      <c r="AIT527" s="49"/>
      <c r="AIU527" s="49"/>
      <c r="AIV527" s="49"/>
      <c r="AIW527" s="49"/>
      <c r="AIX527" s="49"/>
      <c r="AIY527" s="49"/>
      <c r="AIZ527" s="49"/>
      <c r="AJA527" s="49"/>
      <c r="AJB527" s="49"/>
      <c r="AJC527" s="49"/>
      <c r="AJD527" s="49"/>
      <c r="AJE527" s="49"/>
      <c r="AJF527" s="49"/>
      <c r="AJG527" s="49"/>
      <c r="AJH527" s="49"/>
      <c r="AJI527" s="49"/>
      <c r="AJJ527" s="49"/>
      <c r="AJK527" s="49"/>
      <c r="AJL527" s="49"/>
      <c r="AJM527" s="49"/>
      <c r="AJN527" s="49"/>
      <c r="AJO527" s="49"/>
      <c r="AJP527" s="49"/>
      <c r="AJQ527" s="49"/>
      <c r="AJR527" s="49"/>
      <c r="AJS527" s="49"/>
      <c r="AJT527" s="49"/>
      <c r="AJU527" s="49"/>
      <c r="AJV527" s="49"/>
      <c r="AJW527" s="49"/>
      <c r="AJX527" s="49"/>
      <c r="AJY527" s="49"/>
      <c r="AJZ527" s="49"/>
      <c r="AKA527" s="49"/>
      <c r="AKB527" s="49"/>
      <c r="AKC527" s="49"/>
      <c r="AKD527" s="49"/>
      <c r="AKE527" s="49"/>
      <c r="AKF527" s="49"/>
      <c r="AKG527" s="49"/>
      <c r="AKH527" s="49"/>
      <c r="AKI527" s="49"/>
      <c r="AKJ527" s="49"/>
      <c r="AKK527" s="49"/>
      <c r="AKL527" s="49"/>
      <c r="AKM527" s="49"/>
      <c r="AKN527" s="49"/>
      <c r="AKO527" s="49"/>
      <c r="AKP527" s="49"/>
      <c r="AKQ527" s="49"/>
      <c r="AKR527" s="49"/>
      <c r="AKS527" s="49"/>
      <c r="AKT527" s="49"/>
      <c r="AKU527" s="49"/>
      <c r="AKV527" s="49"/>
      <c r="AKW527" s="49"/>
      <c r="AKX527" s="49"/>
      <c r="AKY527" s="49"/>
      <c r="AKZ527" s="49"/>
      <c r="ALA527" s="49"/>
      <c r="ALB527" s="49"/>
      <c r="ALC527" s="49"/>
      <c r="ALD527" s="49"/>
      <c r="ALE527" s="49"/>
      <c r="ALF527" s="49"/>
      <c r="ALG527" s="49"/>
      <c r="ALH527" s="49"/>
      <c r="ALI527" s="49"/>
      <c r="ALJ527" s="49"/>
      <c r="ALK527" s="49"/>
      <c r="ALL527" s="49"/>
      <c r="ALM527" s="49"/>
      <c r="ALN527" s="49"/>
      <c r="ALO527" s="49"/>
      <c r="ALP527" s="49"/>
      <c r="ALQ527" s="49"/>
      <c r="ALR527" s="49"/>
      <c r="ALS527" s="49"/>
      <c r="ALT527" s="49"/>
      <c r="ALU527" s="49"/>
      <c r="ALV527" s="49"/>
      <c r="ALW527" s="49"/>
      <c r="ALX527" s="49"/>
      <c r="ALY527" s="49"/>
      <c r="ALZ527" s="49"/>
      <c r="AMA527" s="49"/>
      <c r="AMB527" s="49"/>
      <c r="AMC527" s="49"/>
      <c r="AMD527" s="49"/>
      <c r="AME527" s="49"/>
      <c r="AMF527" s="49"/>
      <c r="AMG527" s="49"/>
      <c r="AMH527" s="49"/>
      <c r="AMI527" s="49"/>
      <c r="AMJ527" s="49"/>
      <c r="AMK527" s="49"/>
      <c r="AML527" s="49"/>
      <c r="AMM527" s="49"/>
      <c r="AMN527" s="49"/>
      <c r="AMO527" s="49"/>
    </row>
    <row r="528" spans="1:1029">
      <c r="A528" s="17"/>
      <c r="B528" s="18"/>
      <c r="C528" s="8"/>
      <c r="D528" s="17"/>
      <c r="E528" s="17"/>
      <c r="F528" s="17"/>
      <c r="G528" s="17"/>
      <c r="H528" s="17"/>
      <c r="I528" s="17"/>
      <c r="J528" s="17"/>
      <c r="K528" s="17"/>
      <c r="L528" s="17"/>
      <c r="M528" s="17"/>
      <c r="N528" s="17"/>
      <c r="O528" s="17"/>
      <c r="P528" s="17"/>
      <c r="Q528" s="11"/>
      <c r="R528" s="17"/>
      <c r="S528" s="8"/>
      <c r="T528" s="8"/>
      <c r="U528" s="8"/>
      <c r="V528" s="8"/>
      <c r="W528" s="8"/>
      <c r="X528" s="8"/>
      <c r="Y528" s="8"/>
      <c r="Z528" s="8"/>
      <c r="AA528" s="8"/>
      <c r="AB528" s="8"/>
      <c r="AC528" s="8"/>
      <c r="AD528" s="8"/>
      <c r="AE528" s="8"/>
      <c r="AF528" s="11"/>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c r="BH528" s="49"/>
      <c r="BI528" s="49"/>
      <c r="BJ528" s="49"/>
      <c r="BK528" s="49"/>
      <c r="BL528" s="49"/>
      <c r="BM528" s="49"/>
      <c r="BN528" s="49"/>
      <c r="BO528" s="49"/>
      <c r="BP528" s="49"/>
      <c r="BQ528" s="49"/>
      <c r="BR528" s="49"/>
      <c r="BS528" s="49"/>
      <c r="BT528" s="49"/>
      <c r="BU528" s="49"/>
      <c r="BV528" s="49"/>
      <c r="BW528" s="49"/>
      <c r="BX528" s="49"/>
      <c r="BY528" s="49"/>
      <c r="BZ528" s="49"/>
      <c r="CA528" s="49"/>
      <c r="CB528" s="49"/>
      <c r="CC528" s="49"/>
      <c r="CD528" s="49"/>
      <c r="CE528" s="49"/>
      <c r="CF528" s="49"/>
      <c r="CG528" s="49"/>
      <c r="CH528" s="49"/>
      <c r="CI528" s="49"/>
      <c r="CJ528" s="49"/>
      <c r="CK528" s="49"/>
      <c r="CL528" s="49"/>
      <c r="CM528" s="49"/>
      <c r="CN528" s="49"/>
      <c r="CO528" s="49"/>
      <c r="CP528" s="49"/>
      <c r="CQ528" s="49"/>
      <c r="CR528" s="49"/>
      <c r="CS528" s="49"/>
      <c r="CT528" s="49"/>
      <c r="CU528" s="49"/>
      <c r="CV528" s="49"/>
      <c r="CW528" s="49"/>
      <c r="CX528" s="49"/>
      <c r="CY528" s="49"/>
      <c r="CZ528" s="49"/>
      <c r="DA528" s="49"/>
      <c r="DB528" s="49"/>
      <c r="DC528" s="49"/>
      <c r="DD528" s="49"/>
      <c r="DE528" s="49"/>
      <c r="DF528" s="49"/>
      <c r="DG528" s="49"/>
      <c r="DH528" s="49"/>
      <c r="DI528" s="49"/>
      <c r="DJ528" s="49"/>
      <c r="DK528" s="49"/>
      <c r="DL528" s="49"/>
      <c r="DM528" s="49"/>
      <c r="DN528" s="49"/>
      <c r="DO528" s="49"/>
      <c r="DP528" s="49"/>
      <c r="DQ528" s="49"/>
      <c r="DR528" s="49"/>
      <c r="DS528" s="49"/>
      <c r="DT528" s="49"/>
      <c r="DU528" s="49"/>
      <c r="DV528" s="49"/>
      <c r="DW528" s="49"/>
      <c r="DX528" s="49"/>
      <c r="DY528" s="49"/>
      <c r="DZ528" s="49"/>
      <c r="EA528" s="49"/>
      <c r="EB528" s="49"/>
      <c r="EC528" s="49"/>
      <c r="ED528" s="49"/>
      <c r="EE528" s="49"/>
      <c r="EF528" s="49"/>
      <c r="EG528" s="49"/>
      <c r="EH528" s="49"/>
      <c r="EI528" s="49"/>
      <c r="EJ528" s="49"/>
      <c r="EK528" s="49"/>
      <c r="EL528" s="49"/>
      <c r="EM528" s="49"/>
      <c r="EN528" s="49"/>
      <c r="EO528" s="49"/>
      <c r="EP528" s="49"/>
      <c r="EQ528" s="49"/>
      <c r="ER528" s="49"/>
      <c r="ES528" s="49"/>
      <c r="ET528" s="49"/>
      <c r="EU528" s="49"/>
      <c r="EV528" s="49"/>
      <c r="EW528" s="49"/>
      <c r="EX528" s="49"/>
      <c r="EY528" s="49"/>
      <c r="EZ528" s="49"/>
      <c r="FA528" s="49"/>
      <c r="FB528" s="49"/>
      <c r="FC528" s="49"/>
      <c r="FD528" s="49"/>
      <c r="FE528" s="49"/>
      <c r="FF528" s="49"/>
      <c r="FG528" s="49"/>
      <c r="FH528" s="49"/>
      <c r="FI528" s="49"/>
      <c r="FJ528" s="49"/>
      <c r="FK528" s="49"/>
      <c r="FL528" s="49"/>
      <c r="FM528" s="49"/>
      <c r="FN528" s="49"/>
      <c r="FO528" s="49"/>
      <c r="FP528" s="49"/>
      <c r="FQ528" s="49"/>
      <c r="FR528" s="49"/>
      <c r="FS528" s="49"/>
      <c r="FT528" s="49"/>
      <c r="FU528" s="49"/>
      <c r="FV528" s="49"/>
      <c r="FW528" s="49"/>
      <c r="FX528" s="49"/>
      <c r="FY528" s="49"/>
      <c r="FZ528" s="49"/>
      <c r="GA528" s="49"/>
      <c r="GB528" s="49"/>
      <c r="GC528" s="49"/>
      <c r="GD528" s="49"/>
      <c r="GE528" s="49"/>
      <c r="GF528" s="49"/>
      <c r="GG528" s="49"/>
      <c r="GH528" s="49"/>
      <c r="GI528" s="49"/>
      <c r="GJ528" s="49"/>
      <c r="GK528" s="49"/>
      <c r="GL528" s="49"/>
      <c r="GM528" s="49"/>
      <c r="GN528" s="49"/>
      <c r="GO528" s="49"/>
      <c r="GP528" s="49"/>
      <c r="GQ528" s="49"/>
      <c r="GR528" s="49"/>
      <c r="GS528" s="49"/>
      <c r="GT528" s="49"/>
      <c r="GU528" s="49"/>
      <c r="GV528" s="49"/>
      <c r="GW528" s="49"/>
      <c r="GX528" s="49"/>
      <c r="GY528" s="49"/>
      <c r="GZ528" s="49"/>
      <c r="HA528" s="49"/>
      <c r="HB528" s="49"/>
      <c r="HC528" s="49"/>
      <c r="HD528" s="49"/>
      <c r="HE528" s="49"/>
      <c r="HF528" s="49"/>
      <c r="HG528" s="49"/>
      <c r="HH528" s="49"/>
      <c r="HI528" s="49"/>
      <c r="HJ528" s="49"/>
      <c r="HK528" s="49"/>
      <c r="HL528" s="49"/>
      <c r="HM528" s="49"/>
      <c r="HN528" s="49"/>
      <c r="HO528" s="49"/>
      <c r="HP528" s="49"/>
      <c r="HQ528" s="49"/>
      <c r="HR528" s="49"/>
      <c r="HS528" s="49"/>
      <c r="HT528" s="49"/>
      <c r="HU528" s="49"/>
      <c r="HV528" s="49"/>
      <c r="HW528" s="49"/>
      <c r="HX528" s="49"/>
      <c r="HY528" s="49"/>
      <c r="HZ528" s="49"/>
      <c r="IA528" s="49"/>
      <c r="IB528" s="49"/>
      <c r="IC528" s="49"/>
      <c r="ID528" s="49"/>
      <c r="IE528" s="49"/>
      <c r="IF528" s="49"/>
      <c r="IG528" s="49"/>
      <c r="IH528" s="49"/>
      <c r="II528" s="49"/>
      <c r="IJ528" s="49"/>
      <c r="IK528" s="49"/>
      <c r="IL528" s="49"/>
      <c r="IM528" s="49"/>
      <c r="IN528" s="49"/>
      <c r="IO528" s="49"/>
      <c r="IP528" s="49"/>
      <c r="IQ528" s="49"/>
      <c r="IR528" s="49"/>
      <c r="IS528" s="49"/>
      <c r="IT528" s="49"/>
      <c r="IU528" s="49"/>
      <c r="IV528" s="49"/>
      <c r="IW528" s="49"/>
      <c r="IX528" s="49"/>
      <c r="IY528" s="49"/>
      <c r="IZ528" s="49"/>
      <c r="JA528" s="49"/>
      <c r="JB528" s="49"/>
      <c r="JC528" s="49"/>
      <c r="JD528" s="49"/>
      <c r="JE528" s="49"/>
      <c r="JF528" s="49"/>
      <c r="JG528" s="49"/>
      <c r="JH528" s="49"/>
      <c r="JI528" s="49"/>
      <c r="JJ528" s="49"/>
      <c r="JK528" s="49"/>
      <c r="JL528" s="49"/>
      <c r="JM528" s="49"/>
      <c r="JN528" s="49"/>
      <c r="JO528" s="49"/>
      <c r="JP528" s="49"/>
      <c r="JQ528" s="49"/>
      <c r="JR528" s="49"/>
      <c r="JS528" s="49"/>
      <c r="JT528" s="49"/>
      <c r="JU528" s="49"/>
      <c r="JV528" s="49"/>
      <c r="JW528" s="49"/>
      <c r="JX528" s="49"/>
      <c r="JY528" s="49"/>
      <c r="JZ528" s="49"/>
      <c r="KA528" s="49"/>
      <c r="KB528" s="49"/>
      <c r="KC528" s="49"/>
      <c r="KD528" s="49"/>
      <c r="KE528" s="49"/>
      <c r="KF528" s="49"/>
      <c r="KG528" s="49"/>
      <c r="KH528" s="49"/>
      <c r="KI528" s="49"/>
      <c r="KJ528" s="49"/>
      <c r="KK528" s="49"/>
      <c r="KL528" s="49"/>
      <c r="KM528" s="49"/>
      <c r="KN528" s="49"/>
      <c r="KO528" s="49"/>
      <c r="KP528" s="49"/>
      <c r="KQ528" s="49"/>
      <c r="KR528" s="49"/>
      <c r="KS528" s="49"/>
      <c r="KT528" s="49"/>
      <c r="KU528" s="49"/>
      <c r="KV528" s="49"/>
      <c r="KW528" s="49"/>
      <c r="KX528" s="49"/>
      <c r="KY528" s="49"/>
      <c r="KZ528" s="49"/>
      <c r="LA528" s="49"/>
      <c r="LB528" s="49"/>
      <c r="LC528" s="49"/>
      <c r="LD528" s="49"/>
      <c r="LE528" s="49"/>
      <c r="LF528" s="49"/>
      <c r="LG528" s="49"/>
      <c r="LH528" s="49"/>
      <c r="LI528" s="49"/>
      <c r="LJ528" s="49"/>
      <c r="LK528" s="49"/>
      <c r="LL528" s="49"/>
      <c r="LM528" s="49"/>
      <c r="LN528" s="49"/>
      <c r="LO528" s="49"/>
      <c r="LP528" s="49"/>
      <c r="LQ528" s="49"/>
      <c r="LR528" s="49"/>
      <c r="LS528" s="49"/>
      <c r="LT528" s="49"/>
      <c r="LU528" s="49"/>
      <c r="LV528" s="49"/>
      <c r="LW528" s="49"/>
      <c r="LX528" s="49"/>
      <c r="LY528" s="49"/>
      <c r="LZ528" s="49"/>
      <c r="MA528" s="49"/>
      <c r="MB528" s="49"/>
      <c r="MC528" s="49"/>
      <c r="MD528" s="49"/>
      <c r="ME528" s="49"/>
      <c r="MF528" s="49"/>
      <c r="MG528" s="49"/>
      <c r="MH528" s="49"/>
      <c r="MI528" s="49"/>
      <c r="MJ528" s="49"/>
      <c r="MK528" s="49"/>
      <c r="ML528" s="49"/>
      <c r="MM528" s="49"/>
      <c r="MN528" s="49"/>
      <c r="MO528" s="49"/>
      <c r="MP528" s="49"/>
      <c r="MQ528" s="49"/>
      <c r="MR528" s="49"/>
      <c r="MS528" s="49"/>
      <c r="MT528" s="49"/>
      <c r="MU528" s="49"/>
      <c r="MV528" s="49"/>
      <c r="MW528" s="49"/>
      <c r="MX528" s="49"/>
      <c r="MY528" s="49"/>
      <c r="MZ528" s="49"/>
      <c r="NA528" s="49"/>
      <c r="NB528" s="49"/>
      <c r="NC528" s="49"/>
      <c r="ND528" s="49"/>
      <c r="NE528" s="49"/>
      <c r="NF528" s="49"/>
      <c r="NG528" s="49"/>
      <c r="NH528" s="49"/>
      <c r="NI528" s="49"/>
      <c r="NJ528" s="49"/>
      <c r="NK528" s="49"/>
      <c r="NL528" s="49"/>
      <c r="NM528" s="49"/>
      <c r="NN528" s="49"/>
      <c r="NO528" s="49"/>
      <c r="NP528" s="49"/>
      <c r="NQ528" s="49"/>
      <c r="NR528" s="49"/>
      <c r="NS528" s="49"/>
      <c r="NT528" s="49"/>
      <c r="NU528" s="49"/>
      <c r="NV528" s="49"/>
      <c r="NW528" s="49"/>
      <c r="NX528" s="49"/>
      <c r="NY528" s="49"/>
      <c r="NZ528" s="49"/>
      <c r="OA528" s="49"/>
      <c r="OB528" s="49"/>
      <c r="OC528" s="49"/>
      <c r="OD528" s="49"/>
      <c r="OE528" s="49"/>
      <c r="OF528" s="49"/>
      <c r="OG528" s="49"/>
      <c r="OH528" s="49"/>
      <c r="OI528" s="49"/>
      <c r="OJ528" s="49"/>
      <c r="OK528" s="49"/>
      <c r="OL528" s="49"/>
      <c r="OM528" s="49"/>
      <c r="ON528" s="49"/>
      <c r="OO528" s="49"/>
      <c r="OP528" s="49"/>
      <c r="OQ528" s="49"/>
      <c r="OR528" s="49"/>
      <c r="OS528" s="49"/>
      <c r="OT528" s="49"/>
      <c r="OU528" s="49"/>
      <c r="OV528" s="49"/>
      <c r="OW528" s="49"/>
      <c r="OX528" s="49"/>
      <c r="OY528" s="49"/>
      <c r="OZ528" s="49"/>
      <c r="PA528" s="49"/>
      <c r="PB528" s="49"/>
      <c r="PC528" s="49"/>
      <c r="PD528" s="49"/>
      <c r="PE528" s="49"/>
      <c r="PF528" s="49"/>
      <c r="PG528" s="49"/>
      <c r="PH528" s="49"/>
      <c r="PI528" s="49"/>
      <c r="PJ528" s="49"/>
      <c r="PK528" s="49"/>
      <c r="PL528" s="49"/>
      <c r="PM528" s="49"/>
      <c r="PN528" s="49"/>
      <c r="PO528" s="49"/>
      <c r="PP528" s="49"/>
      <c r="PQ528" s="49"/>
      <c r="PR528" s="49"/>
      <c r="PS528" s="49"/>
      <c r="PT528" s="49"/>
      <c r="PU528" s="49"/>
      <c r="PV528" s="49"/>
      <c r="PW528" s="49"/>
      <c r="PX528" s="49"/>
      <c r="PY528" s="49"/>
      <c r="PZ528" s="49"/>
      <c r="QA528" s="49"/>
      <c r="QB528" s="49"/>
      <c r="QC528" s="49"/>
      <c r="QD528" s="49"/>
      <c r="QE528" s="49"/>
      <c r="QF528" s="49"/>
      <c r="QG528" s="49"/>
      <c r="QH528" s="49"/>
      <c r="QI528" s="49"/>
      <c r="QJ528" s="49"/>
      <c r="QK528" s="49"/>
      <c r="QL528" s="49"/>
      <c r="QM528" s="49"/>
      <c r="QN528" s="49"/>
      <c r="QO528" s="49"/>
      <c r="QP528" s="49"/>
      <c r="QQ528" s="49"/>
      <c r="QR528" s="49"/>
      <c r="QS528" s="49"/>
      <c r="QT528" s="49"/>
      <c r="QU528" s="49"/>
      <c r="QV528" s="49"/>
      <c r="QW528" s="49"/>
      <c r="QX528" s="49"/>
      <c r="QY528" s="49"/>
      <c r="QZ528" s="49"/>
      <c r="RA528" s="49"/>
      <c r="RB528" s="49"/>
      <c r="RC528" s="49"/>
      <c r="RD528" s="49"/>
      <c r="RE528" s="49"/>
      <c r="RF528" s="49"/>
      <c r="RG528" s="49"/>
      <c r="RH528" s="49"/>
      <c r="RI528" s="49"/>
      <c r="RJ528" s="49"/>
      <c r="RK528" s="49"/>
      <c r="RL528" s="49"/>
      <c r="RM528" s="49"/>
      <c r="RN528" s="49"/>
      <c r="RO528" s="49"/>
      <c r="RP528" s="49"/>
      <c r="RQ528" s="49"/>
      <c r="RR528" s="49"/>
      <c r="RS528" s="49"/>
      <c r="RT528" s="49"/>
      <c r="RU528" s="49"/>
      <c r="RV528" s="49"/>
      <c r="RW528" s="49"/>
      <c r="RX528" s="49"/>
      <c r="RY528" s="49"/>
      <c r="RZ528" s="49"/>
      <c r="SA528" s="49"/>
      <c r="SB528" s="49"/>
      <c r="SC528" s="49"/>
      <c r="SD528" s="49"/>
      <c r="SE528" s="49"/>
      <c r="SF528" s="49"/>
      <c r="SG528" s="49"/>
      <c r="SH528" s="49"/>
      <c r="SI528" s="49"/>
      <c r="SJ528" s="49"/>
      <c r="SK528" s="49"/>
      <c r="SL528" s="49"/>
      <c r="SM528" s="49"/>
      <c r="SN528" s="49"/>
      <c r="SO528" s="49"/>
      <c r="SP528" s="49"/>
      <c r="SQ528" s="49"/>
      <c r="SR528" s="49"/>
      <c r="SS528" s="49"/>
      <c r="ST528" s="49"/>
      <c r="SU528" s="49"/>
      <c r="SV528" s="49"/>
      <c r="SW528" s="49"/>
      <c r="SX528" s="49"/>
      <c r="SY528" s="49"/>
      <c r="SZ528" s="49"/>
      <c r="TA528" s="49"/>
      <c r="TB528" s="49"/>
      <c r="TC528" s="49"/>
      <c r="TD528" s="49"/>
      <c r="TE528" s="49"/>
      <c r="TF528" s="49"/>
      <c r="TG528" s="49"/>
      <c r="TH528" s="49"/>
      <c r="TI528" s="49"/>
      <c r="TJ528" s="49"/>
      <c r="TK528" s="49"/>
      <c r="TL528" s="49"/>
      <c r="TM528" s="49"/>
      <c r="TN528" s="49"/>
      <c r="TO528" s="49"/>
      <c r="TP528" s="49"/>
      <c r="TQ528" s="49"/>
      <c r="TR528" s="49"/>
      <c r="TS528" s="49"/>
      <c r="TT528" s="49"/>
      <c r="TU528" s="49"/>
      <c r="TV528" s="49"/>
      <c r="TW528" s="49"/>
      <c r="TX528" s="49"/>
      <c r="TY528" s="49"/>
      <c r="TZ528" s="49"/>
      <c r="UA528" s="49"/>
      <c r="UB528" s="49"/>
      <c r="UC528" s="49"/>
      <c r="UD528" s="49"/>
      <c r="UE528" s="49"/>
      <c r="UF528" s="49"/>
      <c r="UG528" s="49"/>
      <c r="UH528" s="49"/>
      <c r="UI528" s="49"/>
      <c r="UJ528" s="49"/>
      <c r="UK528" s="49"/>
      <c r="UL528" s="49"/>
      <c r="UM528" s="49"/>
      <c r="UN528" s="49"/>
      <c r="UO528" s="49"/>
      <c r="UP528" s="49"/>
      <c r="UQ528" s="49"/>
      <c r="UR528" s="49"/>
      <c r="US528" s="49"/>
      <c r="UT528" s="49"/>
      <c r="UU528" s="49"/>
      <c r="UV528" s="49"/>
      <c r="UW528" s="49"/>
      <c r="UX528" s="49"/>
      <c r="UY528" s="49"/>
      <c r="UZ528" s="49"/>
      <c r="VA528" s="49"/>
      <c r="VB528" s="49"/>
      <c r="VC528" s="49"/>
      <c r="VD528" s="49"/>
      <c r="VE528" s="49"/>
      <c r="VF528" s="49"/>
      <c r="VG528" s="49"/>
      <c r="VH528" s="49"/>
      <c r="VI528" s="49"/>
      <c r="VJ528" s="49"/>
      <c r="VK528" s="49"/>
      <c r="VL528" s="49"/>
      <c r="VM528" s="49"/>
      <c r="VN528" s="49"/>
      <c r="VO528" s="49"/>
      <c r="VP528" s="49"/>
      <c r="VQ528" s="49"/>
      <c r="VR528" s="49"/>
      <c r="VS528" s="49"/>
      <c r="VT528" s="49"/>
      <c r="VU528" s="49"/>
      <c r="VV528" s="49"/>
      <c r="VW528" s="49"/>
      <c r="VX528" s="49"/>
      <c r="VY528" s="49"/>
      <c r="VZ528" s="49"/>
      <c r="WA528" s="49"/>
      <c r="WB528" s="49"/>
      <c r="WC528" s="49"/>
      <c r="WD528" s="49"/>
      <c r="WE528" s="49"/>
      <c r="WF528" s="49"/>
      <c r="WG528" s="49"/>
      <c r="WH528" s="49"/>
      <c r="WI528" s="49"/>
      <c r="WJ528" s="49"/>
      <c r="WK528" s="49"/>
      <c r="WL528" s="49"/>
      <c r="WM528" s="49"/>
      <c r="WN528" s="49"/>
      <c r="WO528" s="49"/>
      <c r="WP528" s="49"/>
      <c r="WQ528" s="49"/>
      <c r="WR528" s="49"/>
      <c r="WS528" s="49"/>
      <c r="WT528" s="49"/>
      <c r="WU528" s="49"/>
      <c r="WV528" s="49"/>
      <c r="WW528" s="49"/>
      <c r="WX528" s="49"/>
      <c r="WY528" s="49"/>
      <c r="WZ528" s="49"/>
      <c r="XA528" s="49"/>
      <c r="XB528" s="49"/>
      <c r="XC528" s="49"/>
      <c r="XD528" s="49"/>
      <c r="XE528" s="49"/>
      <c r="XF528" s="49"/>
      <c r="XG528" s="49"/>
      <c r="XH528" s="49"/>
      <c r="XI528" s="49"/>
      <c r="XJ528" s="49"/>
      <c r="XK528" s="49"/>
      <c r="XL528" s="49"/>
      <c r="XM528" s="49"/>
      <c r="XN528" s="49"/>
      <c r="XO528" s="49"/>
      <c r="XP528" s="49"/>
      <c r="XQ528" s="49"/>
      <c r="XR528" s="49"/>
      <c r="XS528" s="49"/>
      <c r="XT528" s="49"/>
      <c r="XU528" s="49"/>
      <c r="XV528" s="49"/>
      <c r="XW528" s="49"/>
      <c r="XX528" s="49"/>
      <c r="XY528" s="49"/>
      <c r="XZ528" s="49"/>
      <c r="YA528" s="49"/>
      <c r="YB528" s="49"/>
      <c r="YC528" s="49"/>
      <c r="YD528" s="49"/>
      <c r="YE528" s="49"/>
      <c r="YF528" s="49"/>
      <c r="YG528" s="49"/>
      <c r="YH528" s="49"/>
      <c r="YI528" s="49"/>
      <c r="YJ528" s="49"/>
      <c r="YK528" s="49"/>
      <c r="YL528" s="49"/>
      <c r="YM528" s="49"/>
      <c r="YN528" s="49"/>
      <c r="YO528" s="49"/>
      <c r="YP528" s="49"/>
      <c r="YQ528" s="49"/>
      <c r="YR528" s="49"/>
      <c r="YS528" s="49"/>
      <c r="YT528" s="49"/>
      <c r="YU528" s="49"/>
      <c r="YV528" s="49"/>
      <c r="YW528" s="49"/>
      <c r="YX528" s="49"/>
      <c r="YY528" s="49"/>
      <c r="YZ528" s="49"/>
      <c r="ZA528" s="49"/>
      <c r="ZB528" s="49"/>
      <c r="ZC528" s="49"/>
      <c r="ZD528" s="49"/>
      <c r="ZE528" s="49"/>
      <c r="ZF528" s="49"/>
      <c r="ZG528" s="49"/>
      <c r="ZH528" s="49"/>
      <c r="ZI528" s="49"/>
      <c r="ZJ528" s="49"/>
      <c r="ZK528" s="49"/>
      <c r="ZL528" s="49"/>
      <c r="ZM528" s="49"/>
      <c r="ZN528" s="49"/>
      <c r="ZO528" s="49"/>
      <c r="ZP528" s="49"/>
      <c r="ZQ528" s="49"/>
      <c r="ZR528" s="49"/>
      <c r="ZS528" s="49"/>
      <c r="ZT528" s="49"/>
      <c r="ZU528" s="49"/>
      <c r="ZV528" s="49"/>
      <c r="ZW528" s="49"/>
      <c r="ZX528" s="49"/>
      <c r="ZY528" s="49"/>
      <c r="ZZ528" s="49"/>
      <c r="AAA528" s="49"/>
      <c r="AAB528" s="49"/>
      <c r="AAC528" s="49"/>
      <c r="AAD528" s="49"/>
      <c r="AAE528" s="49"/>
      <c r="AAF528" s="49"/>
      <c r="AAG528" s="49"/>
      <c r="AAH528" s="49"/>
      <c r="AAI528" s="49"/>
      <c r="AAJ528" s="49"/>
      <c r="AAK528" s="49"/>
      <c r="AAL528" s="49"/>
      <c r="AAM528" s="49"/>
      <c r="AAN528" s="49"/>
      <c r="AAO528" s="49"/>
      <c r="AAP528" s="49"/>
      <c r="AAQ528" s="49"/>
      <c r="AAR528" s="49"/>
      <c r="AAS528" s="49"/>
      <c r="AAT528" s="49"/>
      <c r="AAU528" s="49"/>
      <c r="AAV528" s="49"/>
      <c r="AAW528" s="49"/>
      <c r="AAX528" s="49"/>
      <c r="AAY528" s="49"/>
      <c r="AAZ528" s="49"/>
      <c r="ABA528" s="49"/>
      <c r="ABB528" s="49"/>
      <c r="ABC528" s="49"/>
      <c r="ABD528" s="49"/>
      <c r="ABE528" s="49"/>
      <c r="ABF528" s="49"/>
      <c r="ABG528" s="49"/>
      <c r="ABH528" s="49"/>
      <c r="ABI528" s="49"/>
      <c r="ABJ528" s="49"/>
      <c r="ABK528" s="49"/>
      <c r="ABL528" s="49"/>
      <c r="ABM528" s="49"/>
      <c r="ABN528" s="49"/>
      <c r="ABO528" s="49"/>
      <c r="ABP528" s="49"/>
      <c r="ABQ528" s="49"/>
      <c r="ABR528" s="49"/>
      <c r="ABS528" s="49"/>
      <c r="ABT528" s="49"/>
      <c r="ABU528" s="49"/>
      <c r="ABV528" s="49"/>
      <c r="ABW528" s="49"/>
      <c r="ABX528" s="49"/>
      <c r="ABY528" s="49"/>
      <c r="ABZ528" s="49"/>
      <c r="ACA528" s="49"/>
      <c r="ACB528" s="49"/>
      <c r="ACC528" s="49"/>
      <c r="ACD528" s="49"/>
      <c r="ACE528" s="49"/>
      <c r="ACF528" s="49"/>
      <c r="ACG528" s="49"/>
      <c r="ACH528" s="49"/>
      <c r="ACI528" s="49"/>
      <c r="ACJ528" s="49"/>
      <c r="ACK528" s="49"/>
      <c r="ACL528" s="49"/>
      <c r="ACM528" s="49"/>
      <c r="ACN528" s="49"/>
      <c r="ACO528" s="49"/>
      <c r="ACP528" s="49"/>
      <c r="ACQ528" s="49"/>
      <c r="ACR528" s="49"/>
      <c r="ACS528" s="49"/>
      <c r="ACT528" s="49"/>
      <c r="ACU528" s="49"/>
      <c r="ACV528" s="49"/>
      <c r="ACW528" s="49"/>
      <c r="ACX528" s="49"/>
      <c r="ACY528" s="49"/>
      <c r="ACZ528" s="49"/>
      <c r="ADA528" s="49"/>
      <c r="ADB528" s="49"/>
      <c r="ADC528" s="49"/>
      <c r="ADD528" s="49"/>
      <c r="ADE528" s="49"/>
      <c r="ADF528" s="49"/>
      <c r="ADG528" s="49"/>
      <c r="ADH528" s="49"/>
      <c r="ADI528" s="49"/>
      <c r="ADJ528" s="49"/>
      <c r="ADK528" s="49"/>
      <c r="ADL528" s="49"/>
      <c r="ADM528" s="49"/>
      <c r="ADN528" s="49"/>
      <c r="ADO528" s="49"/>
      <c r="ADP528" s="49"/>
      <c r="ADQ528" s="49"/>
      <c r="ADR528" s="49"/>
      <c r="ADS528" s="49"/>
      <c r="ADT528" s="49"/>
      <c r="ADU528" s="49"/>
      <c r="ADV528" s="49"/>
      <c r="ADW528" s="49"/>
      <c r="ADX528" s="49"/>
      <c r="ADY528" s="49"/>
      <c r="ADZ528" s="49"/>
      <c r="AEA528" s="49"/>
      <c r="AEB528" s="49"/>
      <c r="AEC528" s="49"/>
      <c r="AED528" s="49"/>
      <c r="AEE528" s="49"/>
      <c r="AEF528" s="49"/>
      <c r="AEG528" s="49"/>
      <c r="AEH528" s="49"/>
      <c r="AEI528" s="49"/>
      <c r="AEJ528" s="49"/>
      <c r="AEK528" s="49"/>
      <c r="AEL528" s="49"/>
      <c r="AEM528" s="49"/>
      <c r="AEN528" s="49"/>
      <c r="AEO528" s="49"/>
      <c r="AEP528" s="49"/>
      <c r="AEQ528" s="49"/>
      <c r="AER528" s="49"/>
      <c r="AES528" s="49"/>
      <c r="AET528" s="49"/>
      <c r="AEU528" s="49"/>
      <c r="AEV528" s="49"/>
      <c r="AEW528" s="49"/>
      <c r="AEX528" s="49"/>
      <c r="AEY528" s="49"/>
      <c r="AEZ528" s="49"/>
      <c r="AFA528" s="49"/>
      <c r="AFB528" s="49"/>
      <c r="AFC528" s="49"/>
      <c r="AFD528" s="49"/>
      <c r="AFE528" s="49"/>
      <c r="AFF528" s="49"/>
      <c r="AFG528" s="49"/>
      <c r="AFH528" s="49"/>
      <c r="AFI528" s="49"/>
      <c r="AFJ528" s="49"/>
      <c r="AFK528" s="49"/>
      <c r="AFL528" s="49"/>
      <c r="AFM528" s="49"/>
      <c r="AFN528" s="49"/>
      <c r="AFO528" s="49"/>
      <c r="AFP528" s="49"/>
      <c r="AFQ528" s="49"/>
      <c r="AFR528" s="49"/>
      <c r="AFS528" s="49"/>
      <c r="AFT528" s="49"/>
      <c r="AFU528" s="49"/>
      <c r="AFV528" s="49"/>
      <c r="AFW528" s="49"/>
      <c r="AFX528" s="49"/>
      <c r="AFY528" s="49"/>
      <c r="AFZ528" s="49"/>
      <c r="AGA528" s="49"/>
      <c r="AGB528" s="49"/>
      <c r="AGC528" s="49"/>
      <c r="AGD528" s="49"/>
      <c r="AGE528" s="49"/>
      <c r="AGF528" s="49"/>
      <c r="AGG528" s="49"/>
      <c r="AGH528" s="49"/>
      <c r="AGI528" s="49"/>
      <c r="AGJ528" s="49"/>
      <c r="AGK528" s="49"/>
      <c r="AGL528" s="49"/>
      <c r="AGM528" s="49"/>
      <c r="AGN528" s="49"/>
      <c r="AGO528" s="49"/>
      <c r="AGP528" s="49"/>
      <c r="AGQ528" s="49"/>
      <c r="AGR528" s="49"/>
      <c r="AGS528" s="49"/>
      <c r="AGT528" s="49"/>
      <c r="AGU528" s="49"/>
      <c r="AGV528" s="49"/>
      <c r="AGW528" s="49"/>
      <c r="AGX528" s="49"/>
      <c r="AGY528" s="49"/>
      <c r="AGZ528" s="49"/>
      <c r="AHA528" s="49"/>
      <c r="AHB528" s="49"/>
      <c r="AHC528" s="49"/>
      <c r="AHD528" s="49"/>
      <c r="AHE528" s="49"/>
      <c r="AHF528" s="49"/>
      <c r="AHG528" s="49"/>
      <c r="AHH528" s="49"/>
      <c r="AHI528" s="49"/>
      <c r="AHJ528" s="49"/>
      <c r="AHK528" s="49"/>
      <c r="AHL528" s="49"/>
      <c r="AHM528" s="49"/>
      <c r="AHN528" s="49"/>
      <c r="AHO528" s="49"/>
      <c r="AHP528" s="49"/>
      <c r="AHQ528" s="49"/>
      <c r="AHR528" s="49"/>
      <c r="AHS528" s="49"/>
      <c r="AHT528" s="49"/>
      <c r="AHU528" s="49"/>
      <c r="AHV528" s="49"/>
      <c r="AHW528" s="49"/>
      <c r="AHX528" s="49"/>
      <c r="AHY528" s="49"/>
      <c r="AHZ528" s="49"/>
      <c r="AIA528" s="49"/>
      <c r="AIB528" s="49"/>
      <c r="AIC528" s="49"/>
      <c r="AID528" s="49"/>
      <c r="AIE528" s="49"/>
      <c r="AIF528" s="49"/>
      <c r="AIG528" s="49"/>
      <c r="AIH528" s="49"/>
      <c r="AII528" s="49"/>
      <c r="AIJ528" s="49"/>
      <c r="AIK528" s="49"/>
      <c r="AIL528" s="49"/>
      <c r="AIM528" s="49"/>
      <c r="AIN528" s="49"/>
      <c r="AIO528" s="49"/>
      <c r="AIP528" s="49"/>
      <c r="AIQ528" s="49"/>
      <c r="AIR528" s="49"/>
      <c r="AIS528" s="49"/>
      <c r="AIT528" s="49"/>
      <c r="AIU528" s="49"/>
      <c r="AIV528" s="49"/>
      <c r="AIW528" s="49"/>
      <c r="AIX528" s="49"/>
      <c r="AIY528" s="49"/>
      <c r="AIZ528" s="49"/>
      <c r="AJA528" s="49"/>
      <c r="AJB528" s="49"/>
      <c r="AJC528" s="49"/>
      <c r="AJD528" s="49"/>
      <c r="AJE528" s="49"/>
      <c r="AJF528" s="49"/>
      <c r="AJG528" s="49"/>
      <c r="AJH528" s="49"/>
      <c r="AJI528" s="49"/>
      <c r="AJJ528" s="49"/>
      <c r="AJK528" s="49"/>
      <c r="AJL528" s="49"/>
      <c r="AJM528" s="49"/>
      <c r="AJN528" s="49"/>
      <c r="AJO528" s="49"/>
      <c r="AJP528" s="49"/>
      <c r="AJQ528" s="49"/>
      <c r="AJR528" s="49"/>
      <c r="AJS528" s="49"/>
      <c r="AJT528" s="49"/>
      <c r="AJU528" s="49"/>
      <c r="AJV528" s="49"/>
      <c r="AJW528" s="49"/>
      <c r="AJX528" s="49"/>
      <c r="AJY528" s="49"/>
      <c r="AJZ528" s="49"/>
      <c r="AKA528" s="49"/>
      <c r="AKB528" s="49"/>
      <c r="AKC528" s="49"/>
      <c r="AKD528" s="49"/>
      <c r="AKE528" s="49"/>
      <c r="AKF528" s="49"/>
      <c r="AKG528" s="49"/>
      <c r="AKH528" s="49"/>
      <c r="AKI528" s="49"/>
      <c r="AKJ528" s="49"/>
      <c r="AKK528" s="49"/>
      <c r="AKL528" s="49"/>
      <c r="AKM528" s="49"/>
      <c r="AKN528" s="49"/>
      <c r="AKO528" s="49"/>
      <c r="AKP528" s="49"/>
      <c r="AKQ528" s="49"/>
      <c r="AKR528" s="49"/>
      <c r="AKS528" s="49"/>
      <c r="AKT528" s="49"/>
      <c r="AKU528" s="49"/>
      <c r="AKV528" s="49"/>
      <c r="AKW528" s="49"/>
      <c r="AKX528" s="49"/>
      <c r="AKY528" s="49"/>
      <c r="AKZ528" s="49"/>
      <c r="ALA528" s="49"/>
      <c r="ALB528" s="49"/>
      <c r="ALC528" s="49"/>
      <c r="ALD528" s="49"/>
      <c r="ALE528" s="49"/>
      <c r="ALF528" s="49"/>
      <c r="ALG528" s="49"/>
      <c r="ALH528" s="49"/>
      <c r="ALI528" s="49"/>
      <c r="ALJ528" s="49"/>
      <c r="ALK528" s="49"/>
      <c r="ALL528" s="49"/>
      <c r="ALM528" s="49"/>
      <c r="ALN528" s="49"/>
      <c r="ALO528" s="49"/>
      <c r="ALP528" s="49"/>
      <c r="ALQ528" s="49"/>
      <c r="ALR528" s="49"/>
      <c r="ALS528" s="49"/>
      <c r="ALT528" s="49"/>
      <c r="ALU528" s="49"/>
      <c r="ALV528" s="49"/>
      <c r="ALW528" s="49"/>
      <c r="ALX528" s="49"/>
      <c r="ALY528" s="49"/>
      <c r="ALZ528" s="49"/>
      <c r="AMA528" s="49"/>
      <c r="AMB528" s="49"/>
      <c r="AMC528" s="49"/>
      <c r="AMD528" s="49"/>
      <c r="AME528" s="49"/>
      <c r="AMF528" s="49"/>
      <c r="AMG528" s="49"/>
      <c r="AMH528" s="49"/>
      <c r="AMI528" s="49"/>
      <c r="AMJ528" s="49"/>
      <c r="AMK528" s="49"/>
      <c r="AML528" s="49"/>
      <c r="AMM528" s="49"/>
      <c r="AMN528" s="49"/>
      <c r="AMO528" s="49"/>
    </row>
    <row r="529" spans="1:1029">
      <c r="A529" s="17"/>
      <c r="B529" s="18"/>
      <c r="C529" s="8"/>
      <c r="D529" s="17"/>
      <c r="E529" s="17"/>
      <c r="F529" s="17"/>
      <c r="G529" s="17"/>
      <c r="H529" s="17"/>
      <c r="I529" s="17"/>
      <c r="J529" s="17"/>
      <c r="K529" s="17"/>
      <c r="L529" s="17"/>
      <c r="M529" s="17"/>
      <c r="N529" s="17"/>
      <c r="O529" s="17"/>
      <c r="P529" s="17"/>
      <c r="Q529" s="11"/>
      <c r="R529" s="17"/>
      <c r="S529" s="8"/>
      <c r="T529" s="8"/>
      <c r="U529" s="8"/>
      <c r="V529" s="8"/>
      <c r="W529" s="8"/>
      <c r="X529" s="8"/>
      <c r="Y529" s="8"/>
      <c r="Z529" s="8"/>
      <c r="AA529" s="8"/>
      <c r="AB529" s="8"/>
      <c r="AC529" s="8"/>
      <c r="AD529" s="8"/>
      <c r="AE529" s="8"/>
      <c r="AF529" s="11"/>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c r="BH529" s="49"/>
      <c r="BI529" s="49"/>
      <c r="BJ529" s="49"/>
      <c r="BK529" s="49"/>
      <c r="BL529" s="49"/>
      <c r="BM529" s="49"/>
      <c r="BN529" s="49"/>
      <c r="BO529" s="49"/>
      <c r="BP529" s="49"/>
      <c r="BQ529" s="49"/>
      <c r="BR529" s="49"/>
      <c r="BS529" s="49"/>
      <c r="BT529" s="49"/>
      <c r="BU529" s="49"/>
      <c r="BV529" s="49"/>
      <c r="BW529" s="49"/>
      <c r="BX529" s="49"/>
      <c r="BY529" s="49"/>
      <c r="BZ529" s="49"/>
      <c r="CA529" s="49"/>
      <c r="CB529" s="49"/>
      <c r="CC529" s="49"/>
      <c r="CD529" s="49"/>
      <c r="CE529" s="49"/>
      <c r="CF529" s="49"/>
      <c r="CG529" s="49"/>
      <c r="CH529" s="49"/>
      <c r="CI529" s="49"/>
      <c r="CJ529" s="49"/>
      <c r="CK529" s="49"/>
      <c r="CL529" s="49"/>
      <c r="CM529" s="49"/>
      <c r="CN529" s="49"/>
      <c r="CO529" s="49"/>
      <c r="CP529" s="49"/>
      <c r="CQ529" s="49"/>
      <c r="CR529" s="49"/>
      <c r="CS529" s="49"/>
      <c r="CT529" s="49"/>
      <c r="CU529" s="49"/>
      <c r="CV529" s="49"/>
      <c r="CW529" s="49"/>
      <c r="CX529" s="49"/>
      <c r="CY529" s="49"/>
      <c r="CZ529" s="49"/>
      <c r="DA529" s="49"/>
      <c r="DB529" s="49"/>
      <c r="DC529" s="49"/>
      <c r="DD529" s="49"/>
      <c r="DE529" s="49"/>
      <c r="DF529" s="49"/>
      <c r="DG529" s="49"/>
      <c r="DH529" s="49"/>
      <c r="DI529" s="49"/>
      <c r="DJ529" s="49"/>
      <c r="DK529" s="49"/>
      <c r="DL529" s="49"/>
      <c r="DM529" s="49"/>
      <c r="DN529" s="49"/>
      <c r="DO529" s="49"/>
      <c r="DP529" s="49"/>
      <c r="DQ529" s="49"/>
      <c r="DR529" s="49"/>
      <c r="DS529" s="49"/>
      <c r="DT529" s="49"/>
      <c r="DU529" s="49"/>
      <c r="DV529" s="49"/>
      <c r="DW529" s="49"/>
      <c r="DX529" s="49"/>
      <c r="DY529" s="49"/>
      <c r="DZ529" s="49"/>
      <c r="EA529" s="49"/>
      <c r="EB529" s="49"/>
      <c r="EC529" s="49"/>
      <c r="ED529" s="49"/>
      <c r="EE529" s="49"/>
      <c r="EF529" s="49"/>
      <c r="EG529" s="49"/>
      <c r="EH529" s="49"/>
      <c r="EI529" s="49"/>
      <c r="EJ529" s="49"/>
      <c r="EK529" s="49"/>
      <c r="EL529" s="49"/>
      <c r="EM529" s="49"/>
      <c r="EN529" s="49"/>
      <c r="EO529" s="49"/>
      <c r="EP529" s="49"/>
      <c r="EQ529" s="49"/>
      <c r="ER529" s="49"/>
      <c r="ES529" s="49"/>
      <c r="ET529" s="49"/>
      <c r="EU529" s="49"/>
      <c r="EV529" s="49"/>
      <c r="EW529" s="49"/>
      <c r="EX529" s="49"/>
      <c r="EY529" s="49"/>
      <c r="EZ529" s="49"/>
      <c r="FA529" s="49"/>
      <c r="FB529" s="49"/>
      <c r="FC529" s="49"/>
      <c r="FD529" s="49"/>
      <c r="FE529" s="49"/>
      <c r="FF529" s="49"/>
      <c r="FG529" s="49"/>
      <c r="FH529" s="49"/>
      <c r="FI529" s="49"/>
      <c r="FJ529" s="49"/>
      <c r="FK529" s="49"/>
      <c r="FL529" s="49"/>
      <c r="FM529" s="49"/>
      <c r="FN529" s="49"/>
      <c r="FO529" s="49"/>
      <c r="FP529" s="49"/>
      <c r="FQ529" s="49"/>
      <c r="FR529" s="49"/>
      <c r="FS529" s="49"/>
      <c r="FT529" s="49"/>
      <c r="FU529" s="49"/>
      <c r="FV529" s="49"/>
      <c r="FW529" s="49"/>
      <c r="FX529" s="49"/>
      <c r="FY529" s="49"/>
      <c r="FZ529" s="49"/>
      <c r="GA529" s="49"/>
      <c r="GB529" s="49"/>
      <c r="GC529" s="49"/>
      <c r="GD529" s="49"/>
      <c r="GE529" s="49"/>
      <c r="GF529" s="49"/>
      <c r="GG529" s="49"/>
      <c r="GH529" s="49"/>
      <c r="GI529" s="49"/>
      <c r="GJ529" s="49"/>
      <c r="GK529" s="49"/>
      <c r="GL529" s="49"/>
      <c r="GM529" s="49"/>
      <c r="GN529" s="49"/>
      <c r="GO529" s="49"/>
      <c r="GP529" s="49"/>
      <c r="GQ529" s="49"/>
      <c r="GR529" s="49"/>
      <c r="GS529" s="49"/>
      <c r="GT529" s="49"/>
      <c r="GU529" s="49"/>
      <c r="GV529" s="49"/>
      <c r="GW529" s="49"/>
      <c r="GX529" s="49"/>
      <c r="GY529" s="49"/>
      <c r="GZ529" s="49"/>
      <c r="HA529" s="49"/>
      <c r="HB529" s="49"/>
      <c r="HC529" s="49"/>
      <c r="HD529" s="49"/>
      <c r="HE529" s="49"/>
      <c r="HF529" s="49"/>
      <c r="HG529" s="49"/>
      <c r="HH529" s="49"/>
      <c r="HI529" s="49"/>
      <c r="HJ529" s="49"/>
      <c r="HK529" s="49"/>
      <c r="HL529" s="49"/>
      <c r="HM529" s="49"/>
      <c r="HN529" s="49"/>
      <c r="HO529" s="49"/>
      <c r="HP529" s="49"/>
      <c r="HQ529" s="49"/>
      <c r="HR529" s="49"/>
      <c r="HS529" s="49"/>
      <c r="HT529" s="49"/>
      <c r="HU529" s="49"/>
      <c r="HV529" s="49"/>
      <c r="HW529" s="49"/>
      <c r="HX529" s="49"/>
      <c r="HY529" s="49"/>
      <c r="HZ529" s="49"/>
      <c r="IA529" s="49"/>
      <c r="IB529" s="49"/>
      <c r="IC529" s="49"/>
      <c r="ID529" s="49"/>
      <c r="IE529" s="49"/>
      <c r="IF529" s="49"/>
      <c r="IG529" s="49"/>
      <c r="IH529" s="49"/>
      <c r="II529" s="49"/>
      <c r="IJ529" s="49"/>
      <c r="IK529" s="49"/>
      <c r="IL529" s="49"/>
      <c r="IM529" s="49"/>
      <c r="IN529" s="49"/>
      <c r="IO529" s="49"/>
      <c r="IP529" s="49"/>
      <c r="IQ529" s="49"/>
      <c r="IR529" s="49"/>
      <c r="IS529" s="49"/>
      <c r="IT529" s="49"/>
      <c r="IU529" s="49"/>
      <c r="IV529" s="49"/>
      <c r="IW529" s="49"/>
      <c r="IX529" s="49"/>
      <c r="IY529" s="49"/>
      <c r="IZ529" s="49"/>
      <c r="JA529" s="49"/>
      <c r="JB529" s="49"/>
      <c r="JC529" s="49"/>
      <c r="JD529" s="49"/>
      <c r="JE529" s="49"/>
      <c r="JF529" s="49"/>
      <c r="JG529" s="49"/>
      <c r="JH529" s="49"/>
      <c r="JI529" s="49"/>
      <c r="JJ529" s="49"/>
      <c r="JK529" s="49"/>
      <c r="JL529" s="49"/>
      <c r="JM529" s="49"/>
      <c r="JN529" s="49"/>
      <c r="JO529" s="49"/>
      <c r="JP529" s="49"/>
      <c r="JQ529" s="49"/>
      <c r="JR529" s="49"/>
      <c r="JS529" s="49"/>
      <c r="JT529" s="49"/>
      <c r="JU529" s="49"/>
      <c r="JV529" s="49"/>
      <c r="JW529" s="49"/>
      <c r="JX529" s="49"/>
      <c r="JY529" s="49"/>
      <c r="JZ529" s="49"/>
      <c r="KA529" s="49"/>
      <c r="KB529" s="49"/>
      <c r="KC529" s="49"/>
      <c r="KD529" s="49"/>
      <c r="KE529" s="49"/>
      <c r="KF529" s="49"/>
      <c r="KG529" s="49"/>
      <c r="KH529" s="49"/>
      <c r="KI529" s="49"/>
      <c r="KJ529" s="49"/>
      <c r="KK529" s="49"/>
      <c r="KL529" s="49"/>
      <c r="KM529" s="49"/>
      <c r="KN529" s="49"/>
      <c r="KO529" s="49"/>
      <c r="KP529" s="49"/>
      <c r="KQ529" s="49"/>
      <c r="KR529" s="49"/>
      <c r="KS529" s="49"/>
      <c r="KT529" s="49"/>
      <c r="KU529" s="49"/>
      <c r="KV529" s="49"/>
      <c r="KW529" s="49"/>
      <c r="KX529" s="49"/>
      <c r="KY529" s="49"/>
      <c r="KZ529" s="49"/>
      <c r="LA529" s="49"/>
      <c r="LB529" s="49"/>
      <c r="LC529" s="49"/>
      <c r="LD529" s="49"/>
      <c r="LE529" s="49"/>
      <c r="LF529" s="49"/>
      <c r="LG529" s="49"/>
      <c r="LH529" s="49"/>
      <c r="LI529" s="49"/>
      <c r="LJ529" s="49"/>
      <c r="LK529" s="49"/>
      <c r="LL529" s="49"/>
      <c r="LM529" s="49"/>
      <c r="LN529" s="49"/>
      <c r="LO529" s="49"/>
      <c r="LP529" s="49"/>
      <c r="LQ529" s="49"/>
      <c r="LR529" s="49"/>
      <c r="LS529" s="49"/>
      <c r="LT529" s="49"/>
      <c r="LU529" s="49"/>
      <c r="LV529" s="49"/>
      <c r="LW529" s="49"/>
      <c r="LX529" s="49"/>
      <c r="LY529" s="49"/>
      <c r="LZ529" s="49"/>
      <c r="MA529" s="49"/>
      <c r="MB529" s="49"/>
      <c r="MC529" s="49"/>
      <c r="MD529" s="49"/>
      <c r="ME529" s="49"/>
      <c r="MF529" s="49"/>
      <c r="MG529" s="49"/>
      <c r="MH529" s="49"/>
      <c r="MI529" s="49"/>
      <c r="MJ529" s="49"/>
      <c r="MK529" s="49"/>
      <c r="ML529" s="49"/>
      <c r="MM529" s="49"/>
      <c r="MN529" s="49"/>
      <c r="MO529" s="49"/>
      <c r="MP529" s="49"/>
      <c r="MQ529" s="49"/>
      <c r="MR529" s="49"/>
      <c r="MS529" s="49"/>
      <c r="MT529" s="49"/>
      <c r="MU529" s="49"/>
      <c r="MV529" s="49"/>
      <c r="MW529" s="49"/>
      <c r="MX529" s="49"/>
      <c r="MY529" s="49"/>
      <c r="MZ529" s="49"/>
      <c r="NA529" s="49"/>
      <c r="NB529" s="49"/>
      <c r="NC529" s="49"/>
      <c r="ND529" s="49"/>
      <c r="NE529" s="49"/>
      <c r="NF529" s="49"/>
      <c r="NG529" s="49"/>
      <c r="NH529" s="49"/>
      <c r="NI529" s="49"/>
      <c r="NJ529" s="49"/>
      <c r="NK529" s="49"/>
      <c r="NL529" s="49"/>
      <c r="NM529" s="49"/>
      <c r="NN529" s="49"/>
      <c r="NO529" s="49"/>
      <c r="NP529" s="49"/>
      <c r="NQ529" s="49"/>
      <c r="NR529" s="49"/>
      <c r="NS529" s="49"/>
      <c r="NT529" s="49"/>
      <c r="NU529" s="49"/>
      <c r="NV529" s="49"/>
      <c r="NW529" s="49"/>
      <c r="NX529" s="49"/>
      <c r="NY529" s="49"/>
      <c r="NZ529" s="49"/>
      <c r="OA529" s="49"/>
      <c r="OB529" s="49"/>
      <c r="OC529" s="49"/>
      <c r="OD529" s="49"/>
      <c r="OE529" s="49"/>
      <c r="OF529" s="49"/>
      <c r="OG529" s="49"/>
      <c r="OH529" s="49"/>
      <c r="OI529" s="49"/>
      <c r="OJ529" s="49"/>
      <c r="OK529" s="49"/>
      <c r="OL529" s="49"/>
      <c r="OM529" s="49"/>
      <c r="ON529" s="49"/>
      <c r="OO529" s="49"/>
      <c r="OP529" s="49"/>
      <c r="OQ529" s="49"/>
      <c r="OR529" s="49"/>
      <c r="OS529" s="49"/>
      <c r="OT529" s="49"/>
      <c r="OU529" s="49"/>
      <c r="OV529" s="49"/>
      <c r="OW529" s="49"/>
      <c r="OX529" s="49"/>
      <c r="OY529" s="49"/>
      <c r="OZ529" s="49"/>
      <c r="PA529" s="49"/>
      <c r="PB529" s="49"/>
      <c r="PC529" s="49"/>
      <c r="PD529" s="49"/>
      <c r="PE529" s="49"/>
      <c r="PF529" s="49"/>
      <c r="PG529" s="49"/>
      <c r="PH529" s="49"/>
      <c r="PI529" s="49"/>
      <c r="PJ529" s="49"/>
      <c r="PK529" s="49"/>
      <c r="PL529" s="49"/>
      <c r="PM529" s="49"/>
      <c r="PN529" s="49"/>
      <c r="PO529" s="49"/>
      <c r="PP529" s="49"/>
      <c r="PQ529" s="49"/>
      <c r="PR529" s="49"/>
      <c r="PS529" s="49"/>
      <c r="PT529" s="49"/>
      <c r="PU529" s="49"/>
      <c r="PV529" s="49"/>
      <c r="PW529" s="49"/>
      <c r="PX529" s="49"/>
      <c r="PY529" s="49"/>
      <c r="PZ529" s="49"/>
      <c r="QA529" s="49"/>
      <c r="QB529" s="49"/>
      <c r="QC529" s="49"/>
      <c r="QD529" s="49"/>
      <c r="QE529" s="49"/>
      <c r="QF529" s="49"/>
      <c r="QG529" s="49"/>
      <c r="QH529" s="49"/>
      <c r="QI529" s="49"/>
      <c r="QJ529" s="49"/>
      <c r="QK529" s="49"/>
      <c r="QL529" s="49"/>
      <c r="QM529" s="49"/>
      <c r="QN529" s="49"/>
      <c r="QO529" s="49"/>
      <c r="QP529" s="49"/>
      <c r="QQ529" s="49"/>
      <c r="QR529" s="49"/>
      <c r="QS529" s="49"/>
      <c r="QT529" s="49"/>
      <c r="QU529" s="49"/>
      <c r="QV529" s="49"/>
      <c r="QW529" s="49"/>
      <c r="QX529" s="49"/>
      <c r="QY529" s="49"/>
      <c r="QZ529" s="49"/>
      <c r="RA529" s="49"/>
      <c r="RB529" s="49"/>
      <c r="RC529" s="49"/>
      <c r="RD529" s="49"/>
      <c r="RE529" s="49"/>
      <c r="RF529" s="49"/>
      <c r="RG529" s="49"/>
      <c r="RH529" s="49"/>
      <c r="RI529" s="49"/>
      <c r="RJ529" s="49"/>
      <c r="RK529" s="49"/>
      <c r="RL529" s="49"/>
      <c r="RM529" s="49"/>
      <c r="RN529" s="49"/>
      <c r="RO529" s="49"/>
      <c r="RP529" s="49"/>
      <c r="RQ529" s="49"/>
      <c r="RR529" s="49"/>
      <c r="RS529" s="49"/>
      <c r="RT529" s="49"/>
      <c r="RU529" s="49"/>
      <c r="RV529" s="49"/>
      <c r="RW529" s="49"/>
      <c r="RX529" s="49"/>
      <c r="RY529" s="49"/>
      <c r="RZ529" s="49"/>
      <c r="SA529" s="49"/>
      <c r="SB529" s="49"/>
      <c r="SC529" s="49"/>
      <c r="SD529" s="49"/>
      <c r="SE529" s="49"/>
      <c r="SF529" s="49"/>
      <c r="SG529" s="49"/>
      <c r="SH529" s="49"/>
      <c r="SI529" s="49"/>
      <c r="SJ529" s="49"/>
      <c r="SK529" s="49"/>
      <c r="SL529" s="49"/>
      <c r="SM529" s="49"/>
      <c r="SN529" s="49"/>
      <c r="SO529" s="49"/>
      <c r="SP529" s="49"/>
      <c r="SQ529" s="49"/>
      <c r="SR529" s="49"/>
      <c r="SS529" s="49"/>
      <c r="ST529" s="49"/>
      <c r="SU529" s="49"/>
      <c r="SV529" s="49"/>
      <c r="SW529" s="49"/>
      <c r="SX529" s="49"/>
      <c r="SY529" s="49"/>
      <c r="SZ529" s="49"/>
      <c r="TA529" s="49"/>
      <c r="TB529" s="49"/>
      <c r="TC529" s="49"/>
      <c r="TD529" s="49"/>
      <c r="TE529" s="49"/>
      <c r="TF529" s="49"/>
      <c r="TG529" s="49"/>
      <c r="TH529" s="49"/>
      <c r="TI529" s="49"/>
      <c r="TJ529" s="49"/>
      <c r="TK529" s="49"/>
      <c r="TL529" s="49"/>
      <c r="TM529" s="49"/>
      <c r="TN529" s="49"/>
      <c r="TO529" s="49"/>
      <c r="TP529" s="49"/>
      <c r="TQ529" s="49"/>
      <c r="TR529" s="49"/>
      <c r="TS529" s="49"/>
      <c r="TT529" s="49"/>
      <c r="TU529" s="49"/>
      <c r="TV529" s="49"/>
      <c r="TW529" s="49"/>
      <c r="TX529" s="49"/>
      <c r="TY529" s="49"/>
      <c r="TZ529" s="49"/>
      <c r="UA529" s="49"/>
      <c r="UB529" s="49"/>
      <c r="UC529" s="49"/>
      <c r="UD529" s="49"/>
      <c r="UE529" s="49"/>
      <c r="UF529" s="49"/>
      <c r="UG529" s="49"/>
      <c r="UH529" s="49"/>
      <c r="UI529" s="49"/>
      <c r="UJ529" s="49"/>
      <c r="UK529" s="49"/>
      <c r="UL529" s="49"/>
      <c r="UM529" s="49"/>
      <c r="UN529" s="49"/>
      <c r="UO529" s="49"/>
      <c r="UP529" s="49"/>
      <c r="UQ529" s="49"/>
      <c r="UR529" s="49"/>
      <c r="US529" s="49"/>
      <c r="UT529" s="49"/>
      <c r="UU529" s="49"/>
      <c r="UV529" s="49"/>
      <c r="UW529" s="49"/>
      <c r="UX529" s="49"/>
      <c r="UY529" s="49"/>
      <c r="UZ529" s="49"/>
      <c r="VA529" s="49"/>
      <c r="VB529" s="49"/>
      <c r="VC529" s="49"/>
      <c r="VD529" s="49"/>
      <c r="VE529" s="49"/>
      <c r="VF529" s="49"/>
      <c r="VG529" s="49"/>
      <c r="VH529" s="49"/>
      <c r="VI529" s="49"/>
      <c r="VJ529" s="49"/>
      <c r="VK529" s="49"/>
      <c r="VL529" s="49"/>
      <c r="VM529" s="49"/>
      <c r="VN529" s="49"/>
      <c r="VO529" s="49"/>
      <c r="VP529" s="49"/>
      <c r="VQ529" s="49"/>
      <c r="VR529" s="49"/>
      <c r="VS529" s="49"/>
      <c r="VT529" s="49"/>
      <c r="VU529" s="49"/>
      <c r="VV529" s="49"/>
      <c r="VW529" s="49"/>
      <c r="VX529" s="49"/>
      <c r="VY529" s="49"/>
      <c r="VZ529" s="49"/>
      <c r="WA529" s="49"/>
      <c r="WB529" s="49"/>
      <c r="WC529" s="49"/>
      <c r="WD529" s="49"/>
      <c r="WE529" s="49"/>
      <c r="WF529" s="49"/>
      <c r="WG529" s="49"/>
      <c r="WH529" s="49"/>
      <c r="WI529" s="49"/>
      <c r="WJ529" s="49"/>
      <c r="WK529" s="49"/>
      <c r="WL529" s="49"/>
      <c r="WM529" s="49"/>
      <c r="WN529" s="49"/>
      <c r="WO529" s="49"/>
      <c r="WP529" s="49"/>
      <c r="WQ529" s="49"/>
      <c r="WR529" s="49"/>
      <c r="WS529" s="49"/>
      <c r="WT529" s="49"/>
      <c r="WU529" s="49"/>
      <c r="WV529" s="49"/>
      <c r="WW529" s="49"/>
      <c r="WX529" s="49"/>
      <c r="WY529" s="49"/>
      <c r="WZ529" s="49"/>
      <c r="XA529" s="49"/>
      <c r="XB529" s="49"/>
      <c r="XC529" s="49"/>
      <c r="XD529" s="49"/>
      <c r="XE529" s="49"/>
      <c r="XF529" s="49"/>
      <c r="XG529" s="49"/>
      <c r="XH529" s="49"/>
      <c r="XI529" s="49"/>
      <c r="XJ529" s="49"/>
      <c r="XK529" s="49"/>
      <c r="XL529" s="49"/>
      <c r="XM529" s="49"/>
      <c r="XN529" s="49"/>
      <c r="XO529" s="49"/>
      <c r="XP529" s="49"/>
      <c r="XQ529" s="49"/>
      <c r="XR529" s="49"/>
      <c r="XS529" s="49"/>
      <c r="XT529" s="49"/>
      <c r="XU529" s="49"/>
      <c r="XV529" s="49"/>
      <c r="XW529" s="49"/>
      <c r="XX529" s="49"/>
      <c r="XY529" s="49"/>
      <c r="XZ529" s="49"/>
      <c r="YA529" s="49"/>
      <c r="YB529" s="49"/>
      <c r="YC529" s="49"/>
      <c r="YD529" s="49"/>
      <c r="YE529" s="49"/>
      <c r="YF529" s="49"/>
      <c r="YG529" s="49"/>
      <c r="YH529" s="49"/>
      <c r="YI529" s="49"/>
      <c r="YJ529" s="49"/>
      <c r="YK529" s="49"/>
      <c r="YL529" s="49"/>
      <c r="YM529" s="49"/>
      <c r="YN529" s="49"/>
      <c r="YO529" s="49"/>
      <c r="YP529" s="49"/>
      <c r="YQ529" s="49"/>
      <c r="YR529" s="49"/>
      <c r="YS529" s="49"/>
      <c r="YT529" s="49"/>
      <c r="YU529" s="49"/>
      <c r="YV529" s="49"/>
      <c r="YW529" s="49"/>
      <c r="YX529" s="49"/>
      <c r="YY529" s="49"/>
      <c r="YZ529" s="49"/>
      <c r="ZA529" s="49"/>
      <c r="ZB529" s="49"/>
      <c r="ZC529" s="49"/>
      <c r="ZD529" s="49"/>
      <c r="ZE529" s="49"/>
      <c r="ZF529" s="49"/>
      <c r="ZG529" s="49"/>
      <c r="ZH529" s="49"/>
      <c r="ZI529" s="49"/>
      <c r="ZJ529" s="49"/>
      <c r="ZK529" s="49"/>
      <c r="ZL529" s="49"/>
      <c r="ZM529" s="49"/>
      <c r="ZN529" s="49"/>
      <c r="ZO529" s="49"/>
      <c r="ZP529" s="49"/>
      <c r="ZQ529" s="49"/>
      <c r="ZR529" s="49"/>
      <c r="ZS529" s="49"/>
      <c r="ZT529" s="49"/>
      <c r="ZU529" s="49"/>
      <c r="ZV529" s="49"/>
      <c r="ZW529" s="49"/>
      <c r="ZX529" s="49"/>
      <c r="ZY529" s="49"/>
      <c r="ZZ529" s="49"/>
      <c r="AAA529" s="49"/>
      <c r="AAB529" s="49"/>
      <c r="AAC529" s="49"/>
      <c r="AAD529" s="49"/>
      <c r="AAE529" s="49"/>
      <c r="AAF529" s="49"/>
      <c r="AAG529" s="49"/>
      <c r="AAH529" s="49"/>
      <c r="AAI529" s="49"/>
      <c r="AAJ529" s="49"/>
      <c r="AAK529" s="49"/>
      <c r="AAL529" s="49"/>
      <c r="AAM529" s="49"/>
      <c r="AAN529" s="49"/>
      <c r="AAO529" s="49"/>
      <c r="AAP529" s="49"/>
      <c r="AAQ529" s="49"/>
      <c r="AAR529" s="49"/>
      <c r="AAS529" s="49"/>
      <c r="AAT529" s="49"/>
      <c r="AAU529" s="49"/>
      <c r="AAV529" s="49"/>
      <c r="AAW529" s="49"/>
      <c r="AAX529" s="49"/>
      <c r="AAY529" s="49"/>
      <c r="AAZ529" s="49"/>
      <c r="ABA529" s="49"/>
      <c r="ABB529" s="49"/>
      <c r="ABC529" s="49"/>
      <c r="ABD529" s="49"/>
      <c r="ABE529" s="49"/>
      <c r="ABF529" s="49"/>
      <c r="ABG529" s="49"/>
      <c r="ABH529" s="49"/>
      <c r="ABI529" s="49"/>
      <c r="ABJ529" s="49"/>
      <c r="ABK529" s="49"/>
      <c r="ABL529" s="49"/>
      <c r="ABM529" s="49"/>
      <c r="ABN529" s="49"/>
      <c r="ABO529" s="49"/>
      <c r="ABP529" s="49"/>
      <c r="ABQ529" s="49"/>
      <c r="ABR529" s="49"/>
      <c r="ABS529" s="49"/>
      <c r="ABT529" s="49"/>
      <c r="ABU529" s="49"/>
      <c r="ABV529" s="49"/>
      <c r="ABW529" s="49"/>
      <c r="ABX529" s="49"/>
      <c r="ABY529" s="49"/>
      <c r="ABZ529" s="49"/>
      <c r="ACA529" s="49"/>
      <c r="ACB529" s="49"/>
      <c r="ACC529" s="49"/>
      <c r="ACD529" s="49"/>
      <c r="ACE529" s="49"/>
      <c r="ACF529" s="49"/>
      <c r="ACG529" s="49"/>
      <c r="ACH529" s="49"/>
      <c r="ACI529" s="49"/>
      <c r="ACJ529" s="49"/>
      <c r="ACK529" s="49"/>
      <c r="ACL529" s="49"/>
      <c r="ACM529" s="49"/>
      <c r="ACN529" s="49"/>
      <c r="ACO529" s="49"/>
      <c r="ACP529" s="49"/>
      <c r="ACQ529" s="49"/>
      <c r="ACR529" s="49"/>
      <c r="ACS529" s="49"/>
      <c r="ACT529" s="49"/>
      <c r="ACU529" s="49"/>
      <c r="ACV529" s="49"/>
      <c r="ACW529" s="49"/>
      <c r="ACX529" s="49"/>
      <c r="ACY529" s="49"/>
      <c r="ACZ529" s="49"/>
      <c r="ADA529" s="49"/>
      <c r="ADB529" s="49"/>
      <c r="ADC529" s="49"/>
      <c r="ADD529" s="49"/>
      <c r="ADE529" s="49"/>
      <c r="ADF529" s="49"/>
      <c r="ADG529" s="49"/>
      <c r="ADH529" s="49"/>
      <c r="ADI529" s="49"/>
      <c r="ADJ529" s="49"/>
      <c r="ADK529" s="49"/>
      <c r="ADL529" s="49"/>
      <c r="ADM529" s="49"/>
      <c r="ADN529" s="49"/>
      <c r="ADO529" s="49"/>
      <c r="ADP529" s="49"/>
      <c r="ADQ529" s="49"/>
      <c r="ADR529" s="49"/>
      <c r="ADS529" s="49"/>
      <c r="ADT529" s="49"/>
      <c r="ADU529" s="49"/>
      <c r="ADV529" s="49"/>
      <c r="ADW529" s="49"/>
      <c r="ADX529" s="49"/>
      <c r="ADY529" s="49"/>
      <c r="ADZ529" s="49"/>
      <c r="AEA529" s="49"/>
      <c r="AEB529" s="49"/>
      <c r="AEC529" s="49"/>
      <c r="AED529" s="49"/>
      <c r="AEE529" s="49"/>
      <c r="AEF529" s="49"/>
      <c r="AEG529" s="49"/>
      <c r="AEH529" s="49"/>
      <c r="AEI529" s="49"/>
      <c r="AEJ529" s="49"/>
      <c r="AEK529" s="49"/>
      <c r="AEL529" s="49"/>
      <c r="AEM529" s="49"/>
      <c r="AEN529" s="49"/>
      <c r="AEO529" s="49"/>
      <c r="AEP529" s="49"/>
      <c r="AEQ529" s="49"/>
      <c r="AER529" s="49"/>
      <c r="AES529" s="49"/>
      <c r="AET529" s="49"/>
      <c r="AEU529" s="49"/>
      <c r="AEV529" s="49"/>
      <c r="AEW529" s="49"/>
      <c r="AEX529" s="49"/>
      <c r="AEY529" s="49"/>
      <c r="AEZ529" s="49"/>
      <c r="AFA529" s="49"/>
      <c r="AFB529" s="49"/>
      <c r="AFC529" s="49"/>
      <c r="AFD529" s="49"/>
      <c r="AFE529" s="49"/>
      <c r="AFF529" s="49"/>
      <c r="AFG529" s="49"/>
      <c r="AFH529" s="49"/>
      <c r="AFI529" s="49"/>
      <c r="AFJ529" s="49"/>
      <c r="AFK529" s="49"/>
      <c r="AFL529" s="49"/>
      <c r="AFM529" s="49"/>
      <c r="AFN529" s="49"/>
      <c r="AFO529" s="49"/>
      <c r="AFP529" s="49"/>
      <c r="AFQ529" s="49"/>
      <c r="AFR529" s="49"/>
      <c r="AFS529" s="49"/>
      <c r="AFT529" s="49"/>
      <c r="AFU529" s="49"/>
      <c r="AFV529" s="49"/>
      <c r="AFW529" s="49"/>
      <c r="AFX529" s="49"/>
      <c r="AFY529" s="49"/>
      <c r="AFZ529" s="49"/>
      <c r="AGA529" s="49"/>
      <c r="AGB529" s="49"/>
      <c r="AGC529" s="49"/>
      <c r="AGD529" s="49"/>
      <c r="AGE529" s="49"/>
      <c r="AGF529" s="49"/>
      <c r="AGG529" s="49"/>
      <c r="AGH529" s="49"/>
      <c r="AGI529" s="49"/>
      <c r="AGJ529" s="49"/>
      <c r="AGK529" s="49"/>
      <c r="AGL529" s="49"/>
      <c r="AGM529" s="49"/>
      <c r="AGN529" s="49"/>
      <c r="AGO529" s="49"/>
      <c r="AGP529" s="49"/>
      <c r="AGQ529" s="49"/>
      <c r="AGR529" s="49"/>
      <c r="AGS529" s="49"/>
      <c r="AGT529" s="49"/>
      <c r="AGU529" s="49"/>
      <c r="AGV529" s="49"/>
      <c r="AGW529" s="49"/>
      <c r="AGX529" s="49"/>
      <c r="AGY529" s="49"/>
      <c r="AGZ529" s="49"/>
      <c r="AHA529" s="49"/>
      <c r="AHB529" s="49"/>
      <c r="AHC529" s="49"/>
      <c r="AHD529" s="49"/>
      <c r="AHE529" s="49"/>
      <c r="AHF529" s="49"/>
      <c r="AHG529" s="49"/>
      <c r="AHH529" s="49"/>
      <c r="AHI529" s="49"/>
      <c r="AHJ529" s="49"/>
      <c r="AHK529" s="49"/>
      <c r="AHL529" s="49"/>
      <c r="AHM529" s="49"/>
      <c r="AHN529" s="49"/>
      <c r="AHO529" s="49"/>
      <c r="AHP529" s="49"/>
      <c r="AHQ529" s="49"/>
      <c r="AHR529" s="49"/>
      <c r="AHS529" s="49"/>
      <c r="AHT529" s="49"/>
      <c r="AHU529" s="49"/>
      <c r="AHV529" s="49"/>
      <c r="AHW529" s="49"/>
      <c r="AHX529" s="49"/>
      <c r="AHY529" s="49"/>
      <c r="AHZ529" s="49"/>
      <c r="AIA529" s="49"/>
      <c r="AIB529" s="49"/>
      <c r="AIC529" s="49"/>
      <c r="AID529" s="49"/>
      <c r="AIE529" s="49"/>
      <c r="AIF529" s="49"/>
      <c r="AIG529" s="49"/>
      <c r="AIH529" s="49"/>
      <c r="AII529" s="49"/>
      <c r="AIJ529" s="49"/>
      <c r="AIK529" s="49"/>
      <c r="AIL529" s="49"/>
      <c r="AIM529" s="49"/>
      <c r="AIN529" s="49"/>
      <c r="AIO529" s="49"/>
      <c r="AIP529" s="49"/>
      <c r="AIQ529" s="49"/>
      <c r="AIR529" s="49"/>
      <c r="AIS529" s="49"/>
      <c r="AIT529" s="49"/>
      <c r="AIU529" s="49"/>
      <c r="AIV529" s="49"/>
      <c r="AIW529" s="49"/>
      <c r="AIX529" s="49"/>
      <c r="AIY529" s="49"/>
      <c r="AIZ529" s="49"/>
      <c r="AJA529" s="49"/>
      <c r="AJB529" s="49"/>
      <c r="AJC529" s="49"/>
      <c r="AJD529" s="49"/>
      <c r="AJE529" s="49"/>
      <c r="AJF529" s="49"/>
      <c r="AJG529" s="49"/>
      <c r="AJH529" s="49"/>
      <c r="AJI529" s="49"/>
      <c r="AJJ529" s="49"/>
      <c r="AJK529" s="49"/>
      <c r="AJL529" s="49"/>
      <c r="AJM529" s="49"/>
      <c r="AJN529" s="49"/>
      <c r="AJO529" s="49"/>
      <c r="AJP529" s="49"/>
      <c r="AJQ529" s="49"/>
      <c r="AJR529" s="49"/>
      <c r="AJS529" s="49"/>
      <c r="AJT529" s="49"/>
      <c r="AJU529" s="49"/>
      <c r="AJV529" s="49"/>
      <c r="AJW529" s="49"/>
      <c r="AJX529" s="49"/>
      <c r="AJY529" s="49"/>
      <c r="AJZ529" s="49"/>
      <c r="AKA529" s="49"/>
      <c r="AKB529" s="49"/>
      <c r="AKC529" s="49"/>
      <c r="AKD529" s="49"/>
      <c r="AKE529" s="49"/>
      <c r="AKF529" s="49"/>
      <c r="AKG529" s="49"/>
      <c r="AKH529" s="49"/>
      <c r="AKI529" s="49"/>
      <c r="AKJ529" s="49"/>
      <c r="AKK529" s="49"/>
      <c r="AKL529" s="49"/>
      <c r="AKM529" s="49"/>
      <c r="AKN529" s="49"/>
      <c r="AKO529" s="49"/>
      <c r="AKP529" s="49"/>
      <c r="AKQ529" s="49"/>
      <c r="AKR529" s="49"/>
      <c r="AKS529" s="49"/>
      <c r="AKT529" s="49"/>
      <c r="AKU529" s="49"/>
      <c r="AKV529" s="49"/>
      <c r="AKW529" s="49"/>
      <c r="AKX529" s="49"/>
      <c r="AKY529" s="49"/>
      <c r="AKZ529" s="49"/>
      <c r="ALA529" s="49"/>
      <c r="ALB529" s="49"/>
      <c r="ALC529" s="49"/>
      <c r="ALD529" s="49"/>
      <c r="ALE529" s="49"/>
      <c r="ALF529" s="49"/>
      <c r="ALG529" s="49"/>
      <c r="ALH529" s="49"/>
      <c r="ALI529" s="49"/>
      <c r="ALJ529" s="49"/>
      <c r="ALK529" s="49"/>
      <c r="ALL529" s="49"/>
      <c r="ALM529" s="49"/>
      <c r="ALN529" s="49"/>
      <c r="ALO529" s="49"/>
      <c r="ALP529" s="49"/>
      <c r="ALQ529" s="49"/>
      <c r="ALR529" s="49"/>
      <c r="ALS529" s="49"/>
      <c r="ALT529" s="49"/>
      <c r="ALU529" s="49"/>
      <c r="ALV529" s="49"/>
      <c r="ALW529" s="49"/>
      <c r="ALX529" s="49"/>
      <c r="ALY529" s="49"/>
      <c r="ALZ529" s="49"/>
      <c r="AMA529" s="49"/>
      <c r="AMB529" s="49"/>
      <c r="AMC529" s="49"/>
      <c r="AMD529" s="49"/>
      <c r="AME529" s="49"/>
      <c r="AMF529" s="49"/>
      <c r="AMG529" s="49"/>
      <c r="AMH529" s="49"/>
      <c r="AMI529" s="49"/>
      <c r="AMJ529" s="49"/>
      <c r="AMK529" s="49"/>
      <c r="AML529" s="49"/>
      <c r="AMM529" s="49"/>
      <c r="AMN529" s="49"/>
      <c r="AMO529" s="49"/>
    </row>
    <row r="530" spans="1:1029" s="12" customFormat="1" ht="14.1" customHeight="1">
      <c r="B530" s="48"/>
      <c r="C530" s="8"/>
      <c r="H530" s="8"/>
    </row>
    <row r="531" spans="1:1029" s="51" customFormat="1" ht="14.1" customHeight="1">
      <c r="A531" s="17"/>
      <c r="B531" s="18"/>
      <c r="C531" s="8"/>
      <c r="D531" s="17"/>
      <c r="E531" s="17"/>
      <c r="F531" s="17"/>
      <c r="G531" s="17"/>
      <c r="H531" s="17"/>
      <c r="I531" s="17"/>
      <c r="J531" s="17"/>
      <c r="K531" s="17"/>
      <c r="L531" s="17"/>
      <c r="M531" s="17"/>
      <c r="N531" s="17"/>
      <c r="O531" s="17"/>
      <c r="P531" s="17"/>
      <c r="Q531" s="17"/>
      <c r="R531" s="17"/>
      <c r="S531" s="17"/>
      <c r="T531" s="17"/>
      <c r="U531" s="17"/>
      <c r="AF531" s="52"/>
    </row>
    <row r="532" spans="1:1029" s="51" customFormat="1" ht="14.1" customHeight="1">
      <c r="A532" s="17"/>
      <c r="B532" s="18"/>
      <c r="C532" s="8"/>
      <c r="D532" s="17"/>
      <c r="E532" s="17"/>
      <c r="F532" s="17"/>
      <c r="G532" s="17"/>
      <c r="H532" s="17"/>
      <c r="I532" s="17"/>
      <c r="J532" s="17"/>
      <c r="K532" s="17"/>
      <c r="L532" s="17"/>
      <c r="M532" s="17"/>
      <c r="N532" s="17"/>
      <c r="O532" s="17"/>
      <c r="P532" s="17"/>
      <c r="Q532" s="17"/>
      <c r="R532" s="17"/>
      <c r="S532" s="17"/>
      <c r="T532" s="17"/>
      <c r="U532" s="17"/>
      <c r="AF532" s="52"/>
    </row>
    <row r="533" spans="1:1029" s="12" customFormat="1" ht="14.1" customHeight="1">
      <c r="B533" s="48"/>
      <c r="C533" s="8"/>
      <c r="H533" s="8"/>
    </row>
    <row r="534" spans="1:1029" s="51" customFormat="1" ht="14.1" customHeight="1">
      <c r="A534" s="17"/>
      <c r="B534" s="18"/>
      <c r="C534" s="8"/>
      <c r="D534" s="17"/>
      <c r="E534" s="17"/>
      <c r="F534" s="17"/>
      <c r="G534" s="17"/>
      <c r="H534" s="17"/>
      <c r="I534" s="17"/>
      <c r="J534" s="17"/>
      <c r="K534" s="17"/>
      <c r="L534" s="17"/>
      <c r="M534" s="17"/>
      <c r="N534" s="17"/>
      <c r="O534" s="17"/>
      <c r="P534" s="17"/>
      <c r="Q534" s="17"/>
      <c r="R534" s="17"/>
      <c r="S534" s="17"/>
      <c r="T534" s="17"/>
      <c r="U534" s="17"/>
      <c r="AF534" s="52"/>
    </row>
    <row r="535" spans="1:1029" s="51" customFormat="1" ht="14.1" customHeight="1">
      <c r="A535" s="17"/>
      <c r="B535" s="18"/>
      <c r="C535" s="8"/>
      <c r="D535" s="17"/>
      <c r="E535" s="17"/>
      <c r="F535" s="17"/>
      <c r="G535" s="17"/>
      <c r="H535" s="17"/>
      <c r="I535" s="17"/>
      <c r="J535" s="17"/>
      <c r="K535" s="17"/>
      <c r="L535" s="17"/>
      <c r="M535" s="17"/>
      <c r="N535" s="17"/>
      <c r="O535" s="17"/>
      <c r="P535" s="17"/>
      <c r="Q535" s="17"/>
      <c r="R535" s="17"/>
      <c r="S535" s="17"/>
      <c r="T535" s="17"/>
      <c r="U535" s="17"/>
      <c r="AF535" s="52"/>
    </row>
    <row r="536" spans="1:1029">
      <c r="A536" s="17"/>
      <c r="B536" s="18"/>
      <c r="C536" s="8"/>
      <c r="D536" s="17"/>
      <c r="E536" s="17"/>
      <c r="F536" s="17"/>
      <c r="G536" s="17"/>
      <c r="H536" s="17"/>
      <c r="I536" s="17"/>
      <c r="J536" s="17"/>
      <c r="K536" s="17"/>
      <c r="L536" s="17"/>
      <c r="M536" s="17"/>
      <c r="N536" s="17"/>
      <c r="O536" s="17"/>
      <c r="P536" s="17"/>
      <c r="Q536" s="11"/>
      <c r="R536" s="17"/>
      <c r="S536" s="8"/>
      <c r="T536" s="8"/>
      <c r="U536" s="8"/>
      <c r="V536" s="8"/>
      <c r="W536" s="8"/>
      <c r="X536" s="8"/>
      <c r="Y536" s="8"/>
      <c r="Z536" s="8"/>
      <c r="AA536" s="8"/>
      <c r="AB536" s="8"/>
      <c r="AC536" s="8"/>
      <c r="AD536" s="8"/>
      <c r="AE536" s="8"/>
      <c r="AF536" s="11"/>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c r="BH536" s="49"/>
      <c r="BI536" s="49"/>
      <c r="BJ536" s="49"/>
      <c r="BK536" s="49"/>
      <c r="BL536" s="49"/>
      <c r="BM536" s="49"/>
      <c r="BN536" s="49"/>
      <c r="BO536" s="49"/>
      <c r="BP536" s="49"/>
      <c r="BQ536" s="49"/>
      <c r="BR536" s="49"/>
      <c r="BS536" s="49"/>
      <c r="BT536" s="49"/>
      <c r="BU536" s="49"/>
      <c r="BV536" s="49"/>
      <c r="BW536" s="49"/>
      <c r="BX536" s="49"/>
      <c r="BY536" s="49"/>
      <c r="BZ536" s="49"/>
      <c r="CA536" s="49"/>
      <c r="CB536" s="49"/>
      <c r="CC536" s="49"/>
      <c r="CD536" s="49"/>
      <c r="CE536" s="49"/>
      <c r="CF536" s="49"/>
      <c r="CG536" s="49"/>
      <c r="CH536" s="49"/>
      <c r="CI536" s="49"/>
      <c r="CJ536" s="49"/>
      <c r="CK536" s="49"/>
      <c r="CL536" s="49"/>
      <c r="CM536" s="49"/>
      <c r="CN536" s="49"/>
      <c r="CO536" s="49"/>
      <c r="CP536" s="49"/>
      <c r="CQ536" s="49"/>
      <c r="CR536" s="49"/>
      <c r="CS536" s="49"/>
      <c r="CT536" s="49"/>
      <c r="CU536" s="49"/>
      <c r="CV536" s="49"/>
      <c r="CW536" s="49"/>
      <c r="CX536" s="49"/>
      <c r="CY536" s="49"/>
      <c r="CZ536" s="49"/>
      <c r="DA536" s="49"/>
      <c r="DB536" s="49"/>
      <c r="DC536" s="49"/>
      <c r="DD536" s="49"/>
      <c r="DE536" s="49"/>
      <c r="DF536" s="49"/>
      <c r="DG536" s="49"/>
      <c r="DH536" s="49"/>
      <c r="DI536" s="49"/>
      <c r="DJ536" s="49"/>
      <c r="DK536" s="49"/>
      <c r="DL536" s="49"/>
      <c r="DM536" s="49"/>
      <c r="DN536" s="49"/>
      <c r="DO536" s="49"/>
      <c r="DP536" s="49"/>
      <c r="DQ536" s="49"/>
      <c r="DR536" s="49"/>
      <c r="DS536" s="49"/>
      <c r="DT536" s="49"/>
      <c r="DU536" s="49"/>
      <c r="DV536" s="49"/>
      <c r="DW536" s="49"/>
      <c r="DX536" s="49"/>
      <c r="DY536" s="49"/>
      <c r="DZ536" s="49"/>
      <c r="EA536" s="49"/>
      <c r="EB536" s="49"/>
      <c r="EC536" s="49"/>
      <c r="ED536" s="49"/>
      <c r="EE536" s="49"/>
      <c r="EF536" s="49"/>
      <c r="EG536" s="49"/>
      <c r="EH536" s="49"/>
      <c r="EI536" s="49"/>
      <c r="EJ536" s="49"/>
      <c r="EK536" s="49"/>
      <c r="EL536" s="49"/>
      <c r="EM536" s="49"/>
      <c r="EN536" s="49"/>
      <c r="EO536" s="49"/>
      <c r="EP536" s="49"/>
      <c r="EQ536" s="49"/>
      <c r="ER536" s="49"/>
      <c r="ES536" s="49"/>
      <c r="ET536" s="49"/>
      <c r="EU536" s="49"/>
      <c r="EV536" s="49"/>
      <c r="EW536" s="49"/>
      <c r="EX536" s="49"/>
      <c r="EY536" s="49"/>
      <c r="EZ536" s="49"/>
      <c r="FA536" s="49"/>
      <c r="FB536" s="49"/>
      <c r="FC536" s="49"/>
      <c r="FD536" s="49"/>
      <c r="FE536" s="49"/>
      <c r="FF536" s="49"/>
      <c r="FG536" s="49"/>
      <c r="FH536" s="49"/>
      <c r="FI536" s="49"/>
      <c r="FJ536" s="49"/>
      <c r="FK536" s="49"/>
      <c r="FL536" s="49"/>
      <c r="FM536" s="49"/>
      <c r="FN536" s="49"/>
      <c r="FO536" s="49"/>
      <c r="FP536" s="49"/>
      <c r="FQ536" s="49"/>
      <c r="FR536" s="49"/>
      <c r="FS536" s="49"/>
      <c r="FT536" s="49"/>
      <c r="FU536" s="49"/>
      <c r="FV536" s="49"/>
      <c r="FW536" s="49"/>
      <c r="FX536" s="49"/>
      <c r="FY536" s="49"/>
      <c r="FZ536" s="49"/>
      <c r="GA536" s="49"/>
      <c r="GB536" s="49"/>
      <c r="GC536" s="49"/>
      <c r="GD536" s="49"/>
      <c r="GE536" s="49"/>
      <c r="GF536" s="49"/>
      <c r="GG536" s="49"/>
      <c r="GH536" s="49"/>
      <c r="GI536" s="49"/>
      <c r="GJ536" s="49"/>
      <c r="GK536" s="49"/>
      <c r="GL536" s="49"/>
      <c r="GM536" s="49"/>
      <c r="GN536" s="49"/>
      <c r="GO536" s="49"/>
      <c r="GP536" s="49"/>
      <c r="GQ536" s="49"/>
      <c r="GR536" s="49"/>
      <c r="GS536" s="49"/>
      <c r="GT536" s="49"/>
      <c r="GU536" s="49"/>
      <c r="GV536" s="49"/>
      <c r="GW536" s="49"/>
      <c r="GX536" s="49"/>
      <c r="GY536" s="49"/>
      <c r="GZ536" s="49"/>
      <c r="HA536" s="49"/>
      <c r="HB536" s="49"/>
      <c r="HC536" s="49"/>
      <c r="HD536" s="49"/>
      <c r="HE536" s="49"/>
      <c r="HF536" s="49"/>
      <c r="HG536" s="49"/>
      <c r="HH536" s="49"/>
      <c r="HI536" s="49"/>
      <c r="HJ536" s="49"/>
      <c r="HK536" s="49"/>
      <c r="HL536" s="49"/>
      <c r="HM536" s="49"/>
      <c r="HN536" s="49"/>
      <c r="HO536" s="49"/>
      <c r="HP536" s="49"/>
      <c r="HQ536" s="49"/>
      <c r="HR536" s="49"/>
      <c r="HS536" s="49"/>
      <c r="HT536" s="49"/>
      <c r="HU536" s="49"/>
      <c r="HV536" s="49"/>
      <c r="HW536" s="49"/>
      <c r="HX536" s="49"/>
      <c r="HY536" s="49"/>
      <c r="HZ536" s="49"/>
      <c r="IA536" s="49"/>
      <c r="IB536" s="49"/>
      <c r="IC536" s="49"/>
      <c r="ID536" s="49"/>
      <c r="IE536" s="49"/>
      <c r="IF536" s="49"/>
      <c r="IG536" s="49"/>
      <c r="IH536" s="49"/>
      <c r="II536" s="49"/>
      <c r="IJ536" s="49"/>
      <c r="IK536" s="49"/>
      <c r="IL536" s="49"/>
      <c r="IM536" s="49"/>
      <c r="IN536" s="49"/>
      <c r="IO536" s="49"/>
      <c r="IP536" s="49"/>
      <c r="IQ536" s="49"/>
      <c r="IR536" s="49"/>
      <c r="IS536" s="49"/>
      <c r="IT536" s="49"/>
      <c r="IU536" s="49"/>
      <c r="IV536" s="49"/>
      <c r="IW536" s="49"/>
      <c r="IX536" s="49"/>
      <c r="IY536" s="49"/>
      <c r="IZ536" s="49"/>
      <c r="JA536" s="49"/>
      <c r="JB536" s="49"/>
      <c r="JC536" s="49"/>
      <c r="JD536" s="49"/>
      <c r="JE536" s="49"/>
      <c r="JF536" s="49"/>
      <c r="JG536" s="49"/>
      <c r="JH536" s="49"/>
      <c r="JI536" s="49"/>
      <c r="JJ536" s="49"/>
      <c r="JK536" s="49"/>
      <c r="JL536" s="49"/>
      <c r="JM536" s="49"/>
      <c r="JN536" s="49"/>
      <c r="JO536" s="49"/>
      <c r="JP536" s="49"/>
      <c r="JQ536" s="49"/>
      <c r="JR536" s="49"/>
      <c r="JS536" s="49"/>
      <c r="JT536" s="49"/>
      <c r="JU536" s="49"/>
      <c r="JV536" s="49"/>
      <c r="JW536" s="49"/>
      <c r="JX536" s="49"/>
      <c r="JY536" s="49"/>
      <c r="JZ536" s="49"/>
      <c r="KA536" s="49"/>
      <c r="KB536" s="49"/>
      <c r="KC536" s="49"/>
      <c r="KD536" s="49"/>
      <c r="KE536" s="49"/>
      <c r="KF536" s="49"/>
      <c r="KG536" s="49"/>
      <c r="KH536" s="49"/>
      <c r="KI536" s="49"/>
      <c r="KJ536" s="49"/>
      <c r="KK536" s="49"/>
      <c r="KL536" s="49"/>
      <c r="KM536" s="49"/>
      <c r="KN536" s="49"/>
      <c r="KO536" s="49"/>
      <c r="KP536" s="49"/>
      <c r="KQ536" s="49"/>
      <c r="KR536" s="49"/>
      <c r="KS536" s="49"/>
      <c r="KT536" s="49"/>
      <c r="KU536" s="49"/>
      <c r="KV536" s="49"/>
      <c r="KW536" s="49"/>
      <c r="KX536" s="49"/>
      <c r="KY536" s="49"/>
      <c r="KZ536" s="49"/>
      <c r="LA536" s="49"/>
      <c r="LB536" s="49"/>
      <c r="LC536" s="49"/>
      <c r="LD536" s="49"/>
      <c r="LE536" s="49"/>
      <c r="LF536" s="49"/>
      <c r="LG536" s="49"/>
      <c r="LH536" s="49"/>
      <c r="LI536" s="49"/>
      <c r="LJ536" s="49"/>
      <c r="LK536" s="49"/>
      <c r="LL536" s="49"/>
      <c r="LM536" s="49"/>
      <c r="LN536" s="49"/>
      <c r="LO536" s="49"/>
      <c r="LP536" s="49"/>
      <c r="LQ536" s="49"/>
      <c r="LR536" s="49"/>
      <c r="LS536" s="49"/>
      <c r="LT536" s="49"/>
      <c r="LU536" s="49"/>
      <c r="LV536" s="49"/>
      <c r="LW536" s="49"/>
      <c r="LX536" s="49"/>
      <c r="LY536" s="49"/>
      <c r="LZ536" s="49"/>
      <c r="MA536" s="49"/>
      <c r="MB536" s="49"/>
      <c r="MC536" s="49"/>
      <c r="MD536" s="49"/>
      <c r="ME536" s="49"/>
      <c r="MF536" s="49"/>
      <c r="MG536" s="49"/>
      <c r="MH536" s="49"/>
      <c r="MI536" s="49"/>
      <c r="MJ536" s="49"/>
      <c r="MK536" s="49"/>
      <c r="ML536" s="49"/>
      <c r="MM536" s="49"/>
      <c r="MN536" s="49"/>
      <c r="MO536" s="49"/>
      <c r="MP536" s="49"/>
      <c r="MQ536" s="49"/>
      <c r="MR536" s="49"/>
      <c r="MS536" s="49"/>
      <c r="MT536" s="49"/>
      <c r="MU536" s="49"/>
      <c r="MV536" s="49"/>
      <c r="MW536" s="49"/>
      <c r="MX536" s="49"/>
      <c r="MY536" s="49"/>
      <c r="MZ536" s="49"/>
      <c r="NA536" s="49"/>
      <c r="NB536" s="49"/>
      <c r="NC536" s="49"/>
      <c r="ND536" s="49"/>
      <c r="NE536" s="49"/>
      <c r="NF536" s="49"/>
      <c r="NG536" s="49"/>
      <c r="NH536" s="49"/>
      <c r="NI536" s="49"/>
      <c r="NJ536" s="49"/>
      <c r="NK536" s="49"/>
      <c r="NL536" s="49"/>
      <c r="NM536" s="49"/>
      <c r="NN536" s="49"/>
      <c r="NO536" s="49"/>
      <c r="NP536" s="49"/>
      <c r="NQ536" s="49"/>
      <c r="NR536" s="49"/>
      <c r="NS536" s="49"/>
      <c r="NT536" s="49"/>
      <c r="NU536" s="49"/>
      <c r="NV536" s="49"/>
      <c r="NW536" s="49"/>
      <c r="NX536" s="49"/>
      <c r="NY536" s="49"/>
      <c r="NZ536" s="49"/>
      <c r="OA536" s="49"/>
      <c r="OB536" s="49"/>
      <c r="OC536" s="49"/>
      <c r="OD536" s="49"/>
      <c r="OE536" s="49"/>
      <c r="OF536" s="49"/>
      <c r="OG536" s="49"/>
      <c r="OH536" s="49"/>
      <c r="OI536" s="49"/>
      <c r="OJ536" s="49"/>
      <c r="OK536" s="49"/>
      <c r="OL536" s="49"/>
      <c r="OM536" s="49"/>
      <c r="ON536" s="49"/>
      <c r="OO536" s="49"/>
      <c r="OP536" s="49"/>
      <c r="OQ536" s="49"/>
      <c r="OR536" s="49"/>
      <c r="OS536" s="49"/>
      <c r="OT536" s="49"/>
      <c r="OU536" s="49"/>
      <c r="OV536" s="49"/>
      <c r="OW536" s="49"/>
      <c r="OX536" s="49"/>
      <c r="OY536" s="49"/>
      <c r="OZ536" s="49"/>
      <c r="PA536" s="49"/>
      <c r="PB536" s="49"/>
      <c r="PC536" s="49"/>
      <c r="PD536" s="49"/>
      <c r="PE536" s="49"/>
      <c r="PF536" s="49"/>
      <c r="PG536" s="49"/>
      <c r="PH536" s="49"/>
      <c r="PI536" s="49"/>
      <c r="PJ536" s="49"/>
      <c r="PK536" s="49"/>
      <c r="PL536" s="49"/>
      <c r="PM536" s="49"/>
      <c r="PN536" s="49"/>
      <c r="PO536" s="49"/>
      <c r="PP536" s="49"/>
      <c r="PQ536" s="49"/>
      <c r="PR536" s="49"/>
      <c r="PS536" s="49"/>
      <c r="PT536" s="49"/>
      <c r="PU536" s="49"/>
      <c r="PV536" s="49"/>
      <c r="PW536" s="49"/>
      <c r="PX536" s="49"/>
      <c r="PY536" s="49"/>
      <c r="PZ536" s="49"/>
      <c r="QA536" s="49"/>
      <c r="QB536" s="49"/>
      <c r="QC536" s="49"/>
      <c r="QD536" s="49"/>
      <c r="QE536" s="49"/>
      <c r="QF536" s="49"/>
      <c r="QG536" s="49"/>
      <c r="QH536" s="49"/>
      <c r="QI536" s="49"/>
      <c r="QJ536" s="49"/>
      <c r="QK536" s="49"/>
      <c r="QL536" s="49"/>
      <c r="QM536" s="49"/>
      <c r="QN536" s="49"/>
      <c r="QO536" s="49"/>
      <c r="QP536" s="49"/>
      <c r="QQ536" s="49"/>
      <c r="QR536" s="49"/>
      <c r="QS536" s="49"/>
      <c r="QT536" s="49"/>
      <c r="QU536" s="49"/>
      <c r="QV536" s="49"/>
      <c r="QW536" s="49"/>
      <c r="QX536" s="49"/>
      <c r="QY536" s="49"/>
      <c r="QZ536" s="49"/>
      <c r="RA536" s="49"/>
      <c r="RB536" s="49"/>
      <c r="RC536" s="49"/>
      <c r="RD536" s="49"/>
      <c r="RE536" s="49"/>
      <c r="RF536" s="49"/>
      <c r="RG536" s="49"/>
      <c r="RH536" s="49"/>
      <c r="RI536" s="49"/>
      <c r="RJ536" s="49"/>
      <c r="RK536" s="49"/>
      <c r="RL536" s="49"/>
      <c r="RM536" s="49"/>
      <c r="RN536" s="49"/>
      <c r="RO536" s="49"/>
      <c r="RP536" s="49"/>
      <c r="RQ536" s="49"/>
      <c r="RR536" s="49"/>
      <c r="RS536" s="49"/>
      <c r="RT536" s="49"/>
      <c r="RU536" s="49"/>
      <c r="RV536" s="49"/>
      <c r="RW536" s="49"/>
      <c r="RX536" s="49"/>
      <c r="RY536" s="49"/>
      <c r="RZ536" s="49"/>
      <c r="SA536" s="49"/>
      <c r="SB536" s="49"/>
      <c r="SC536" s="49"/>
      <c r="SD536" s="49"/>
      <c r="SE536" s="49"/>
      <c r="SF536" s="49"/>
      <c r="SG536" s="49"/>
      <c r="SH536" s="49"/>
      <c r="SI536" s="49"/>
      <c r="SJ536" s="49"/>
      <c r="SK536" s="49"/>
      <c r="SL536" s="49"/>
      <c r="SM536" s="49"/>
      <c r="SN536" s="49"/>
      <c r="SO536" s="49"/>
      <c r="SP536" s="49"/>
      <c r="SQ536" s="49"/>
      <c r="SR536" s="49"/>
      <c r="SS536" s="49"/>
      <c r="ST536" s="49"/>
      <c r="SU536" s="49"/>
      <c r="SV536" s="49"/>
      <c r="SW536" s="49"/>
      <c r="SX536" s="49"/>
      <c r="SY536" s="49"/>
      <c r="SZ536" s="49"/>
      <c r="TA536" s="49"/>
      <c r="TB536" s="49"/>
      <c r="TC536" s="49"/>
      <c r="TD536" s="49"/>
      <c r="TE536" s="49"/>
      <c r="TF536" s="49"/>
      <c r="TG536" s="49"/>
      <c r="TH536" s="49"/>
      <c r="TI536" s="49"/>
      <c r="TJ536" s="49"/>
      <c r="TK536" s="49"/>
      <c r="TL536" s="49"/>
      <c r="TM536" s="49"/>
      <c r="TN536" s="49"/>
      <c r="TO536" s="49"/>
      <c r="TP536" s="49"/>
      <c r="TQ536" s="49"/>
      <c r="TR536" s="49"/>
      <c r="TS536" s="49"/>
      <c r="TT536" s="49"/>
      <c r="TU536" s="49"/>
      <c r="TV536" s="49"/>
      <c r="TW536" s="49"/>
      <c r="TX536" s="49"/>
      <c r="TY536" s="49"/>
      <c r="TZ536" s="49"/>
      <c r="UA536" s="49"/>
      <c r="UB536" s="49"/>
      <c r="UC536" s="49"/>
      <c r="UD536" s="49"/>
      <c r="UE536" s="49"/>
      <c r="UF536" s="49"/>
      <c r="UG536" s="49"/>
      <c r="UH536" s="49"/>
      <c r="UI536" s="49"/>
      <c r="UJ536" s="49"/>
      <c r="UK536" s="49"/>
      <c r="UL536" s="49"/>
      <c r="UM536" s="49"/>
      <c r="UN536" s="49"/>
      <c r="UO536" s="49"/>
      <c r="UP536" s="49"/>
      <c r="UQ536" s="49"/>
      <c r="UR536" s="49"/>
      <c r="US536" s="49"/>
      <c r="UT536" s="49"/>
      <c r="UU536" s="49"/>
      <c r="UV536" s="49"/>
      <c r="UW536" s="49"/>
      <c r="UX536" s="49"/>
      <c r="UY536" s="49"/>
      <c r="UZ536" s="49"/>
      <c r="VA536" s="49"/>
      <c r="VB536" s="49"/>
      <c r="VC536" s="49"/>
      <c r="VD536" s="49"/>
      <c r="VE536" s="49"/>
      <c r="VF536" s="49"/>
      <c r="VG536" s="49"/>
      <c r="VH536" s="49"/>
      <c r="VI536" s="49"/>
      <c r="VJ536" s="49"/>
      <c r="VK536" s="49"/>
      <c r="VL536" s="49"/>
      <c r="VM536" s="49"/>
      <c r="VN536" s="49"/>
      <c r="VO536" s="49"/>
      <c r="VP536" s="49"/>
      <c r="VQ536" s="49"/>
      <c r="VR536" s="49"/>
      <c r="VS536" s="49"/>
      <c r="VT536" s="49"/>
      <c r="VU536" s="49"/>
      <c r="VV536" s="49"/>
      <c r="VW536" s="49"/>
      <c r="VX536" s="49"/>
      <c r="VY536" s="49"/>
      <c r="VZ536" s="49"/>
      <c r="WA536" s="49"/>
      <c r="WB536" s="49"/>
      <c r="WC536" s="49"/>
      <c r="WD536" s="49"/>
      <c r="WE536" s="49"/>
      <c r="WF536" s="49"/>
      <c r="WG536" s="49"/>
      <c r="WH536" s="49"/>
      <c r="WI536" s="49"/>
      <c r="WJ536" s="49"/>
      <c r="WK536" s="49"/>
      <c r="WL536" s="49"/>
      <c r="WM536" s="49"/>
      <c r="WN536" s="49"/>
      <c r="WO536" s="49"/>
      <c r="WP536" s="49"/>
      <c r="WQ536" s="49"/>
      <c r="WR536" s="49"/>
      <c r="WS536" s="49"/>
      <c r="WT536" s="49"/>
      <c r="WU536" s="49"/>
      <c r="WV536" s="49"/>
      <c r="WW536" s="49"/>
      <c r="WX536" s="49"/>
      <c r="WY536" s="49"/>
      <c r="WZ536" s="49"/>
      <c r="XA536" s="49"/>
      <c r="XB536" s="49"/>
      <c r="XC536" s="49"/>
      <c r="XD536" s="49"/>
      <c r="XE536" s="49"/>
      <c r="XF536" s="49"/>
      <c r="XG536" s="49"/>
      <c r="XH536" s="49"/>
      <c r="XI536" s="49"/>
      <c r="XJ536" s="49"/>
      <c r="XK536" s="49"/>
      <c r="XL536" s="49"/>
      <c r="XM536" s="49"/>
      <c r="XN536" s="49"/>
      <c r="XO536" s="49"/>
      <c r="XP536" s="49"/>
      <c r="XQ536" s="49"/>
      <c r="XR536" s="49"/>
      <c r="XS536" s="49"/>
      <c r="XT536" s="49"/>
      <c r="XU536" s="49"/>
      <c r="XV536" s="49"/>
      <c r="XW536" s="49"/>
      <c r="XX536" s="49"/>
      <c r="XY536" s="49"/>
      <c r="XZ536" s="49"/>
      <c r="YA536" s="49"/>
      <c r="YB536" s="49"/>
      <c r="YC536" s="49"/>
      <c r="YD536" s="49"/>
      <c r="YE536" s="49"/>
      <c r="YF536" s="49"/>
      <c r="YG536" s="49"/>
      <c r="YH536" s="49"/>
      <c r="YI536" s="49"/>
      <c r="YJ536" s="49"/>
      <c r="YK536" s="49"/>
      <c r="YL536" s="49"/>
      <c r="YM536" s="49"/>
      <c r="YN536" s="49"/>
      <c r="YO536" s="49"/>
      <c r="YP536" s="49"/>
      <c r="YQ536" s="49"/>
      <c r="YR536" s="49"/>
      <c r="YS536" s="49"/>
      <c r="YT536" s="49"/>
      <c r="YU536" s="49"/>
      <c r="YV536" s="49"/>
      <c r="YW536" s="49"/>
      <c r="YX536" s="49"/>
      <c r="YY536" s="49"/>
      <c r="YZ536" s="49"/>
      <c r="ZA536" s="49"/>
      <c r="ZB536" s="49"/>
      <c r="ZC536" s="49"/>
      <c r="ZD536" s="49"/>
      <c r="ZE536" s="49"/>
      <c r="ZF536" s="49"/>
      <c r="ZG536" s="49"/>
      <c r="ZH536" s="49"/>
      <c r="ZI536" s="49"/>
      <c r="ZJ536" s="49"/>
      <c r="ZK536" s="49"/>
      <c r="ZL536" s="49"/>
      <c r="ZM536" s="49"/>
      <c r="ZN536" s="49"/>
      <c r="ZO536" s="49"/>
      <c r="ZP536" s="49"/>
      <c r="ZQ536" s="49"/>
      <c r="ZR536" s="49"/>
      <c r="ZS536" s="49"/>
      <c r="ZT536" s="49"/>
      <c r="ZU536" s="49"/>
      <c r="ZV536" s="49"/>
      <c r="ZW536" s="49"/>
      <c r="ZX536" s="49"/>
      <c r="ZY536" s="49"/>
      <c r="ZZ536" s="49"/>
      <c r="AAA536" s="49"/>
      <c r="AAB536" s="49"/>
      <c r="AAC536" s="49"/>
      <c r="AAD536" s="49"/>
      <c r="AAE536" s="49"/>
      <c r="AAF536" s="49"/>
      <c r="AAG536" s="49"/>
      <c r="AAH536" s="49"/>
      <c r="AAI536" s="49"/>
      <c r="AAJ536" s="49"/>
      <c r="AAK536" s="49"/>
      <c r="AAL536" s="49"/>
      <c r="AAM536" s="49"/>
      <c r="AAN536" s="49"/>
      <c r="AAO536" s="49"/>
      <c r="AAP536" s="49"/>
      <c r="AAQ536" s="49"/>
      <c r="AAR536" s="49"/>
      <c r="AAS536" s="49"/>
      <c r="AAT536" s="49"/>
      <c r="AAU536" s="49"/>
      <c r="AAV536" s="49"/>
      <c r="AAW536" s="49"/>
      <c r="AAX536" s="49"/>
      <c r="AAY536" s="49"/>
      <c r="AAZ536" s="49"/>
      <c r="ABA536" s="49"/>
      <c r="ABB536" s="49"/>
      <c r="ABC536" s="49"/>
      <c r="ABD536" s="49"/>
      <c r="ABE536" s="49"/>
      <c r="ABF536" s="49"/>
      <c r="ABG536" s="49"/>
      <c r="ABH536" s="49"/>
      <c r="ABI536" s="49"/>
      <c r="ABJ536" s="49"/>
      <c r="ABK536" s="49"/>
      <c r="ABL536" s="49"/>
      <c r="ABM536" s="49"/>
      <c r="ABN536" s="49"/>
      <c r="ABO536" s="49"/>
      <c r="ABP536" s="49"/>
      <c r="ABQ536" s="49"/>
      <c r="ABR536" s="49"/>
      <c r="ABS536" s="49"/>
      <c r="ABT536" s="49"/>
      <c r="ABU536" s="49"/>
      <c r="ABV536" s="49"/>
      <c r="ABW536" s="49"/>
      <c r="ABX536" s="49"/>
      <c r="ABY536" s="49"/>
      <c r="ABZ536" s="49"/>
      <c r="ACA536" s="49"/>
      <c r="ACB536" s="49"/>
      <c r="ACC536" s="49"/>
      <c r="ACD536" s="49"/>
      <c r="ACE536" s="49"/>
      <c r="ACF536" s="49"/>
      <c r="ACG536" s="49"/>
      <c r="ACH536" s="49"/>
      <c r="ACI536" s="49"/>
      <c r="ACJ536" s="49"/>
      <c r="ACK536" s="49"/>
      <c r="ACL536" s="49"/>
      <c r="ACM536" s="49"/>
      <c r="ACN536" s="49"/>
      <c r="ACO536" s="49"/>
      <c r="ACP536" s="49"/>
      <c r="ACQ536" s="49"/>
      <c r="ACR536" s="49"/>
      <c r="ACS536" s="49"/>
      <c r="ACT536" s="49"/>
      <c r="ACU536" s="49"/>
      <c r="ACV536" s="49"/>
      <c r="ACW536" s="49"/>
      <c r="ACX536" s="49"/>
      <c r="ACY536" s="49"/>
      <c r="ACZ536" s="49"/>
      <c r="ADA536" s="49"/>
      <c r="ADB536" s="49"/>
      <c r="ADC536" s="49"/>
      <c r="ADD536" s="49"/>
      <c r="ADE536" s="49"/>
      <c r="ADF536" s="49"/>
      <c r="ADG536" s="49"/>
      <c r="ADH536" s="49"/>
      <c r="ADI536" s="49"/>
      <c r="ADJ536" s="49"/>
      <c r="ADK536" s="49"/>
      <c r="ADL536" s="49"/>
      <c r="ADM536" s="49"/>
      <c r="ADN536" s="49"/>
      <c r="ADO536" s="49"/>
      <c r="ADP536" s="49"/>
      <c r="ADQ536" s="49"/>
      <c r="ADR536" s="49"/>
      <c r="ADS536" s="49"/>
      <c r="ADT536" s="49"/>
      <c r="ADU536" s="49"/>
      <c r="ADV536" s="49"/>
      <c r="ADW536" s="49"/>
      <c r="ADX536" s="49"/>
      <c r="ADY536" s="49"/>
      <c r="ADZ536" s="49"/>
      <c r="AEA536" s="49"/>
      <c r="AEB536" s="49"/>
      <c r="AEC536" s="49"/>
      <c r="AED536" s="49"/>
      <c r="AEE536" s="49"/>
      <c r="AEF536" s="49"/>
      <c r="AEG536" s="49"/>
      <c r="AEH536" s="49"/>
      <c r="AEI536" s="49"/>
      <c r="AEJ536" s="49"/>
      <c r="AEK536" s="49"/>
      <c r="AEL536" s="49"/>
      <c r="AEM536" s="49"/>
      <c r="AEN536" s="49"/>
      <c r="AEO536" s="49"/>
      <c r="AEP536" s="49"/>
      <c r="AEQ536" s="49"/>
      <c r="AER536" s="49"/>
      <c r="AES536" s="49"/>
      <c r="AET536" s="49"/>
      <c r="AEU536" s="49"/>
      <c r="AEV536" s="49"/>
      <c r="AEW536" s="49"/>
      <c r="AEX536" s="49"/>
      <c r="AEY536" s="49"/>
      <c r="AEZ536" s="49"/>
      <c r="AFA536" s="49"/>
      <c r="AFB536" s="49"/>
      <c r="AFC536" s="49"/>
      <c r="AFD536" s="49"/>
      <c r="AFE536" s="49"/>
      <c r="AFF536" s="49"/>
      <c r="AFG536" s="49"/>
      <c r="AFH536" s="49"/>
      <c r="AFI536" s="49"/>
      <c r="AFJ536" s="49"/>
      <c r="AFK536" s="49"/>
      <c r="AFL536" s="49"/>
      <c r="AFM536" s="49"/>
      <c r="AFN536" s="49"/>
      <c r="AFO536" s="49"/>
      <c r="AFP536" s="49"/>
      <c r="AFQ536" s="49"/>
      <c r="AFR536" s="49"/>
      <c r="AFS536" s="49"/>
      <c r="AFT536" s="49"/>
      <c r="AFU536" s="49"/>
      <c r="AFV536" s="49"/>
      <c r="AFW536" s="49"/>
      <c r="AFX536" s="49"/>
      <c r="AFY536" s="49"/>
      <c r="AFZ536" s="49"/>
      <c r="AGA536" s="49"/>
      <c r="AGB536" s="49"/>
      <c r="AGC536" s="49"/>
      <c r="AGD536" s="49"/>
      <c r="AGE536" s="49"/>
      <c r="AGF536" s="49"/>
      <c r="AGG536" s="49"/>
      <c r="AGH536" s="49"/>
      <c r="AGI536" s="49"/>
      <c r="AGJ536" s="49"/>
      <c r="AGK536" s="49"/>
      <c r="AGL536" s="49"/>
      <c r="AGM536" s="49"/>
      <c r="AGN536" s="49"/>
      <c r="AGO536" s="49"/>
      <c r="AGP536" s="49"/>
      <c r="AGQ536" s="49"/>
      <c r="AGR536" s="49"/>
      <c r="AGS536" s="49"/>
      <c r="AGT536" s="49"/>
      <c r="AGU536" s="49"/>
      <c r="AGV536" s="49"/>
      <c r="AGW536" s="49"/>
      <c r="AGX536" s="49"/>
      <c r="AGY536" s="49"/>
      <c r="AGZ536" s="49"/>
      <c r="AHA536" s="49"/>
      <c r="AHB536" s="49"/>
      <c r="AHC536" s="49"/>
      <c r="AHD536" s="49"/>
      <c r="AHE536" s="49"/>
      <c r="AHF536" s="49"/>
      <c r="AHG536" s="49"/>
      <c r="AHH536" s="49"/>
      <c r="AHI536" s="49"/>
      <c r="AHJ536" s="49"/>
      <c r="AHK536" s="49"/>
      <c r="AHL536" s="49"/>
      <c r="AHM536" s="49"/>
      <c r="AHN536" s="49"/>
      <c r="AHO536" s="49"/>
      <c r="AHP536" s="49"/>
      <c r="AHQ536" s="49"/>
      <c r="AHR536" s="49"/>
      <c r="AHS536" s="49"/>
      <c r="AHT536" s="49"/>
      <c r="AHU536" s="49"/>
      <c r="AHV536" s="49"/>
      <c r="AHW536" s="49"/>
      <c r="AHX536" s="49"/>
      <c r="AHY536" s="49"/>
      <c r="AHZ536" s="49"/>
      <c r="AIA536" s="49"/>
      <c r="AIB536" s="49"/>
      <c r="AIC536" s="49"/>
      <c r="AID536" s="49"/>
      <c r="AIE536" s="49"/>
      <c r="AIF536" s="49"/>
      <c r="AIG536" s="49"/>
      <c r="AIH536" s="49"/>
      <c r="AII536" s="49"/>
      <c r="AIJ536" s="49"/>
      <c r="AIK536" s="49"/>
      <c r="AIL536" s="49"/>
      <c r="AIM536" s="49"/>
      <c r="AIN536" s="49"/>
      <c r="AIO536" s="49"/>
      <c r="AIP536" s="49"/>
      <c r="AIQ536" s="49"/>
      <c r="AIR536" s="49"/>
      <c r="AIS536" s="49"/>
      <c r="AIT536" s="49"/>
      <c r="AIU536" s="49"/>
      <c r="AIV536" s="49"/>
      <c r="AIW536" s="49"/>
      <c r="AIX536" s="49"/>
      <c r="AIY536" s="49"/>
      <c r="AIZ536" s="49"/>
      <c r="AJA536" s="49"/>
      <c r="AJB536" s="49"/>
      <c r="AJC536" s="49"/>
      <c r="AJD536" s="49"/>
      <c r="AJE536" s="49"/>
      <c r="AJF536" s="49"/>
      <c r="AJG536" s="49"/>
      <c r="AJH536" s="49"/>
      <c r="AJI536" s="49"/>
      <c r="AJJ536" s="49"/>
      <c r="AJK536" s="49"/>
      <c r="AJL536" s="49"/>
      <c r="AJM536" s="49"/>
      <c r="AJN536" s="49"/>
      <c r="AJO536" s="49"/>
      <c r="AJP536" s="49"/>
      <c r="AJQ536" s="49"/>
      <c r="AJR536" s="49"/>
      <c r="AJS536" s="49"/>
      <c r="AJT536" s="49"/>
      <c r="AJU536" s="49"/>
      <c r="AJV536" s="49"/>
      <c r="AJW536" s="49"/>
      <c r="AJX536" s="49"/>
      <c r="AJY536" s="49"/>
      <c r="AJZ536" s="49"/>
      <c r="AKA536" s="49"/>
      <c r="AKB536" s="49"/>
      <c r="AKC536" s="49"/>
      <c r="AKD536" s="49"/>
      <c r="AKE536" s="49"/>
      <c r="AKF536" s="49"/>
      <c r="AKG536" s="49"/>
      <c r="AKH536" s="49"/>
      <c r="AKI536" s="49"/>
      <c r="AKJ536" s="49"/>
      <c r="AKK536" s="49"/>
      <c r="AKL536" s="49"/>
      <c r="AKM536" s="49"/>
      <c r="AKN536" s="49"/>
      <c r="AKO536" s="49"/>
      <c r="AKP536" s="49"/>
      <c r="AKQ536" s="49"/>
      <c r="AKR536" s="49"/>
      <c r="AKS536" s="49"/>
      <c r="AKT536" s="49"/>
      <c r="AKU536" s="49"/>
      <c r="AKV536" s="49"/>
      <c r="AKW536" s="49"/>
      <c r="AKX536" s="49"/>
      <c r="AKY536" s="49"/>
      <c r="AKZ536" s="49"/>
      <c r="ALA536" s="49"/>
      <c r="ALB536" s="49"/>
      <c r="ALC536" s="49"/>
      <c r="ALD536" s="49"/>
      <c r="ALE536" s="49"/>
      <c r="ALF536" s="49"/>
      <c r="ALG536" s="49"/>
      <c r="ALH536" s="49"/>
      <c r="ALI536" s="49"/>
      <c r="ALJ536" s="49"/>
      <c r="ALK536" s="49"/>
      <c r="ALL536" s="49"/>
      <c r="ALM536" s="49"/>
      <c r="ALN536" s="49"/>
      <c r="ALO536" s="49"/>
      <c r="ALP536" s="49"/>
      <c r="ALQ536" s="49"/>
      <c r="ALR536" s="49"/>
      <c r="ALS536" s="49"/>
      <c r="ALT536" s="49"/>
      <c r="ALU536" s="49"/>
      <c r="ALV536" s="49"/>
      <c r="ALW536" s="49"/>
      <c r="ALX536" s="49"/>
      <c r="ALY536" s="49"/>
      <c r="ALZ536" s="49"/>
      <c r="AMA536" s="49"/>
      <c r="AMB536" s="49"/>
      <c r="AMC536" s="49"/>
      <c r="AMD536" s="49"/>
      <c r="AME536" s="49"/>
      <c r="AMF536" s="49"/>
      <c r="AMG536" s="49"/>
      <c r="AMH536" s="49"/>
      <c r="AMI536" s="49"/>
      <c r="AMJ536" s="49"/>
      <c r="AMK536" s="49"/>
      <c r="AML536" s="49"/>
      <c r="AMM536" s="49"/>
      <c r="AMN536" s="49"/>
      <c r="AMO536" s="49"/>
    </row>
    <row r="537" spans="1:1029">
      <c r="A537" s="17"/>
      <c r="B537" s="18"/>
      <c r="C537" s="8"/>
      <c r="D537" s="17"/>
      <c r="E537" s="17"/>
      <c r="F537" s="17"/>
      <c r="G537" s="17"/>
      <c r="H537" s="17"/>
      <c r="I537" s="17"/>
      <c r="J537" s="17"/>
      <c r="K537" s="17"/>
      <c r="L537" s="17"/>
      <c r="M537" s="17"/>
      <c r="N537" s="17"/>
      <c r="O537" s="17"/>
      <c r="P537" s="17"/>
      <c r="Q537" s="11"/>
      <c r="R537" s="17"/>
      <c r="S537" s="8"/>
      <c r="T537" s="8"/>
      <c r="U537" s="8"/>
      <c r="V537" s="8"/>
      <c r="W537" s="8"/>
      <c r="X537" s="8"/>
      <c r="Y537" s="8"/>
      <c r="Z537" s="8"/>
      <c r="AA537" s="8"/>
      <c r="AB537" s="8"/>
      <c r="AC537" s="8"/>
      <c r="AD537" s="8"/>
      <c r="AE537" s="8"/>
      <c r="AF537" s="11"/>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c r="BH537" s="49"/>
      <c r="BI537" s="49"/>
      <c r="BJ537" s="49"/>
      <c r="BK537" s="49"/>
      <c r="BL537" s="49"/>
      <c r="BM537" s="49"/>
      <c r="BN537" s="49"/>
      <c r="BO537" s="49"/>
      <c r="BP537" s="49"/>
      <c r="BQ537" s="49"/>
      <c r="BR537" s="49"/>
      <c r="BS537" s="49"/>
      <c r="BT537" s="49"/>
      <c r="BU537" s="49"/>
      <c r="BV537" s="49"/>
      <c r="BW537" s="49"/>
      <c r="BX537" s="49"/>
      <c r="BY537" s="49"/>
      <c r="BZ537" s="49"/>
      <c r="CA537" s="49"/>
      <c r="CB537" s="49"/>
      <c r="CC537" s="49"/>
      <c r="CD537" s="49"/>
      <c r="CE537" s="49"/>
      <c r="CF537" s="49"/>
      <c r="CG537" s="49"/>
      <c r="CH537" s="49"/>
      <c r="CI537" s="49"/>
      <c r="CJ537" s="49"/>
      <c r="CK537" s="49"/>
      <c r="CL537" s="49"/>
      <c r="CM537" s="49"/>
      <c r="CN537" s="49"/>
      <c r="CO537" s="49"/>
      <c r="CP537" s="49"/>
      <c r="CQ537" s="49"/>
      <c r="CR537" s="49"/>
      <c r="CS537" s="49"/>
      <c r="CT537" s="49"/>
      <c r="CU537" s="49"/>
      <c r="CV537" s="49"/>
      <c r="CW537" s="49"/>
      <c r="CX537" s="49"/>
      <c r="CY537" s="49"/>
      <c r="CZ537" s="49"/>
      <c r="DA537" s="49"/>
      <c r="DB537" s="49"/>
      <c r="DC537" s="49"/>
      <c r="DD537" s="49"/>
      <c r="DE537" s="49"/>
      <c r="DF537" s="49"/>
      <c r="DG537" s="49"/>
      <c r="DH537" s="49"/>
      <c r="DI537" s="49"/>
      <c r="DJ537" s="49"/>
      <c r="DK537" s="49"/>
      <c r="DL537" s="49"/>
      <c r="DM537" s="49"/>
      <c r="DN537" s="49"/>
      <c r="DO537" s="49"/>
      <c r="DP537" s="49"/>
      <c r="DQ537" s="49"/>
      <c r="DR537" s="49"/>
      <c r="DS537" s="49"/>
      <c r="DT537" s="49"/>
      <c r="DU537" s="49"/>
      <c r="DV537" s="49"/>
      <c r="DW537" s="49"/>
      <c r="DX537" s="49"/>
      <c r="DY537" s="49"/>
      <c r="DZ537" s="49"/>
      <c r="EA537" s="49"/>
      <c r="EB537" s="49"/>
      <c r="EC537" s="49"/>
      <c r="ED537" s="49"/>
      <c r="EE537" s="49"/>
      <c r="EF537" s="49"/>
      <c r="EG537" s="49"/>
      <c r="EH537" s="49"/>
      <c r="EI537" s="49"/>
      <c r="EJ537" s="49"/>
      <c r="EK537" s="49"/>
      <c r="EL537" s="49"/>
      <c r="EM537" s="49"/>
      <c r="EN537" s="49"/>
      <c r="EO537" s="49"/>
      <c r="EP537" s="49"/>
      <c r="EQ537" s="49"/>
      <c r="ER537" s="49"/>
      <c r="ES537" s="49"/>
      <c r="ET537" s="49"/>
      <c r="EU537" s="49"/>
      <c r="EV537" s="49"/>
      <c r="EW537" s="49"/>
      <c r="EX537" s="49"/>
      <c r="EY537" s="49"/>
      <c r="EZ537" s="49"/>
      <c r="FA537" s="49"/>
      <c r="FB537" s="49"/>
      <c r="FC537" s="49"/>
      <c r="FD537" s="49"/>
      <c r="FE537" s="49"/>
      <c r="FF537" s="49"/>
      <c r="FG537" s="49"/>
      <c r="FH537" s="49"/>
      <c r="FI537" s="49"/>
      <c r="FJ537" s="49"/>
      <c r="FK537" s="49"/>
      <c r="FL537" s="49"/>
      <c r="FM537" s="49"/>
      <c r="FN537" s="49"/>
      <c r="FO537" s="49"/>
      <c r="FP537" s="49"/>
      <c r="FQ537" s="49"/>
      <c r="FR537" s="49"/>
      <c r="FS537" s="49"/>
      <c r="FT537" s="49"/>
      <c r="FU537" s="49"/>
      <c r="FV537" s="49"/>
      <c r="FW537" s="49"/>
      <c r="FX537" s="49"/>
      <c r="FY537" s="49"/>
      <c r="FZ537" s="49"/>
      <c r="GA537" s="49"/>
      <c r="GB537" s="49"/>
      <c r="GC537" s="49"/>
      <c r="GD537" s="49"/>
      <c r="GE537" s="49"/>
      <c r="GF537" s="49"/>
      <c r="GG537" s="49"/>
      <c r="GH537" s="49"/>
      <c r="GI537" s="49"/>
      <c r="GJ537" s="49"/>
      <c r="GK537" s="49"/>
      <c r="GL537" s="49"/>
      <c r="GM537" s="49"/>
      <c r="GN537" s="49"/>
      <c r="GO537" s="49"/>
      <c r="GP537" s="49"/>
      <c r="GQ537" s="49"/>
      <c r="GR537" s="49"/>
      <c r="GS537" s="49"/>
      <c r="GT537" s="49"/>
      <c r="GU537" s="49"/>
      <c r="GV537" s="49"/>
      <c r="GW537" s="49"/>
      <c r="GX537" s="49"/>
      <c r="GY537" s="49"/>
      <c r="GZ537" s="49"/>
      <c r="HA537" s="49"/>
      <c r="HB537" s="49"/>
      <c r="HC537" s="49"/>
      <c r="HD537" s="49"/>
      <c r="HE537" s="49"/>
      <c r="HF537" s="49"/>
      <c r="HG537" s="49"/>
      <c r="HH537" s="49"/>
      <c r="HI537" s="49"/>
      <c r="HJ537" s="49"/>
      <c r="HK537" s="49"/>
      <c r="HL537" s="49"/>
      <c r="HM537" s="49"/>
      <c r="HN537" s="49"/>
      <c r="HO537" s="49"/>
      <c r="HP537" s="49"/>
      <c r="HQ537" s="49"/>
      <c r="HR537" s="49"/>
      <c r="HS537" s="49"/>
      <c r="HT537" s="49"/>
      <c r="HU537" s="49"/>
      <c r="HV537" s="49"/>
      <c r="HW537" s="49"/>
      <c r="HX537" s="49"/>
      <c r="HY537" s="49"/>
      <c r="HZ537" s="49"/>
      <c r="IA537" s="49"/>
      <c r="IB537" s="49"/>
      <c r="IC537" s="49"/>
      <c r="ID537" s="49"/>
      <c r="IE537" s="49"/>
      <c r="IF537" s="49"/>
      <c r="IG537" s="49"/>
      <c r="IH537" s="49"/>
      <c r="II537" s="49"/>
      <c r="IJ537" s="49"/>
      <c r="IK537" s="49"/>
      <c r="IL537" s="49"/>
      <c r="IM537" s="49"/>
      <c r="IN537" s="49"/>
      <c r="IO537" s="49"/>
      <c r="IP537" s="49"/>
      <c r="IQ537" s="49"/>
      <c r="IR537" s="49"/>
      <c r="IS537" s="49"/>
      <c r="IT537" s="49"/>
      <c r="IU537" s="49"/>
      <c r="IV537" s="49"/>
      <c r="IW537" s="49"/>
      <c r="IX537" s="49"/>
      <c r="IY537" s="49"/>
      <c r="IZ537" s="49"/>
      <c r="JA537" s="49"/>
      <c r="JB537" s="49"/>
      <c r="JC537" s="49"/>
      <c r="JD537" s="49"/>
      <c r="JE537" s="49"/>
      <c r="JF537" s="49"/>
      <c r="JG537" s="49"/>
      <c r="JH537" s="49"/>
      <c r="JI537" s="49"/>
      <c r="JJ537" s="49"/>
      <c r="JK537" s="49"/>
      <c r="JL537" s="49"/>
      <c r="JM537" s="49"/>
      <c r="JN537" s="49"/>
      <c r="JO537" s="49"/>
      <c r="JP537" s="49"/>
      <c r="JQ537" s="49"/>
      <c r="JR537" s="49"/>
      <c r="JS537" s="49"/>
      <c r="JT537" s="49"/>
      <c r="JU537" s="49"/>
      <c r="JV537" s="49"/>
      <c r="JW537" s="49"/>
      <c r="JX537" s="49"/>
      <c r="JY537" s="49"/>
      <c r="JZ537" s="49"/>
      <c r="KA537" s="49"/>
      <c r="KB537" s="49"/>
      <c r="KC537" s="49"/>
      <c r="KD537" s="49"/>
      <c r="KE537" s="49"/>
      <c r="KF537" s="49"/>
      <c r="KG537" s="49"/>
      <c r="KH537" s="49"/>
      <c r="KI537" s="49"/>
      <c r="KJ537" s="49"/>
      <c r="KK537" s="49"/>
      <c r="KL537" s="49"/>
      <c r="KM537" s="49"/>
      <c r="KN537" s="49"/>
      <c r="KO537" s="49"/>
      <c r="KP537" s="49"/>
      <c r="KQ537" s="49"/>
      <c r="KR537" s="49"/>
      <c r="KS537" s="49"/>
      <c r="KT537" s="49"/>
      <c r="KU537" s="49"/>
      <c r="KV537" s="49"/>
      <c r="KW537" s="49"/>
      <c r="KX537" s="49"/>
      <c r="KY537" s="49"/>
      <c r="KZ537" s="49"/>
      <c r="LA537" s="49"/>
      <c r="LB537" s="49"/>
      <c r="LC537" s="49"/>
      <c r="LD537" s="49"/>
      <c r="LE537" s="49"/>
      <c r="LF537" s="49"/>
      <c r="LG537" s="49"/>
      <c r="LH537" s="49"/>
      <c r="LI537" s="49"/>
      <c r="LJ537" s="49"/>
      <c r="LK537" s="49"/>
      <c r="LL537" s="49"/>
      <c r="LM537" s="49"/>
      <c r="LN537" s="49"/>
      <c r="LO537" s="49"/>
      <c r="LP537" s="49"/>
      <c r="LQ537" s="49"/>
      <c r="LR537" s="49"/>
      <c r="LS537" s="49"/>
      <c r="LT537" s="49"/>
      <c r="LU537" s="49"/>
      <c r="LV537" s="49"/>
      <c r="LW537" s="49"/>
      <c r="LX537" s="49"/>
      <c r="LY537" s="49"/>
      <c r="LZ537" s="49"/>
      <c r="MA537" s="49"/>
      <c r="MB537" s="49"/>
      <c r="MC537" s="49"/>
      <c r="MD537" s="49"/>
      <c r="ME537" s="49"/>
      <c r="MF537" s="49"/>
      <c r="MG537" s="49"/>
      <c r="MH537" s="49"/>
      <c r="MI537" s="49"/>
      <c r="MJ537" s="49"/>
      <c r="MK537" s="49"/>
      <c r="ML537" s="49"/>
      <c r="MM537" s="49"/>
      <c r="MN537" s="49"/>
      <c r="MO537" s="49"/>
      <c r="MP537" s="49"/>
      <c r="MQ537" s="49"/>
      <c r="MR537" s="49"/>
      <c r="MS537" s="49"/>
      <c r="MT537" s="49"/>
      <c r="MU537" s="49"/>
      <c r="MV537" s="49"/>
      <c r="MW537" s="49"/>
      <c r="MX537" s="49"/>
      <c r="MY537" s="49"/>
      <c r="MZ537" s="49"/>
      <c r="NA537" s="49"/>
      <c r="NB537" s="49"/>
      <c r="NC537" s="49"/>
      <c r="ND537" s="49"/>
      <c r="NE537" s="49"/>
      <c r="NF537" s="49"/>
      <c r="NG537" s="49"/>
      <c r="NH537" s="49"/>
      <c r="NI537" s="49"/>
      <c r="NJ537" s="49"/>
      <c r="NK537" s="49"/>
      <c r="NL537" s="49"/>
      <c r="NM537" s="49"/>
      <c r="NN537" s="49"/>
      <c r="NO537" s="49"/>
      <c r="NP537" s="49"/>
      <c r="NQ537" s="49"/>
      <c r="NR537" s="49"/>
      <c r="NS537" s="49"/>
      <c r="NT537" s="49"/>
      <c r="NU537" s="49"/>
      <c r="NV537" s="49"/>
      <c r="NW537" s="49"/>
      <c r="NX537" s="49"/>
      <c r="NY537" s="49"/>
      <c r="NZ537" s="49"/>
      <c r="OA537" s="49"/>
      <c r="OB537" s="49"/>
      <c r="OC537" s="49"/>
      <c r="OD537" s="49"/>
      <c r="OE537" s="49"/>
      <c r="OF537" s="49"/>
      <c r="OG537" s="49"/>
      <c r="OH537" s="49"/>
      <c r="OI537" s="49"/>
      <c r="OJ537" s="49"/>
      <c r="OK537" s="49"/>
      <c r="OL537" s="49"/>
      <c r="OM537" s="49"/>
      <c r="ON537" s="49"/>
      <c r="OO537" s="49"/>
      <c r="OP537" s="49"/>
      <c r="OQ537" s="49"/>
      <c r="OR537" s="49"/>
      <c r="OS537" s="49"/>
      <c r="OT537" s="49"/>
      <c r="OU537" s="49"/>
      <c r="OV537" s="49"/>
      <c r="OW537" s="49"/>
      <c r="OX537" s="49"/>
      <c r="OY537" s="49"/>
      <c r="OZ537" s="49"/>
      <c r="PA537" s="49"/>
      <c r="PB537" s="49"/>
      <c r="PC537" s="49"/>
      <c r="PD537" s="49"/>
      <c r="PE537" s="49"/>
      <c r="PF537" s="49"/>
      <c r="PG537" s="49"/>
      <c r="PH537" s="49"/>
      <c r="PI537" s="49"/>
      <c r="PJ537" s="49"/>
      <c r="PK537" s="49"/>
      <c r="PL537" s="49"/>
      <c r="PM537" s="49"/>
      <c r="PN537" s="49"/>
      <c r="PO537" s="49"/>
      <c r="PP537" s="49"/>
      <c r="PQ537" s="49"/>
      <c r="PR537" s="49"/>
      <c r="PS537" s="49"/>
      <c r="PT537" s="49"/>
      <c r="PU537" s="49"/>
      <c r="PV537" s="49"/>
      <c r="PW537" s="49"/>
      <c r="PX537" s="49"/>
      <c r="PY537" s="49"/>
      <c r="PZ537" s="49"/>
      <c r="QA537" s="49"/>
      <c r="QB537" s="49"/>
      <c r="QC537" s="49"/>
      <c r="QD537" s="49"/>
      <c r="QE537" s="49"/>
      <c r="QF537" s="49"/>
      <c r="QG537" s="49"/>
      <c r="QH537" s="49"/>
      <c r="QI537" s="49"/>
      <c r="QJ537" s="49"/>
      <c r="QK537" s="49"/>
      <c r="QL537" s="49"/>
      <c r="QM537" s="49"/>
      <c r="QN537" s="49"/>
      <c r="QO537" s="49"/>
      <c r="QP537" s="49"/>
      <c r="QQ537" s="49"/>
      <c r="QR537" s="49"/>
      <c r="QS537" s="49"/>
      <c r="QT537" s="49"/>
      <c r="QU537" s="49"/>
      <c r="QV537" s="49"/>
      <c r="QW537" s="49"/>
      <c r="QX537" s="49"/>
      <c r="QY537" s="49"/>
      <c r="QZ537" s="49"/>
      <c r="RA537" s="49"/>
      <c r="RB537" s="49"/>
      <c r="RC537" s="49"/>
      <c r="RD537" s="49"/>
      <c r="RE537" s="49"/>
      <c r="RF537" s="49"/>
      <c r="RG537" s="49"/>
      <c r="RH537" s="49"/>
      <c r="RI537" s="49"/>
      <c r="RJ537" s="49"/>
      <c r="RK537" s="49"/>
      <c r="RL537" s="49"/>
      <c r="RM537" s="49"/>
      <c r="RN537" s="49"/>
      <c r="RO537" s="49"/>
      <c r="RP537" s="49"/>
      <c r="RQ537" s="49"/>
      <c r="RR537" s="49"/>
      <c r="RS537" s="49"/>
      <c r="RT537" s="49"/>
      <c r="RU537" s="49"/>
      <c r="RV537" s="49"/>
      <c r="RW537" s="49"/>
      <c r="RX537" s="49"/>
      <c r="RY537" s="49"/>
      <c r="RZ537" s="49"/>
      <c r="SA537" s="49"/>
      <c r="SB537" s="49"/>
      <c r="SC537" s="49"/>
      <c r="SD537" s="49"/>
      <c r="SE537" s="49"/>
      <c r="SF537" s="49"/>
      <c r="SG537" s="49"/>
      <c r="SH537" s="49"/>
      <c r="SI537" s="49"/>
      <c r="SJ537" s="49"/>
      <c r="SK537" s="49"/>
      <c r="SL537" s="49"/>
      <c r="SM537" s="49"/>
      <c r="SN537" s="49"/>
      <c r="SO537" s="49"/>
      <c r="SP537" s="49"/>
      <c r="SQ537" s="49"/>
      <c r="SR537" s="49"/>
      <c r="SS537" s="49"/>
      <c r="ST537" s="49"/>
      <c r="SU537" s="49"/>
      <c r="SV537" s="49"/>
      <c r="SW537" s="49"/>
      <c r="SX537" s="49"/>
      <c r="SY537" s="49"/>
      <c r="SZ537" s="49"/>
      <c r="TA537" s="49"/>
      <c r="TB537" s="49"/>
      <c r="TC537" s="49"/>
      <c r="TD537" s="49"/>
      <c r="TE537" s="49"/>
      <c r="TF537" s="49"/>
      <c r="TG537" s="49"/>
      <c r="TH537" s="49"/>
      <c r="TI537" s="49"/>
      <c r="TJ537" s="49"/>
      <c r="TK537" s="49"/>
      <c r="TL537" s="49"/>
      <c r="TM537" s="49"/>
      <c r="TN537" s="49"/>
      <c r="TO537" s="49"/>
      <c r="TP537" s="49"/>
      <c r="TQ537" s="49"/>
      <c r="TR537" s="49"/>
      <c r="TS537" s="49"/>
      <c r="TT537" s="49"/>
      <c r="TU537" s="49"/>
      <c r="TV537" s="49"/>
      <c r="TW537" s="49"/>
      <c r="TX537" s="49"/>
      <c r="TY537" s="49"/>
      <c r="TZ537" s="49"/>
      <c r="UA537" s="49"/>
      <c r="UB537" s="49"/>
      <c r="UC537" s="49"/>
      <c r="UD537" s="49"/>
      <c r="UE537" s="49"/>
      <c r="UF537" s="49"/>
      <c r="UG537" s="49"/>
      <c r="UH537" s="49"/>
      <c r="UI537" s="49"/>
      <c r="UJ537" s="49"/>
      <c r="UK537" s="49"/>
      <c r="UL537" s="49"/>
      <c r="UM537" s="49"/>
      <c r="UN537" s="49"/>
      <c r="UO537" s="49"/>
      <c r="UP537" s="49"/>
      <c r="UQ537" s="49"/>
      <c r="UR537" s="49"/>
      <c r="US537" s="49"/>
      <c r="UT537" s="49"/>
      <c r="UU537" s="49"/>
      <c r="UV537" s="49"/>
      <c r="UW537" s="49"/>
      <c r="UX537" s="49"/>
      <c r="UY537" s="49"/>
      <c r="UZ537" s="49"/>
      <c r="VA537" s="49"/>
      <c r="VB537" s="49"/>
      <c r="VC537" s="49"/>
      <c r="VD537" s="49"/>
      <c r="VE537" s="49"/>
      <c r="VF537" s="49"/>
      <c r="VG537" s="49"/>
      <c r="VH537" s="49"/>
      <c r="VI537" s="49"/>
      <c r="VJ537" s="49"/>
      <c r="VK537" s="49"/>
      <c r="VL537" s="49"/>
      <c r="VM537" s="49"/>
      <c r="VN537" s="49"/>
      <c r="VO537" s="49"/>
      <c r="VP537" s="49"/>
      <c r="VQ537" s="49"/>
      <c r="VR537" s="49"/>
      <c r="VS537" s="49"/>
      <c r="VT537" s="49"/>
      <c r="VU537" s="49"/>
      <c r="VV537" s="49"/>
      <c r="VW537" s="49"/>
      <c r="VX537" s="49"/>
      <c r="VY537" s="49"/>
      <c r="VZ537" s="49"/>
      <c r="WA537" s="49"/>
      <c r="WB537" s="49"/>
      <c r="WC537" s="49"/>
      <c r="WD537" s="49"/>
      <c r="WE537" s="49"/>
      <c r="WF537" s="49"/>
      <c r="WG537" s="49"/>
      <c r="WH537" s="49"/>
      <c r="WI537" s="49"/>
      <c r="WJ537" s="49"/>
      <c r="WK537" s="49"/>
      <c r="WL537" s="49"/>
      <c r="WM537" s="49"/>
      <c r="WN537" s="49"/>
      <c r="WO537" s="49"/>
      <c r="WP537" s="49"/>
      <c r="WQ537" s="49"/>
      <c r="WR537" s="49"/>
      <c r="WS537" s="49"/>
      <c r="WT537" s="49"/>
      <c r="WU537" s="49"/>
      <c r="WV537" s="49"/>
      <c r="WW537" s="49"/>
      <c r="WX537" s="49"/>
      <c r="WY537" s="49"/>
      <c r="WZ537" s="49"/>
      <c r="XA537" s="49"/>
      <c r="XB537" s="49"/>
      <c r="XC537" s="49"/>
      <c r="XD537" s="49"/>
      <c r="XE537" s="49"/>
      <c r="XF537" s="49"/>
      <c r="XG537" s="49"/>
      <c r="XH537" s="49"/>
      <c r="XI537" s="49"/>
      <c r="XJ537" s="49"/>
      <c r="XK537" s="49"/>
      <c r="XL537" s="49"/>
      <c r="XM537" s="49"/>
      <c r="XN537" s="49"/>
      <c r="XO537" s="49"/>
      <c r="XP537" s="49"/>
      <c r="XQ537" s="49"/>
      <c r="XR537" s="49"/>
      <c r="XS537" s="49"/>
      <c r="XT537" s="49"/>
      <c r="XU537" s="49"/>
      <c r="XV537" s="49"/>
      <c r="XW537" s="49"/>
      <c r="XX537" s="49"/>
      <c r="XY537" s="49"/>
      <c r="XZ537" s="49"/>
      <c r="YA537" s="49"/>
      <c r="YB537" s="49"/>
      <c r="YC537" s="49"/>
      <c r="YD537" s="49"/>
      <c r="YE537" s="49"/>
      <c r="YF537" s="49"/>
      <c r="YG537" s="49"/>
      <c r="YH537" s="49"/>
      <c r="YI537" s="49"/>
      <c r="YJ537" s="49"/>
      <c r="YK537" s="49"/>
      <c r="YL537" s="49"/>
      <c r="YM537" s="49"/>
      <c r="YN537" s="49"/>
      <c r="YO537" s="49"/>
      <c r="YP537" s="49"/>
      <c r="YQ537" s="49"/>
      <c r="YR537" s="49"/>
      <c r="YS537" s="49"/>
      <c r="YT537" s="49"/>
      <c r="YU537" s="49"/>
      <c r="YV537" s="49"/>
      <c r="YW537" s="49"/>
      <c r="YX537" s="49"/>
      <c r="YY537" s="49"/>
      <c r="YZ537" s="49"/>
      <c r="ZA537" s="49"/>
      <c r="ZB537" s="49"/>
      <c r="ZC537" s="49"/>
      <c r="ZD537" s="49"/>
      <c r="ZE537" s="49"/>
      <c r="ZF537" s="49"/>
      <c r="ZG537" s="49"/>
      <c r="ZH537" s="49"/>
      <c r="ZI537" s="49"/>
      <c r="ZJ537" s="49"/>
      <c r="ZK537" s="49"/>
      <c r="ZL537" s="49"/>
      <c r="ZM537" s="49"/>
      <c r="ZN537" s="49"/>
      <c r="ZO537" s="49"/>
      <c r="ZP537" s="49"/>
      <c r="ZQ537" s="49"/>
      <c r="ZR537" s="49"/>
      <c r="ZS537" s="49"/>
      <c r="ZT537" s="49"/>
      <c r="ZU537" s="49"/>
      <c r="ZV537" s="49"/>
      <c r="ZW537" s="49"/>
      <c r="ZX537" s="49"/>
      <c r="ZY537" s="49"/>
      <c r="ZZ537" s="49"/>
      <c r="AAA537" s="49"/>
      <c r="AAB537" s="49"/>
      <c r="AAC537" s="49"/>
      <c r="AAD537" s="49"/>
      <c r="AAE537" s="49"/>
      <c r="AAF537" s="49"/>
      <c r="AAG537" s="49"/>
      <c r="AAH537" s="49"/>
      <c r="AAI537" s="49"/>
      <c r="AAJ537" s="49"/>
      <c r="AAK537" s="49"/>
      <c r="AAL537" s="49"/>
      <c r="AAM537" s="49"/>
      <c r="AAN537" s="49"/>
      <c r="AAO537" s="49"/>
      <c r="AAP537" s="49"/>
      <c r="AAQ537" s="49"/>
      <c r="AAR537" s="49"/>
      <c r="AAS537" s="49"/>
      <c r="AAT537" s="49"/>
      <c r="AAU537" s="49"/>
      <c r="AAV537" s="49"/>
      <c r="AAW537" s="49"/>
      <c r="AAX537" s="49"/>
      <c r="AAY537" s="49"/>
      <c r="AAZ537" s="49"/>
      <c r="ABA537" s="49"/>
      <c r="ABB537" s="49"/>
      <c r="ABC537" s="49"/>
      <c r="ABD537" s="49"/>
      <c r="ABE537" s="49"/>
      <c r="ABF537" s="49"/>
      <c r="ABG537" s="49"/>
      <c r="ABH537" s="49"/>
      <c r="ABI537" s="49"/>
      <c r="ABJ537" s="49"/>
      <c r="ABK537" s="49"/>
      <c r="ABL537" s="49"/>
      <c r="ABM537" s="49"/>
      <c r="ABN537" s="49"/>
      <c r="ABO537" s="49"/>
      <c r="ABP537" s="49"/>
      <c r="ABQ537" s="49"/>
      <c r="ABR537" s="49"/>
      <c r="ABS537" s="49"/>
      <c r="ABT537" s="49"/>
      <c r="ABU537" s="49"/>
      <c r="ABV537" s="49"/>
      <c r="ABW537" s="49"/>
      <c r="ABX537" s="49"/>
      <c r="ABY537" s="49"/>
      <c r="ABZ537" s="49"/>
      <c r="ACA537" s="49"/>
      <c r="ACB537" s="49"/>
      <c r="ACC537" s="49"/>
      <c r="ACD537" s="49"/>
      <c r="ACE537" s="49"/>
      <c r="ACF537" s="49"/>
      <c r="ACG537" s="49"/>
      <c r="ACH537" s="49"/>
      <c r="ACI537" s="49"/>
      <c r="ACJ537" s="49"/>
      <c r="ACK537" s="49"/>
      <c r="ACL537" s="49"/>
      <c r="ACM537" s="49"/>
      <c r="ACN537" s="49"/>
      <c r="ACO537" s="49"/>
      <c r="ACP537" s="49"/>
      <c r="ACQ537" s="49"/>
      <c r="ACR537" s="49"/>
      <c r="ACS537" s="49"/>
      <c r="ACT537" s="49"/>
      <c r="ACU537" s="49"/>
      <c r="ACV537" s="49"/>
      <c r="ACW537" s="49"/>
      <c r="ACX537" s="49"/>
      <c r="ACY537" s="49"/>
      <c r="ACZ537" s="49"/>
      <c r="ADA537" s="49"/>
      <c r="ADB537" s="49"/>
      <c r="ADC537" s="49"/>
      <c r="ADD537" s="49"/>
      <c r="ADE537" s="49"/>
      <c r="ADF537" s="49"/>
      <c r="ADG537" s="49"/>
      <c r="ADH537" s="49"/>
      <c r="ADI537" s="49"/>
      <c r="ADJ537" s="49"/>
      <c r="ADK537" s="49"/>
      <c r="ADL537" s="49"/>
      <c r="ADM537" s="49"/>
      <c r="ADN537" s="49"/>
      <c r="ADO537" s="49"/>
      <c r="ADP537" s="49"/>
      <c r="ADQ537" s="49"/>
      <c r="ADR537" s="49"/>
      <c r="ADS537" s="49"/>
      <c r="ADT537" s="49"/>
      <c r="ADU537" s="49"/>
      <c r="ADV537" s="49"/>
      <c r="ADW537" s="49"/>
      <c r="ADX537" s="49"/>
      <c r="ADY537" s="49"/>
      <c r="ADZ537" s="49"/>
      <c r="AEA537" s="49"/>
      <c r="AEB537" s="49"/>
      <c r="AEC537" s="49"/>
      <c r="AED537" s="49"/>
      <c r="AEE537" s="49"/>
      <c r="AEF537" s="49"/>
      <c r="AEG537" s="49"/>
      <c r="AEH537" s="49"/>
      <c r="AEI537" s="49"/>
      <c r="AEJ537" s="49"/>
      <c r="AEK537" s="49"/>
      <c r="AEL537" s="49"/>
      <c r="AEM537" s="49"/>
      <c r="AEN537" s="49"/>
      <c r="AEO537" s="49"/>
      <c r="AEP537" s="49"/>
      <c r="AEQ537" s="49"/>
      <c r="AER537" s="49"/>
      <c r="AES537" s="49"/>
      <c r="AET537" s="49"/>
      <c r="AEU537" s="49"/>
      <c r="AEV537" s="49"/>
      <c r="AEW537" s="49"/>
      <c r="AEX537" s="49"/>
      <c r="AEY537" s="49"/>
      <c r="AEZ537" s="49"/>
      <c r="AFA537" s="49"/>
      <c r="AFB537" s="49"/>
      <c r="AFC537" s="49"/>
      <c r="AFD537" s="49"/>
      <c r="AFE537" s="49"/>
      <c r="AFF537" s="49"/>
      <c r="AFG537" s="49"/>
      <c r="AFH537" s="49"/>
      <c r="AFI537" s="49"/>
      <c r="AFJ537" s="49"/>
      <c r="AFK537" s="49"/>
      <c r="AFL537" s="49"/>
      <c r="AFM537" s="49"/>
      <c r="AFN537" s="49"/>
      <c r="AFO537" s="49"/>
      <c r="AFP537" s="49"/>
      <c r="AFQ537" s="49"/>
      <c r="AFR537" s="49"/>
      <c r="AFS537" s="49"/>
      <c r="AFT537" s="49"/>
      <c r="AFU537" s="49"/>
      <c r="AFV537" s="49"/>
      <c r="AFW537" s="49"/>
      <c r="AFX537" s="49"/>
      <c r="AFY537" s="49"/>
      <c r="AFZ537" s="49"/>
      <c r="AGA537" s="49"/>
      <c r="AGB537" s="49"/>
      <c r="AGC537" s="49"/>
      <c r="AGD537" s="49"/>
      <c r="AGE537" s="49"/>
      <c r="AGF537" s="49"/>
      <c r="AGG537" s="49"/>
      <c r="AGH537" s="49"/>
      <c r="AGI537" s="49"/>
      <c r="AGJ537" s="49"/>
      <c r="AGK537" s="49"/>
      <c r="AGL537" s="49"/>
      <c r="AGM537" s="49"/>
      <c r="AGN537" s="49"/>
      <c r="AGO537" s="49"/>
      <c r="AGP537" s="49"/>
      <c r="AGQ537" s="49"/>
      <c r="AGR537" s="49"/>
      <c r="AGS537" s="49"/>
      <c r="AGT537" s="49"/>
      <c r="AGU537" s="49"/>
      <c r="AGV537" s="49"/>
      <c r="AGW537" s="49"/>
      <c r="AGX537" s="49"/>
      <c r="AGY537" s="49"/>
      <c r="AGZ537" s="49"/>
      <c r="AHA537" s="49"/>
      <c r="AHB537" s="49"/>
      <c r="AHC537" s="49"/>
      <c r="AHD537" s="49"/>
      <c r="AHE537" s="49"/>
      <c r="AHF537" s="49"/>
      <c r="AHG537" s="49"/>
      <c r="AHH537" s="49"/>
      <c r="AHI537" s="49"/>
      <c r="AHJ537" s="49"/>
      <c r="AHK537" s="49"/>
      <c r="AHL537" s="49"/>
      <c r="AHM537" s="49"/>
      <c r="AHN537" s="49"/>
      <c r="AHO537" s="49"/>
      <c r="AHP537" s="49"/>
      <c r="AHQ537" s="49"/>
      <c r="AHR537" s="49"/>
      <c r="AHS537" s="49"/>
      <c r="AHT537" s="49"/>
      <c r="AHU537" s="49"/>
      <c r="AHV537" s="49"/>
      <c r="AHW537" s="49"/>
      <c r="AHX537" s="49"/>
      <c r="AHY537" s="49"/>
      <c r="AHZ537" s="49"/>
      <c r="AIA537" s="49"/>
      <c r="AIB537" s="49"/>
      <c r="AIC537" s="49"/>
      <c r="AID537" s="49"/>
      <c r="AIE537" s="49"/>
      <c r="AIF537" s="49"/>
      <c r="AIG537" s="49"/>
      <c r="AIH537" s="49"/>
      <c r="AII537" s="49"/>
      <c r="AIJ537" s="49"/>
      <c r="AIK537" s="49"/>
      <c r="AIL537" s="49"/>
      <c r="AIM537" s="49"/>
      <c r="AIN537" s="49"/>
      <c r="AIO537" s="49"/>
      <c r="AIP537" s="49"/>
      <c r="AIQ537" s="49"/>
      <c r="AIR537" s="49"/>
      <c r="AIS537" s="49"/>
      <c r="AIT537" s="49"/>
      <c r="AIU537" s="49"/>
      <c r="AIV537" s="49"/>
      <c r="AIW537" s="49"/>
      <c r="AIX537" s="49"/>
      <c r="AIY537" s="49"/>
      <c r="AIZ537" s="49"/>
      <c r="AJA537" s="49"/>
      <c r="AJB537" s="49"/>
      <c r="AJC537" s="49"/>
      <c r="AJD537" s="49"/>
      <c r="AJE537" s="49"/>
      <c r="AJF537" s="49"/>
      <c r="AJG537" s="49"/>
      <c r="AJH537" s="49"/>
      <c r="AJI537" s="49"/>
      <c r="AJJ537" s="49"/>
      <c r="AJK537" s="49"/>
      <c r="AJL537" s="49"/>
      <c r="AJM537" s="49"/>
      <c r="AJN537" s="49"/>
      <c r="AJO537" s="49"/>
      <c r="AJP537" s="49"/>
      <c r="AJQ537" s="49"/>
      <c r="AJR537" s="49"/>
      <c r="AJS537" s="49"/>
      <c r="AJT537" s="49"/>
      <c r="AJU537" s="49"/>
      <c r="AJV537" s="49"/>
      <c r="AJW537" s="49"/>
      <c r="AJX537" s="49"/>
      <c r="AJY537" s="49"/>
      <c r="AJZ537" s="49"/>
      <c r="AKA537" s="49"/>
      <c r="AKB537" s="49"/>
      <c r="AKC537" s="49"/>
      <c r="AKD537" s="49"/>
      <c r="AKE537" s="49"/>
      <c r="AKF537" s="49"/>
      <c r="AKG537" s="49"/>
      <c r="AKH537" s="49"/>
      <c r="AKI537" s="49"/>
      <c r="AKJ537" s="49"/>
      <c r="AKK537" s="49"/>
      <c r="AKL537" s="49"/>
      <c r="AKM537" s="49"/>
      <c r="AKN537" s="49"/>
      <c r="AKO537" s="49"/>
      <c r="AKP537" s="49"/>
      <c r="AKQ537" s="49"/>
      <c r="AKR537" s="49"/>
      <c r="AKS537" s="49"/>
      <c r="AKT537" s="49"/>
      <c r="AKU537" s="49"/>
      <c r="AKV537" s="49"/>
      <c r="AKW537" s="49"/>
      <c r="AKX537" s="49"/>
      <c r="AKY537" s="49"/>
      <c r="AKZ537" s="49"/>
      <c r="ALA537" s="49"/>
      <c r="ALB537" s="49"/>
      <c r="ALC537" s="49"/>
      <c r="ALD537" s="49"/>
      <c r="ALE537" s="49"/>
      <c r="ALF537" s="49"/>
      <c r="ALG537" s="49"/>
      <c r="ALH537" s="49"/>
      <c r="ALI537" s="49"/>
      <c r="ALJ537" s="49"/>
      <c r="ALK537" s="49"/>
      <c r="ALL537" s="49"/>
      <c r="ALM537" s="49"/>
      <c r="ALN537" s="49"/>
      <c r="ALO537" s="49"/>
      <c r="ALP537" s="49"/>
      <c r="ALQ537" s="49"/>
      <c r="ALR537" s="49"/>
      <c r="ALS537" s="49"/>
      <c r="ALT537" s="49"/>
      <c r="ALU537" s="49"/>
      <c r="ALV537" s="49"/>
      <c r="ALW537" s="49"/>
      <c r="ALX537" s="49"/>
      <c r="ALY537" s="49"/>
      <c r="ALZ537" s="49"/>
      <c r="AMA537" s="49"/>
      <c r="AMB537" s="49"/>
      <c r="AMC537" s="49"/>
      <c r="AMD537" s="49"/>
      <c r="AME537" s="49"/>
      <c r="AMF537" s="49"/>
      <c r="AMG537" s="49"/>
      <c r="AMH537" s="49"/>
      <c r="AMI537" s="49"/>
      <c r="AMJ537" s="49"/>
      <c r="AMK537" s="49"/>
      <c r="AML537" s="49"/>
      <c r="AMM537" s="49"/>
      <c r="AMN537" s="49"/>
      <c r="AMO537" s="49"/>
    </row>
    <row r="538" spans="1:1029">
      <c r="A538" s="17"/>
      <c r="B538" s="18"/>
      <c r="C538" s="8"/>
      <c r="D538" s="17"/>
      <c r="E538" s="17"/>
      <c r="F538" s="17"/>
      <c r="G538" s="17"/>
      <c r="H538" s="17"/>
      <c r="I538" s="17"/>
      <c r="J538" s="17"/>
      <c r="K538" s="17"/>
      <c r="L538" s="17"/>
      <c r="M538" s="17"/>
      <c r="N538" s="17"/>
      <c r="O538" s="17"/>
      <c r="P538" s="17"/>
      <c r="Q538" s="11"/>
      <c r="R538" s="17"/>
      <c r="S538" s="8"/>
      <c r="T538" s="8"/>
      <c r="U538" s="8"/>
      <c r="V538" s="8"/>
      <c r="W538" s="8"/>
      <c r="X538" s="8"/>
      <c r="Y538" s="8"/>
      <c r="Z538" s="8"/>
      <c r="AA538" s="8"/>
      <c r="AB538" s="8"/>
      <c r="AC538" s="8"/>
      <c r="AD538" s="8"/>
      <c r="AE538" s="8"/>
      <c r="AF538" s="11"/>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c r="BH538" s="49"/>
      <c r="BI538" s="49"/>
      <c r="BJ538" s="49"/>
      <c r="BK538" s="49"/>
      <c r="BL538" s="49"/>
      <c r="BM538" s="49"/>
      <c r="BN538" s="49"/>
      <c r="BO538" s="49"/>
      <c r="BP538" s="49"/>
      <c r="BQ538" s="49"/>
      <c r="BR538" s="49"/>
      <c r="BS538" s="49"/>
      <c r="BT538" s="49"/>
      <c r="BU538" s="49"/>
      <c r="BV538" s="49"/>
      <c r="BW538" s="49"/>
      <c r="BX538" s="49"/>
      <c r="BY538" s="49"/>
      <c r="BZ538" s="49"/>
      <c r="CA538" s="49"/>
      <c r="CB538" s="49"/>
      <c r="CC538" s="49"/>
      <c r="CD538" s="49"/>
      <c r="CE538" s="49"/>
      <c r="CF538" s="49"/>
      <c r="CG538" s="49"/>
      <c r="CH538" s="49"/>
      <c r="CI538" s="49"/>
      <c r="CJ538" s="49"/>
      <c r="CK538" s="49"/>
      <c r="CL538" s="49"/>
      <c r="CM538" s="49"/>
      <c r="CN538" s="49"/>
      <c r="CO538" s="49"/>
      <c r="CP538" s="49"/>
      <c r="CQ538" s="49"/>
      <c r="CR538" s="49"/>
      <c r="CS538" s="49"/>
      <c r="CT538" s="49"/>
      <c r="CU538" s="49"/>
      <c r="CV538" s="49"/>
      <c r="CW538" s="49"/>
      <c r="CX538" s="49"/>
      <c r="CY538" s="49"/>
      <c r="CZ538" s="49"/>
      <c r="DA538" s="49"/>
      <c r="DB538" s="49"/>
      <c r="DC538" s="49"/>
      <c r="DD538" s="49"/>
      <c r="DE538" s="49"/>
      <c r="DF538" s="49"/>
      <c r="DG538" s="49"/>
      <c r="DH538" s="49"/>
      <c r="DI538" s="49"/>
      <c r="DJ538" s="49"/>
      <c r="DK538" s="49"/>
      <c r="DL538" s="49"/>
      <c r="DM538" s="49"/>
      <c r="DN538" s="49"/>
      <c r="DO538" s="49"/>
      <c r="DP538" s="49"/>
      <c r="DQ538" s="49"/>
      <c r="DR538" s="49"/>
      <c r="DS538" s="49"/>
      <c r="DT538" s="49"/>
      <c r="DU538" s="49"/>
      <c r="DV538" s="49"/>
      <c r="DW538" s="49"/>
      <c r="DX538" s="49"/>
      <c r="DY538" s="49"/>
      <c r="DZ538" s="49"/>
      <c r="EA538" s="49"/>
      <c r="EB538" s="49"/>
      <c r="EC538" s="49"/>
      <c r="ED538" s="49"/>
      <c r="EE538" s="49"/>
      <c r="EF538" s="49"/>
      <c r="EG538" s="49"/>
      <c r="EH538" s="49"/>
      <c r="EI538" s="49"/>
      <c r="EJ538" s="49"/>
      <c r="EK538" s="49"/>
      <c r="EL538" s="49"/>
      <c r="EM538" s="49"/>
      <c r="EN538" s="49"/>
      <c r="EO538" s="49"/>
      <c r="EP538" s="49"/>
      <c r="EQ538" s="49"/>
      <c r="ER538" s="49"/>
      <c r="ES538" s="49"/>
      <c r="ET538" s="49"/>
      <c r="EU538" s="49"/>
      <c r="EV538" s="49"/>
      <c r="EW538" s="49"/>
      <c r="EX538" s="49"/>
      <c r="EY538" s="49"/>
      <c r="EZ538" s="49"/>
      <c r="FA538" s="49"/>
      <c r="FB538" s="49"/>
      <c r="FC538" s="49"/>
      <c r="FD538" s="49"/>
      <c r="FE538" s="49"/>
      <c r="FF538" s="49"/>
      <c r="FG538" s="49"/>
      <c r="FH538" s="49"/>
      <c r="FI538" s="49"/>
      <c r="FJ538" s="49"/>
      <c r="FK538" s="49"/>
      <c r="FL538" s="49"/>
      <c r="FM538" s="49"/>
      <c r="FN538" s="49"/>
      <c r="FO538" s="49"/>
      <c r="FP538" s="49"/>
      <c r="FQ538" s="49"/>
      <c r="FR538" s="49"/>
      <c r="FS538" s="49"/>
      <c r="FT538" s="49"/>
      <c r="FU538" s="49"/>
      <c r="FV538" s="49"/>
      <c r="FW538" s="49"/>
      <c r="FX538" s="49"/>
      <c r="FY538" s="49"/>
      <c r="FZ538" s="49"/>
      <c r="GA538" s="49"/>
      <c r="GB538" s="49"/>
      <c r="GC538" s="49"/>
      <c r="GD538" s="49"/>
      <c r="GE538" s="49"/>
      <c r="GF538" s="49"/>
      <c r="GG538" s="49"/>
      <c r="GH538" s="49"/>
      <c r="GI538" s="49"/>
      <c r="GJ538" s="49"/>
      <c r="GK538" s="49"/>
      <c r="GL538" s="49"/>
      <c r="GM538" s="49"/>
      <c r="GN538" s="49"/>
      <c r="GO538" s="49"/>
      <c r="GP538" s="49"/>
      <c r="GQ538" s="49"/>
      <c r="GR538" s="49"/>
      <c r="GS538" s="49"/>
      <c r="GT538" s="49"/>
      <c r="GU538" s="49"/>
      <c r="GV538" s="49"/>
      <c r="GW538" s="49"/>
      <c r="GX538" s="49"/>
      <c r="GY538" s="49"/>
      <c r="GZ538" s="49"/>
      <c r="HA538" s="49"/>
      <c r="HB538" s="49"/>
      <c r="HC538" s="49"/>
      <c r="HD538" s="49"/>
      <c r="HE538" s="49"/>
      <c r="HF538" s="49"/>
      <c r="HG538" s="49"/>
      <c r="HH538" s="49"/>
      <c r="HI538" s="49"/>
      <c r="HJ538" s="49"/>
      <c r="HK538" s="49"/>
      <c r="HL538" s="49"/>
      <c r="HM538" s="49"/>
      <c r="HN538" s="49"/>
      <c r="HO538" s="49"/>
      <c r="HP538" s="49"/>
      <c r="HQ538" s="49"/>
      <c r="HR538" s="49"/>
      <c r="HS538" s="49"/>
      <c r="HT538" s="49"/>
      <c r="HU538" s="49"/>
      <c r="HV538" s="49"/>
      <c r="HW538" s="49"/>
      <c r="HX538" s="49"/>
      <c r="HY538" s="49"/>
      <c r="HZ538" s="49"/>
      <c r="IA538" s="49"/>
      <c r="IB538" s="49"/>
      <c r="IC538" s="49"/>
      <c r="ID538" s="49"/>
      <c r="IE538" s="49"/>
      <c r="IF538" s="49"/>
      <c r="IG538" s="49"/>
      <c r="IH538" s="49"/>
      <c r="II538" s="49"/>
      <c r="IJ538" s="49"/>
      <c r="IK538" s="49"/>
      <c r="IL538" s="49"/>
      <c r="IM538" s="49"/>
      <c r="IN538" s="49"/>
      <c r="IO538" s="49"/>
      <c r="IP538" s="49"/>
      <c r="IQ538" s="49"/>
      <c r="IR538" s="49"/>
      <c r="IS538" s="49"/>
      <c r="IT538" s="49"/>
      <c r="IU538" s="49"/>
      <c r="IV538" s="49"/>
      <c r="IW538" s="49"/>
      <c r="IX538" s="49"/>
      <c r="IY538" s="49"/>
      <c r="IZ538" s="49"/>
      <c r="JA538" s="49"/>
      <c r="JB538" s="49"/>
      <c r="JC538" s="49"/>
      <c r="JD538" s="49"/>
      <c r="JE538" s="49"/>
      <c r="JF538" s="49"/>
      <c r="JG538" s="49"/>
      <c r="JH538" s="49"/>
      <c r="JI538" s="49"/>
      <c r="JJ538" s="49"/>
      <c r="JK538" s="49"/>
      <c r="JL538" s="49"/>
      <c r="JM538" s="49"/>
      <c r="JN538" s="49"/>
      <c r="JO538" s="49"/>
      <c r="JP538" s="49"/>
      <c r="JQ538" s="49"/>
      <c r="JR538" s="49"/>
      <c r="JS538" s="49"/>
      <c r="JT538" s="49"/>
      <c r="JU538" s="49"/>
      <c r="JV538" s="49"/>
      <c r="JW538" s="49"/>
      <c r="JX538" s="49"/>
      <c r="JY538" s="49"/>
      <c r="JZ538" s="49"/>
      <c r="KA538" s="49"/>
      <c r="KB538" s="49"/>
      <c r="KC538" s="49"/>
      <c r="KD538" s="49"/>
      <c r="KE538" s="49"/>
      <c r="KF538" s="49"/>
      <c r="KG538" s="49"/>
      <c r="KH538" s="49"/>
      <c r="KI538" s="49"/>
      <c r="KJ538" s="49"/>
      <c r="KK538" s="49"/>
      <c r="KL538" s="49"/>
      <c r="KM538" s="49"/>
      <c r="KN538" s="49"/>
      <c r="KO538" s="49"/>
      <c r="KP538" s="49"/>
      <c r="KQ538" s="49"/>
      <c r="KR538" s="49"/>
      <c r="KS538" s="49"/>
      <c r="KT538" s="49"/>
      <c r="KU538" s="49"/>
      <c r="KV538" s="49"/>
      <c r="KW538" s="49"/>
      <c r="KX538" s="49"/>
      <c r="KY538" s="49"/>
      <c r="KZ538" s="49"/>
      <c r="LA538" s="49"/>
      <c r="LB538" s="49"/>
      <c r="LC538" s="49"/>
      <c r="LD538" s="49"/>
      <c r="LE538" s="49"/>
      <c r="LF538" s="49"/>
      <c r="LG538" s="49"/>
      <c r="LH538" s="49"/>
      <c r="LI538" s="49"/>
      <c r="LJ538" s="49"/>
      <c r="LK538" s="49"/>
      <c r="LL538" s="49"/>
      <c r="LM538" s="49"/>
      <c r="LN538" s="49"/>
      <c r="LO538" s="49"/>
      <c r="LP538" s="49"/>
      <c r="LQ538" s="49"/>
      <c r="LR538" s="49"/>
      <c r="LS538" s="49"/>
      <c r="LT538" s="49"/>
      <c r="LU538" s="49"/>
      <c r="LV538" s="49"/>
      <c r="LW538" s="49"/>
      <c r="LX538" s="49"/>
      <c r="LY538" s="49"/>
      <c r="LZ538" s="49"/>
      <c r="MA538" s="49"/>
      <c r="MB538" s="49"/>
      <c r="MC538" s="49"/>
      <c r="MD538" s="49"/>
      <c r="ME538" s="49"/>
      <c r="MF538" s="49"/>
      <c r="MG538" s="49"/>
      <c r="MH538" s="49"/>
      <c r="MI538" s="49"/>
      <c r="MJ538" s="49"/>
      <c r="MK538" s="49"/>
      <c r="ML538" s="49"/>
      <c r="MM538" s="49"/>
      <c r="MN538" s="49"/>
      <c r="MO538" s="49"/>
      <c r="MP538" s="49"/>
      <c r="MQ538" s="49"/>
      <c r="MR538" s="49"/>
      <c r="MS538" s="49"/>
      <c r="MT538" s="49"/>
      <c r="MU538" s="49"/>
      <c r="MV538" s="49"/>
      <c r="MW538" s="49"/>
      <c r="MX538" s="49"/>
      <c r="MY538" s="49"/>
      <c r="MZ538" s="49"/>
      <c r="NA538" s="49"/>
      <c r="NB538" s="49"/>
      <c r="NC538" s="49"/>
      <c r="ND538" s="49"/>
      <c r="NE538" s="49"/>
      <c r="NF538" s="49"/>
      <c r="NG538" s="49"/>
      <c r="NH538" s="49"/>
      <c r="NI538" s="49"/>
      <c r="NJ538" s="49"/>
      <c r="NK538" s="49"/>
      <c r="NL538" s="49"/>
      <c r="NM538" s="49"/>
      <c r="NN538" s="49"/>
      <c r="NO538" s="49"/>
      <c r="NP538" s="49"/>
      <c r="NQ538" s="49"/>
      <c r="NR538" s="49"/>
      <c r="NS538" s="49"/>
      <c r="NT538" s="49"/>
      <c r="NU538" s="49"/>
      <c r="NV538" s="49"/>
      <c r="NW538" s="49"/>
      <c r="NX538" s="49"/>
      <c r="NY538" s="49"/>
      <c r="NZ538" s="49"/>
      <c r="OA538" s="49"/>
      <c r="OB538" s="49"/>
      <c r="OC538" s="49"/>
      <c r="OD538" s="49"/>
      <c r="OE538" s="49"/>
      <c r="OF538" s="49"/>
      <c r="OG538" s="49"/>
      <c r="OH538" s="49"/>
      <c r="OI538" s="49"/>
      <c r="OJ538" s="49"/>
      <c r="OK538" s="49"/>
      <c r="OL538" s="49"/>
      <c r="OM538" s="49"/>
      <c r="ON538" s="49"/>
      <c r="OO538" s="49"/>
      <c r="OP538" s="49"/>
      <c r="OQ538" s="49"/>
      <c r="OR538" s="49"/>
      <c r="OS538" s="49"/>
      <c r="OT538" s="49"/>
      <c r="OU538" s="49"/>
      <c r="OV538" s="49"/>
      <c r="OW538" s="49"/>
      <c r="OX538" s="49"/>
      <c r="OY538" s="49"/>
      <c r="OZ538" s="49"/>
      <c r="PA538" s="49"/>
      <c r="PB538" s="49"/>
      <c r="PC538" s="49"/>
      <c r="PD538" s="49"/>
      <c r="PE538" s="49"/>
      <c r="PF538" s="49"/>
      <c r="PG538" s="49"/>
      <c r="PH538" s="49"/>
      <c r="PI538" s="49"/>
      <c r="PJ538" s="49"/>
      <c r="PK538" s="49"/>
      <c r="PL538" s="49"/>
      <c r="PM538" s="49"/>
      <c r="PN538" s="49"/>
      <c r="PO538" s="49"/>
      <c r="PP538" s="49"/>
      <c r="PQ538" s="49"/>
      <c r="PR538" s="49"/>
      <c r="PS538" s="49"/>
      <c r="PT538" s="49"/>
      <c r="PU538" s="49"/>
      <c r="PV538" s="49"/>
      <c r="PW538" s="49"/>
      <c r="PX538" s="49"/>
      <c r="PY538" s="49"/>
      <c r="PZ538" s="49"/>
      <c r="QA538" s="49"/>
      <c r="QB538" s="49"/>
      <c r="QC538" s="49"/>
      <c r="QD538" s="49"/>
      <c r="QE538" s="49"/>
      <c r="QF538" s="49"/>
      <c r="QG538" s="49"/>
      <c r="QH538" s="49"/>
      <c r="QI538" s="49"/>
      <c r="QJ538" s="49"/>
      <c r="QK538" s="49"/>
      <c r="QL538" s="49"/>
      <c r="QM538" s="49"/>
      <c r="QN538" s="49"/>
      <c r="QO538" s="49"/>
      <c r="QP538" s="49"/>
      <c r="QQ538" s="49"/>
      <c r="QR538" s="49"/>
      <c r="QS538" s="49"/>
      <c r="QT538" s="49"/>
      <c r="QU538" s="49"/>
      <c r="QV538" s="49"/>
      <c r="QW538" s="49"/>
      <c r="QX538" s="49"/>
      <c r="QY538" s="49"/>
      <c r="QZ538" s="49"/>
      <c r="RA538" s="49"/>
      <c r="RB538" s="49"/>
      <c r="RC538" s="49"/>
      <c r="RD538" s="49"/>
      <c r="RE538" s="49"/>
      <c r="RF538" s="49"/>
      <c r="RG538" s="49"/>
      <c r="RH538" s="49"/>
      <c r="RI538" s="49"/>
      <c r="RJ538" s="49"/>
      <c r="RK538" s="49"/>
      <c r="RL538" s="49"/>
      <c r="RM538" s="49"/>
      <c r="RN538" s="49"/>
      <c r="RO538" s="49"/>
      <c r="RP538" s="49"/>
      <c r="RQ538" s="49"/>
      <c r="RR538" s="49"/>
      <c r="RS538" s="49"/>
      <c r="RT538" s="49"/>
      <c r="RU538" s="49"/>
      <c r="RV538" s="49"/>
      <c r="RW538" s="49"/>
      <c r="RX538" s="49"/>
      <c r="RY538" s="49"/>
      <c r="RZ538" s="49"/>
      <c r="SA538" s="49"/>
      <c r="SB538" s="49"/>
      <c r="SC538" s="49"/>
      <c r="SD538" s="49"/>
      <c r="SE538" s="49"/>
      <c r="SF538" s="49"/>
      <c r="SG538" s="49"/>
      <c r="SH538" s="49"/>
      <c r="SI538" s="49"/>
      <c r="SJ538" s="49"/>
      <c r="SK538" s="49"/>
      <c r="SL538" s="49"/>
      <c r="SM538" s="49"/>
      <c r="SN538" s="49"/>
      <c r="SO538" s="49"/>
      <c r="SP538" s="49"/>
      <c r="SQ538" s="49"/>
      <c r="SR538" s="49"/>
      <c r="SS538" s="49"/>
      <c r="ST538" s="49"/>
      <c r="SU538" s="49"/>
      <c r="SV538" s="49"/>
      <c r="SW538" s="49"/>
      <c r="SX538" s="49"/>
      <c r="SY538" s="49"/>
      <c r="SZ538" s="49"/>
      <c r="TA538" s="49"/>
      <c r="TB538" s="49"/>
      <c r="TC538" s="49"/>
      <c r="TD538" s="49"/>
      <c r="TE538" s="49"/>
      <c r="TF538" s="49"/>
      <c r="TG538" s="49"/>
      <c r="TH538" s="49"/>
      <c r="TI538" s="49"/>
      <c r="TJ538" s="49"/>
      <c r="TK538" s="49"/>
      <c r="TL538" s="49"/>
      <c r="TM538" s="49"/>
      <c r="TN538" s="49"/>
      <c r="TO538" s="49"/>
      <c r="TP538" s="49"/>
      <c r="TQ538" s="49"/>
      <c r="TR538" s="49"/>
      <c r="TS538" s="49"/>
      <c r="TT538" s="49"/>
      <c r="TU538" s="49"/>
      <c r="TV538" s="49"/>
      <c r="TW538" s="49"/>
      <c r="TX538" s="49"/>
      <c r="TY538" s="49"/>
      <c r="TZ538" s="49"/>
      <c r="UA538" s="49"/>
      <c r="UB538" s="49"/>
      <c r="UC538" s="49"/>
      <c r="UD538" s="49"/>
      <c r="UE538" s="49"/>
      <c r="UF538" s="49"/>
      <c r="UG538" s="49"/>
      <c r="UH538" s="49"/>
      <c r="UI538" s="49"/>
      <c r="UJ538" s="49"/>
      <c r="UK538" s="49"/>
      <c r="UL538" s="49"/>
      <c r="UM538" s="49"/>
      <c r="UN538" s="49"/>
      <c r="UO538" s="49"/>
      <c r="UP538" s="49"/>
      <c r="UQ538" s="49"/>
      <c r="UR538" s="49"/>
      <c r="US538" s="49"/>
      <c r="UT538" s="49"/>
      <c r="UU538" s="49"/>
      <c r="UV538" s="49"/>
      <c r="UW538" s="49"/>
      <c r="UX538" s="49"/>
      <c r="UY538" s="49"/>
      <c r="UZ538" s="49"/>
      <c r="VA538" s="49"/>
      <c r="VB538" s="49"/>
      <c r="VC538" s="49"/>
      <c r="VD538" s="49"/>
      <c r="VE538" s="49"/>
      <c r="VF538" s="49"/>
      <c r="VG538" s="49"/>
      <c r="VH538" s="49"/>
      <c r="VI538" s="49"/>
      <c r="VJ538" s="49"/>
      <c r="VK538" s="49"/>
      <c r="VL538" s="49"/>
      <c r="VM538" s="49"/>
      <c r="VN538" s="49"/>
      <c r="VO538" s="49"/>
      <c r="VP538" s="49"/>
      <c r="VQ538" s="49"/>
      <c r="VR538" s="49"/>
      <c r="VS538" s="49"/>
      <c r="VT538" s="49"/>
      <c r="VU538" s="49"/>
      <c r="VV538" s="49"/>
      <c r="VW538" s="49"/>
      <c r="VX538" s="49"/>
      <c r="VY538" s="49"/>
      <c r="VZ538" s="49"/>
      <c r="WA538" s="49"/>
      <c r="WB538" s="49"/>
      <c r="WC538" s="49"/>
      <c r="WD538" s="49"/>
      <c r="WE538" s="49"/>
      <c r="WF538" s="49"/>
      <c r="WG538" s="49"/>
      <c r="WH538" s="49"/>
      <c r="WI538" s="49"/>
      <c r="WJ538" s="49"/>
      <c r="WK538" s="49"/>
      <c r="WL538" s="49"/>
      <c r="WM538" s="49"/>
      <c r="WN538" s="49"/>
      <c r="WO538" s="49"/>
      <c r="WP538" s="49"/>
      <c r="WQ538" s="49"/>
      <c r="WR538" s="49"/>
      <c r="WS538" s="49"/>
      <c r="WT538" s="49"/>
      <c r="WU538" s="49"/>
      <c r="WV538" s="49"/>
      <c r="WW538" s="49"/>
      <c r="WX538" s="49"/>
      <c r="WY538" s="49"/>
      <c r="WZ538" s="49"/>
      <c r="XA538" s="49"/>
      <c r="XB538" s="49"/>
      <c r="XC538" s="49"/>
      <c r="XD538" s="49"/>
      <c r="XE538" s="49"/>
      <c r="XF538" s="49"/>
      <c r="XG538" s="49"/>
      <c r="XH538" s="49"/>
      <c r="XI538" s="49"/>
      <c r="XJ538" s="49"/>
      <c r="XK538" s="49"/>
      <c r="XL538" s="49"/>
      <c r="XM538" s="49"/>
      <c r="XN538" s="49"/>
      <c r="XO538" s="49"/>
      <c r="XP538" s="49"/>
      <c r="XQ538" s="49"/>
      <c r="XR538" s="49"/>
      <c r="XS538" s="49"/>
      <c r="XT538" s="49"/>
      <c r="XU538" s="49"/>
      <c r="XV538" s="49"/>
      <c r="XW538" s="49"/>
      <c r="XX538" s="49"/>
      <c r="XY538" s="49"/>
      <c r="XZ538" s="49"/>
      <c r="YA538" s="49"/>
      <c r="YB538" s="49"/>
      <c r="YC538" s="49"/>
      <c r="YD538" s="49"/>
      <c r="YE538" s="49"/>
      <c r="YF538" s="49"/>
      <c r="YG538" s="49"/>
      <c r="YH538" s="49"/>
      <c r="YI538" s="49"/>
      <c r="YJ538" s="49"/>
      <c r="YK538" s="49"/>
      <c r="YL538" s="49"/>
      <c r="YM538" s="49"/>
      <c r="YN538" s="49"/>
      <c r="YO538" s="49"/>
      <c r="YP538" s="49"/>
      <c r="YQ538" s="49"/>
      <c r="YR538" s="49"/>
      <c r="YS538" s="49"/>
      <c r="YT538" s="49"/>
      <c r="YU538" s="49"/>
      <c r="YV538" s="49"/>
      <c r="YW538" s="49"/>
      <c r="YX538" s="49"/>
      <c r="YY538" s="49"/>
      <c r="YZ538" s="49"/>
      <c r="ZA538" s="49"/>
      <c r="ZB538" s="49"/>
      <c r="ZC538" s="49"/>
      <c r="ZD538" s="49"/>
      <c r="ZE538" s="49"/>
      <c r="ZF538" s="49"/>
      <c r="ZG538" s="49"/>
      <c r="ZH538" s="49"/>
      <c r="ZI538" s="49"/>
      <c r="ZJ538" s="49"/>
      <c r="ZK538" s="49"/>
      <c r="ZL538" s="49"/>
      <c r="ZM538" s="49"/>
      <c r="ZN538" s="49"/>
      <c r="ZO538" s="49"/>
      <c r="ZP538" s="49"/>
      <c r="ZQ538" s="49"/>
      <c r="ZR538" s="49"/>
      <c r="ZS538" s="49"/>
      <c r="ZT538" s="49"/>
      <c r="ZU538" s="49"/>
      <c r="ZV538" s="49"/>
      <c r="ZW538" s="49"/>
      <c r="ZX538" s="49"/>
      <c r="ZY538" s="49"/>
      <c r="ZZ538" s="49"/>
      <c r="AAA538" s="49"/>
      <c r="AAB538" s="49"/>
      <c r="AAC538" s="49"/>
      <c r="AAD538" s="49"/>
      <c r="AAE538" s="49"/>
      <c r="AAF538" s="49"/>
      <c r="AAG538" s="49"/>
      <c r="AAH538" s="49"/>
      <c r="AAI538" s="49"/>
      <c r="AAJ538" s="49"/>
      <c r="AAK538" s="49"/>
      <c r="AAL538" s="49"/>
      <c r="AAM538" s="49"/>
      <c r="AAN538" s="49"/>
      <c r="AAO538" s="49"/>
      <c r="AAP538" s="49"/>
      <c r="AAQ538" s="49"/>
      <c r="AAR538" s="49"/>
      <c r="AAS538" s="49"/>
      <c r="AAT538" s="49"/>
      <c r="AAU538" s="49"/>
      <c r="AAV538" s="49"/>
      <c r="AAW538" s="49"/>
      <c r="AAX538" s="49"/>
      <c r="AAY538" s="49"/>
      <c r="AAZ538" s="49"/>
      <c r="ABA538" s="49"/>
      <c r="ABB538" s="49"/>
      <c r="ABC538" s="49"/>
      <c r="ABD538" s="49"/>
      <c r="ABE538" s="49"/>
      <c r="ABF538" s="49"/>
      <c r="ABG538" s="49"/>
      <c r="ABH538" s="49"/>
      <c r="ABI538" s="49"/>
      <c r="ABJ538" s="49"/>
      <c r="ABK538" s="49"/>
      <c r="ABL538" s="49"/>
      <c r="ABM538" s="49"/>
      <c r="ABN538" s="49"/>
      <c r="ABO538" s="49"/>
      <c r="ABP538" s="49"/>
      <c r="ABQ538" s="49"/>
      <c r="ABR538" s="49"/>
      <c r="ABS538" s="49"/>
      <c r="ABT538" s="49"/>
      <c r="ABU538" s="49"/>
      <c r="ABV538" s="49"/>
      <c r="ABW538" s="49"/>
      <c r="ABX538" s="49"/>
      <c r="ABY538" s="49"/>
      <c r="ABZ538" s="49"/>
      <c r="ACA538" s="49"/>
      <c r="ACB538" s="49"/>
      <c r="ACC538" s="49"/>
      <c r="ACD538" s="49"/>
      <c r="ACE538" s="49"/>
      <c r="ACF538" s="49"/>
      <c r="ACG538" s="49"/>
      <c r="ACH538" s="49"/>
      <c r="ACI538" s="49"/>
      <c r="ACJ538" s="49"/>
      <c r="ACK538" s="49"/>
      <c r="ACL538" s="49"/>
      <c r="ACM538" s="49"/>
      <c r="ACN538" s="49"/>
      <c r="ACO538" s="49"/>
      <c r="ACP538" s="49"/>
      <c r="ACQ538" s="49"/>
      <c r="ACR538" s="49"/>
      <c r="ACS538" s="49"/>
      <c r="ACT538" s="49"/>
      <c r="ACU538" s="49"/>
      <c r="ACV538" s="49"/>
      <c r="ACW538" s="49"/>
      <c r="ACX538" s="49"/>
      <c r="ACY538" s="49"/>
      <c r="ACZ538" s="49"/>
      <c r="ADA538" s="49"/>
      <c r="ADB538" s="49"/>
      <c r="ADC538" s="49"/>
      <c r="ADD538" s="49"/>
      <c r="ADE538" s="49"/>
      <c r="ADF538" s="49"/>
      <c r="ADG538" s="49"/>
      <c r="ADH538" s="49"/>
      <c r="ADI538" s="49"/>
      <c r="ADJ538" s="49"/>
      <c r="ADK538" s="49"/>
      <c r="ADL538" s="49"/>
      <c r="ADM538" s="49"/>
      <c r="ADN538" s="49"/>
      <c r="ADO538" s="49"/>
      <c r="ADP538" s="49"/>
      <c r="ADQ538" s="49"/>
      <c r="ADR538" s="49"/>
      <c r="ADS538" s="49"/>
      <c r="ADT538" s="49"/>
      <c r="ADU538" s="49"/>
      <c r="ADV538" s="49"/>
      <c r="ADW538" s="49"/>
      <c r="ADX538" s="49"/>
      <c r="ADY538" s="49"/>
      <c r="ADZ538" s="49"/>
      <c r="AEA538" s="49"/>
      <c r="AEB538" s="49"/>
      <c r="AEC538" s="49"/>
      <c r="AED538" s="49"/>
      <c r="AEE538" s="49"/>
      <c r="AEF538" s="49"/>
      <c r="AEG538" s="49"/>
      <c r="AEH538" s="49"/>
      <c r="AEI538" s="49"/>
      <c r="AEJ538" s="49"/>
      <c r="AEK538" s="49"/>
      <c r="AEL538" s="49"/>
      <c r="AEM538" s="49"/>
      <c r="AEN538" s="49"/>
      <c r="AEO538" s="49"/>
      <c r="AEP538" s="49"/>
      <c r="AEQ538" s="49"/>
      <c r="AER538" s="49"/>
      <c r="AES538" s="49"/>
      <c r="AET538" s="49"/>
      <c r="AEU538" s="49"/>
      <c r="AEV538" s="49"/>
      <c r="AEW538" s="49"/>
      <c r="AEX538" s="49"/>
      <c r="AEY538" s="49"/>
      <c r="AEZ538" s="49"/>
      <c r="AFA538" s="49"/>
      <c r="AFB538" s="49"/>
      <c r="AFC538" s="49"/>
      <c r="AFD538" s="49"/>
      <c r="AFE538" s="49"/>
      <c r="AFF538" s="49"/>
      <c r="AFG538" s="49"/>
      <c r="AFH538" s="49"/>
      <c r="AFI538" s="49"/>
      <c r="AFJ538" s="49"/>
      <c r="AFK538" s="49"/>
      <c r="AFL538" s="49"/>
      <c r="AFM538" s="49"/>
      <c r="AFN538" s="49"/>
      <c r="AFO538" s="49"/>
      <c r="AFP538" s="49"/>
      <c r="AFQ538" s="49"/>
      <c r="AFR538" s="49"/>
      <c r="AFS538" s="49"/>
      <c r="AFT538" s="49"/>
      <c r="AFU538" s="49"/>
      <c r="AFV538" s="49"/>
      <c r="AFW538" s="49"/>
      <c r="AFX538" s="49"/>
      <c r="AFY538" s="49"/>
      <c r="AFZ538" s="49"/>
      <c r="AGA538" s="49"/>
      <c r="AGB538" s="49"/>
      <c r="AGC538" s="49"/>
      <c r="AGD538" s="49"/>
      <c r="AGE538" s="49"/>
      <c r="AGF538" s="49"/>
      <c r="AGG538" s="49"/>
      <c r="AGH538" s="49"/>
      <c r="AGI538" s="49"/>
      <c r="AGJ538" s="49"/>
      <c r="AGK538" s="49"/>
      <c r="AGL538" s="49"/>
      <c r="AGM538" s="49"/>
      <c r="AGN538" s="49"/>
      <c r="AGO538" s="49"/>
      <c r="AGP538" s="49"/>
      <c r="AGQ538" s="49"/>
      <c r="AGR538" s="49"/>
      <c r="AGS538" s="49"/>
      <c r="AGT538" s="49"/>
      <c r="AGU538" s="49"/>
      <c r="AGV538" s="49"/>
      <c r="AGW538" s="49"/>
      <c r="AGX538" s="49"/>
      <c r="AGY538" s="49"/>
      <c r="AGZ538" s="49"/>
      <c r="AHA538" s="49"/>
      <c r="AHB538" s="49"/>
      <c r="AHC538" s="49"/>
      <c r="AHD538" s="49"/>
      <c r="AHE538" s="49"/>
      <c r="AHF538" s="49"/>
      <c r="AHG538" s="49"/>
      <c r="AHH538" s="49"/>
      <c r="AHI538" s="49"/>
      <c r="AHJ538" s="49"/>
      <c r="AHK538" s="49"/>
      <c r="AHL538" s="49"/>
      <c r="AHM538" s="49"/>
      <c r="AHN538" s="49"/>
      <c r="AHO538" s="49"/>
      <c r="AHP538" s="49"/>
      <c r="AHQ538" s="49"/>
      <c r="AHR538" s="49"/>
      <c r="AHS538" s="49"/>
      <c r="AHT538" s="49"/>
      <c r="AHU538" s="49"/>
      <c r="AHV538" s="49"/>
      <c r="AHW538" s="49"/>
      <c r="AHX538" s="49"/>
      <c r="AHY538" s="49"/>
      <c r="AHZ538" s="49"/>
      <c r="AIA538" s="49"/>
      <c r="AIB538" s="49"/>
      <c r="AIC538" s="49"/>
      <c r="AID538" s="49"/>
      <c r="AIE538" s="49"/>
      <c r="AIF538" s="49"/>
      <c r="AIG538" s="49"/>
      <c r="AIH538" s="49"/>
      <c r="AII538" s="49"/>
      <c r="AIJ538" s="49"/>
      <c r="AIK538" s="49"/>
      <c r="AIL538" s="49"/>
      <c r="AIM538" s="49"/>
      <c r="AIN538" s="49"/>
      <c r="AIO538" s="49"/>
      <c r="AIP538" s="49"/>
      <c r="AIQ538" s="49"/>
      <c r="AIR538" s="49"/>
      <c r="AIS538" s="49"/>
      <c r="AIT538" s="49"/>
      <c r="AIU538" s="49"/>
      <c r="AIV538" s="49"/>
      <c r="AIW538" s="49"/>
      <c r="AIX538" s="49"/>
      <c r="AIY538" s="49"/>
      <c r="AIZ538" s="49"/>
      <c r="AJA538" s="49"/>
      <c r="AJB538" s="49"/>
      <c r="AJC538" s="49"/>
      <c r="AJD538" s="49"/>
      <c r="AJE538" s="49"/>
      <c r="AJF538" s="49"/>
      <c r="AJG538" s="49"/>
      <c r="AJH538" s="49"/>
      <c r="AJI538" s="49"/>
      <c r="AJJ538" s="49"/>
      <c r="AJK538" s="49"/>
      <c r="AJL538" s="49"/>
      <c r="AJM538" s="49"/>
      <c r="AJN538" s="49"/>
      <c r="AJO538" s="49"/>
      <c r="AJP538" s="49"/>
      <c r="AJQ538" s="49"/>
      <c r="AJR538" s="49"/>
      <c r="AJS538" s="49"/>
      <c r="AJT538" s="49"/>
      <c r="AJU538" s="49"/>
      <c r="AJV538" s="49"/>
      <c r="AJW538" s="49"/>
      <c r="AJX538" s="49"/>
      <c r="AJY538" s="49"/>
      <c r="AJZ538" s="49"/>
      <c r="AKA538" s="49"/>
      <c r="AKB538" s="49"/>
      <c r="AKC538" s="49"/>
      <c r="AKD538" s="49"/>
      <c r="AKE538" s="49"/>
      <c r="AKF538" s="49"/>
      <c r="AKG538" s="49"/>
      <c r="AKH538" s="49"/>
      <c r="AKI538" s="49"/>
      <c r="AKJ538" s="49"/>
      <c r="AKK538" s="49"/>
      <c r="AKL538" s="49"/>
      <c r="AKM538" s="49"/>
      <c r="AKN538" s="49"/>
      <c r="AKO538" s="49"/>
      <c r="AKP538" s="49"/>
      <c r="AKQ538" s="49"/>
      <c r="AKR538" s="49"/>
      <c r="AKS538" s="49"/>
      <c r="AKT538" s="49"/>
      <c r="AKU538" s="49"/>
      <c r="AKV538" s="49"/>
      <c r="AKW538" s="49"/>
      <c r="AKX538" s="49"/>
      <c r="AKY538" s="49"/>
      <c r="AKZ538" s="49"/>
      <c r="ALA538" s="49"/>
      <c r="ALB538" s="49"/>
      <c r="ALC538" s="49"/>
      <c r="ALD538" s="49"/>
      <c r="ALE538" s="49"/>
      <c r="ALF538" s="49"/>
      <c r="ALG538" s="49"/>
      <c r="ALH538" s="49"/>
      <c r="ALI538" s="49"/>
      <c r="ALJ538" s="49"/>
      <c r="ALK538" s="49"/>
      <c r="ALL538" s="49"/>
      <c r="ALM538" s="49"/>
      <c r="ALN538" s="49"/>
      <c r="ALO538" s="49"/>
      <c r="ALP538" s="49"/>
      <c r="ALQ538" s="49"/>
      <c r="ALR538" s="49"/>
      <c r="ALS538" s="49"/>
      <c r="ALT538" s="49"/>
      <c r="ALU538" s="49"/>
      <c r="ALV538" s="49"/>
      <c r="ALW538" s="49"/>
      <c r="ALX538" s="49"/>
      <c r="ALY538" s="49"/>
      <c r="ALZ538" s="49"/>
      <c r="AMA538" s="49"/>
      <c r="AMB538" s="49"/>
      <c r="AMC538" s="49"/>
      <c r="AMD538" s="49"/>
      <c r="AME538" s="49"/>
      <c r="AMF538" s="49"/>
      <c r="AMG538" s="49"/>
      <c r="AMH538" s="49"/>
      <c r="AMI538" s="49"/>
      <c r="AMJ538" s="49"/>
      <c r="AMK538" s="49"/>
      <c r="AML538" s="49"/>
      <c r="AMM538" s="49"/>
      <c r="AMN538" s="49"/>
      <c r="AMO538" s="49"/>
    </row>
    <row r="539" spans="1:1029">
      <c r="A539" s="17"/>
      <c r="B539" s="18"/>
      <c r="C539" s="8"/>
      <c r="D539" s="17"/>
      <c r="E539" s="17"/>
      <c r="F539" s="17"/>
      <c r="G539" s="17"/>
      <c r="H539" s="17"/>
      <c r="I539" s="17"/>
      <c r="J539" s="17"/>
      <c r="K539" s="17"/>
      <c r="L539" s="17"/>
      <c r="M539" s="17"/>
      <c r="N539" s="17"/>
      <c r="O539" s="17"/>
      <c r="P539" s="17"/>
      <c r="Q539" s="11"/>
      <c r="R539" s="17"/>
      <c r="S539" s="8"/>
      <c r="T539" s="8"/>
      <c r="U539" s="8"/>
      <c r="V539" s="8"/>
      <c r="W539" s="8"/>
      <c r="X539" s="8"/>
      <c r="Y539" s="8"/>
      <c r="Z539" s="8"/>
      <c r="AA539" s="8"/>
      <c r="AB539" s="8"/>
      <c r="AC539" s="8"/>
      <c r="AD539" s="8"/>
      <c r="AE539" s="8"/>
      <c r="AF539" s="11"/>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c r="BH539" s="49"/>
      <c r="BI539" s="49"/>
      <c r="BJ539" s="49"/>
      <c r="BK539" s="49"/>
      <c r="BL539" s="49"/>
      <c r="BM539" s="49"/>
      <c r="BN539" s="49"/>
      <c r="BO539" s="49"/>
      <c r="BP539" s="49"/>
      <c r="BQ539" s="49"/>
      <c r="BR539" s="49"/>
      <c r="BS539" s="49"/>
      <c r="BT539" s="49"/>
      <c r="BU539" s="49"/>
      <c r="BV539" s="49"/>
      <c r="BW539" s="49"/>
      <c r="BX539" s="49"/>
      <c r="BY539" s="49"/>
      <c r="BZ539" s="49"/>
      <c r="CA539" s="49"/>
      <c r="CB539" s="49"/>
      <c r="CC539" s="49"/>
      <c r="CD539" s="49"/>
      <c r="CE539" s="49"/>
      <c r="CF539" s="49"/>
      <c r="CG539" s="49"/>
      <c r="CH539" s="49"/>
      <c r="CI539" s="49"/>
      <c r="CJ539" s="49"/>
      <c r="CK539" s="49"/>
      <c r="CL539" s="49"/>
      <c r="CM539" s="49"/>
      <c r="CN539" s="49"/>
      <c r="CO539" s="49"/>
      <c r="CP539" s="49"/>
      <c r="CQ539" s="49"/>
      <c r="CR539" s="49"/>
      <c r="CS539" s="49"/>
      <c r="CT539" s="49"/>
      <c r="CU539" s="49"/>
      <c r="CV539" s="49"/>
      <c r="CW539" s="49"/>
      <c r="CX539" s="49"/>
      <c r="CY539" s="49"/>
      <c r="CZ539" s="49"/>
      <c r="DA539" s="49"/>
      <c r="DB539" s="49"/>
      <c r="DC539" s="49"/>
      <c r="DD539" s="49"/>
      <c r="DE539" s="49"/>
      <c r="DF539" s="49"/>
      <c r="DG539" s="49"/>
      <c r="DH539" s="49"/>
      <c r="DI539" s="49"/>
      <c r="DJ539" s="49"/>
      <c r="DK539" s="49"/>
      <c r="DL539" s="49"/>
      <c r="DM539" s="49"/>
      <c r="DN539" s="49"/>
      <c r="DO539" s="49"/>
      <c r="DP539" s="49"/>
      <c r="DQ539" s="49"/>
      <c r="DR539" s="49"/>
      <c r="DS539" s="49"/>
      <c r="DT539" s="49"/>
      <c r="DU539" s="49"/>
      <c r="DV539" s="49"/>
      <c r="DW539" s="49"/>
      <c r="DX539" s="49"/>
      <c r="DY539" s="49"/>
      <c r="DZ539" s="49"/>
      <c r="EA539" s="49"/>
      <c r="EB539" s="49"/>
      <c r="EC539" s="49"/>
      <c r="ED539" s="49"/>
      <c r="EE539" s="49"/>
      <c r="EF539" s="49"/>
      <c r="EG539" s="49"/>
      <c r="EH539" s="49"/>
      <c r="EI539" s="49"/>
      <c r="EJ539" s="49"/>
      <c r="EK539" s="49"/>
      <c r="EL539" s="49"/>
      <c r="EM539" s="49"/>
      <c r="EN539" s="49"/>
      <c r="EO539" s="49"/>
      <c r="EP539" s="49"/>
      <c r="EQ539" s="49"/>
      <c r="ER539" s="49"/>
      <c r="ES539" s="49"/>
      <c r="ET539" s="49"/>
      <c r="EU539" s="49"/>
      <c r="EV539" s="49"/>
      <c r="EW539" s="49"/>
      <c r="EX539" s="49"/>
      <c r="EY539" s="49"/>
      <c r="EZ539" s="49"/>
      <c r="FA539" s="49"/>
      <c r="FB539" s="49"/>
      <c r="FC539" s="49"/>
      <c r="FD539" s="49"/>
      <c r="FE539" s="49"/>
      <c r="FF539" s="49"/>
      <c r="FG539" s="49"/>
      <c r="FH539" s="49"/>
      <c r="FI539" s="49"/>
      <c r="FJ539" s="49"/>
      <c r="FK539" s="49"/>
      <c r="FL539" s="49"/>
      <c r="FM539" s="49"/>
      <c r="FN539" s="49"/>
      <c r="FO539" s="49"/>
      <c r="FP539" s="49"/>
      <c r="FQ539" s="49"/>
      <c r="FR539" s="49"/>
      <c r="FS539" s="49"/>
      <c r="FT539" s="49"/>
      <c r="FU539" s="49"/>
      <c r="FV539" s="49"/>
      <c r="FW539" s="49"/>
      <c r="FX539" s="49"/>
      <c r="FY539" s="49"/>
      <c r="FZ539" s="49"/>
      <c r="GA539" s="49"/>
      <c r="GB539" s="49"/>
      <c r="GC539" s="49"/>
      <c r="GD539" s="49"/>
      <c r="GE539" s="49"/>
      <c r="GF539" s="49"/>
      <c r="GG539" s="49"/>
      <c r="GH539" s="49"/>
      <c r="GI539" s="49"/>
      <c r="GJ539" s="49"/>
      <c r="GK539" s="49"/>
      <c r="GL539" s="49"/>
      <c r="GM539" s="49"/>
      <c r="GN539" s="49"/>
      <c r="GO539" s="49"/>
      <c r="GP539" s="49"/>
      <c r="GQ539" s="49"/>
      <c r="GR539" s="49"/>
      <c r="GS539" s="49"/>
      <c r="GT539" s="49"/>
      <c r="GU539" s="49"/>
      <c r="GV539" s="49"/>
      <c r="GW539" s="49"/>
      <c r="GX539" s="49"/>
      <c r="GY539" s="49"/>
      <c r="GZ539" s="49"/>
      <c r="HA539" s="49"/>
      <c r="HB539" s="49"/>
      <c r="HC539" s="49"/>
      <c r="HD539" s="49"/>
      <c r="HE539" s="49"/>
      <c r="HF539" s="49"/>
      <c r="HG539" s="49"/>
      <c r="HH539" s="49"/>
      <c r="HI539" s="49"/>
      <c r="HJ539" s="49"/>
      <c r="HK539" s="49"/>
      <c r="HL539" s="49"/>
      <c r="HM539" s="49"/>
      <c r="HN539" s="49"/>
      <c r="HO539" s="49"/>
      <c r="HP539" s="49"/>
      <c r="HQ539" s="49"/>
      <c r="HR539" s="49"/>
      <c r="HS539" s="49"/>
      <c r="HT539" s="49"/>
      <c r="HU539" s="49"/>
      <c r="HV539" s="49"/>
      <c r="HW539" s="49"/>
      <c r="HX539" s="49"/>
      <c r="HY539" s="49"/>
      <c r="HZ539" s="49"/>
      <c r="IA539" s="49"/>
      <c r="IB539" s="49"/>
      <c r="IC539" s="49"/>
      <c r="ID539" s="49"/>
      <c r="IE539" s="49"/>
      <c r="IF539" s="49"/>
      <c r="IG539" s="49"/>
      <c r="IH539" s="49"/>
      <c r="II539" s="49"/>
      <c r="IJ539" s="49"/>
      <c r="IK539" s="49"/>
      <c r="IL539" s="49"/>
      <c r="IM539" s="49"/>
      <c r="IN539" s="49"/>
      <c r="IO539" s="49"/>
      <c r="IP539" s="49"/>
      <c r="IQ539" s="49"/>
      <c r="IR539" s="49"/>
      <c r="IS539" s="49"/>
      <c r="IT539" s="49"/>
      <c r="IU539" s="49"/>
      <c r="IV539" s="49"/>
      <c r="IW539" s="49"/>
      <c r="IX539" s="49"/>
      <c r="IY539" s="49"/>
      <c r="IZ539" s="49"/>
      <c r="JA539" s="49"/>
      <c r="JB539" s="49"/>
      <c r="JC539" s="49"/>
      <c r="JD539" s="49"/>
      <c r="JE539" s="49"/>
      <c r="JF539" s="49"/>
      <c r="JG539" s="49"/>
      <c r="JH539" s="49"/>
      <c r="JI539" s="49"/>
      <c r="JJ539" s="49"/>
      <c r="JK539" s="49"/>
      <c r="JL539" s="49"/>
      <c r="JM539" s="49"/>
      <c r="JN539" s="49"/>
      <c r="JO539" s="49"/>
      <c r="JP539" s="49"/>
      <c r="JQ539" s="49"/>
      <c r="JR539" s="49"/>
      <c r="JS539" s="49"/>
      <c r="JT539" s="49"/>
      <c r="JU539" s="49"/>
      <c r="JV539" s="49"/>
      <c r="JW539" s="49"/>
      <c r="JX539" s="49"/>
      <c r="JY539" s="49"/>
      <c r="JZ539" s="49"/>
      <c r="KA539" s="49"/>
      <c r="KB539" s="49"/>
      <c r="KC539" s="49"/>
      <c r="KD539" s="49"/>
      <c r="KE539" s="49"/>
      <c r="KF539" s="49"/>
      <c r="KG539" s="49"/>
      <c r="KH539" s="49"/>
      <c r="KI539" s="49"/>
      <c r="KJ539" s="49"/>
      <c r="KK539" s="49"/>
      <c r="KL539" s="49"/>
      <c r="KM539" s="49"/>
      <c r="KN539" s="49"/>
      <c r="KO539" s="49"/>
      <c r="KP539" s="49"/>
      <c r="KQ539" s="49"/>
      <c r="KR539" s="49"/>
      <c r="KS539" s="49"/>
      <c r="KT539" s="49"/>
      <c r="KU539" s="49"/>
      <c r="KV539" s="49"/>
      <c r="KW539" s="49"/>
      <c r="KX539" s="49"/>
      <c r="KY539" s="49"/>
      <c r="KZ539" s="49"/>
      <c r="LA539" s="49"/>
      <c r="LB539" s="49"/>
      <c r="LC539" s="49"/>
      <c r="LD539" s="49"/>
      <c r="LE539" s="49"/>
      <c r="LF539" s="49"/>
      <c r="LG539" s="49"/>
      <c r="LH539" s="49"/>
      <c r="LI539" s="49"/>
      <c r="LJ539" s="49"/>
      <c r="LK539" s="49"/>
      <c r="LL539" s="49"/>
      <c r="LM539" s="49"/>
      <c r="LN539" s="49"/>
      <c r="LO539" s="49"/>
      <c r="LP539" s="49"/>
      <c r="LQ539" s="49"/>
      <c r="LR539" s="49"/>
      <c r="LS539" s="49"/>
      <c r="LT539" s="49"/>
      <c r="LU539" s="49"/>
      <c r="LV539" s="49"/>
      <c r="LW539" s="49"/>
      <c r="LX539" s="49"/>
      <c r="LY539" s="49"/>
      <c r="LZ539" s="49"/>
      <c r="MA539" s="49"/>
      <c r="MB539" s="49"/>
      <c r="MC539" s="49"/>
      <c r="MD539" s="49"/>
      <c r="ME539" s="49"/>
      <c r="MF539" s="49"/>
      <c r="MG539" s="49"/>
      <c r="MH539" s="49"/>
      <c r="MI539" s="49"/>
      <c r="MJ539" s="49"/>
      <c r="MK539" s="49"/>
      <c r="ML539" s="49"/>
      <c r="MM539" s="49"/>
      <c r="MN539" s="49"/>
      <c r="MO539" s="49"/>
      <c r="MP539" s="49"/>
      <c r="MQ539" s="49"/>
      <c r="MR539" s="49"/>
      <c r="MS539" s="49"/>
      <c r="MT539" s="49"/>
      <c r="MU539" s="49"/>
      <c r="MV539" s="49"/>
      <c r="MW539" s="49"/>
      <c r="MX539" s="49"/>
      <c r="MY539" s="49"/>
      <c r="MZ539" s="49"/>
      <c r="NA539" s="49"/>
      <c r="NB539" s="49"/>
      <c r="NC539" s="49"/>
      <c r="ND539" s="49"/>
      <c r="NE539" s="49"/>
      <c r="NF539" s="49"/>
      <c r="NG539" s="49"/>
      <c r="NH539" s="49"/>
      <c r="NI539" s="49"/>
      <c r="NJ539" s="49"/>
      <c r="NK539" s="49"/>
      <c r="NL539" s="49"/>
      <c r="NM539" s="49"/>
      <c r="NN539" s="49"/>
      <c r="NO539" s="49"/>
      <c r="NP539" s="49"/>
      <c r="NQ539" s="49"/>
      <c r="NR539" s="49"/>
      <c r="NS539" s="49"/>
      <c r="NT539" s="49"/>
      <c r="NU539" s="49"/>
      <c r="NV539" s="49"/>
      <c r="NW539" s="49"/>
      <c r="NX539" s="49"/>
      <c r="NY539" s="49"/>
      <c r="NZ539" s="49"/>
      <c r="OA539" s="49"/>
      <c r="OB539" s="49"/>
      <c r="OC539" s="49"/>
      <c r="OD539" s="49"/>
      <c r="OE539" s="49"/>
      <c r="OF539" s="49"/>
      <c r="OG539" s="49"/>
      <c r="OH539" s="49"/>
      <c r="OI539" s="49"/>
      <c r="OJ539" s="49"/>
      <c r="OK539" s="49"/>
      <c r="OL539" s="49"/>
      <c r="OM539" s="49"/>
      <c r="ON539" s="49"/>
      <c r="OO539" s="49"/>
      <c r="OP539" s="49"/>
      <c r="OQ539" s="49"/>
      <c r="OR539" s="49"/>
      <c r="OS539" s="49"/>
      <c r="OT539" s="49"/>
      <c r="OU539" s="49"/>
      <c r="OV539" s="49"/>
      <c r="OW539" s="49"/>
      <c r="OX539" s="49"/>
      <c r="OY539" s="49"/>
      <c r="OZ539" s="49"/>
      <c r="PA539" s="49"/>
      <c r="PB539" s="49"/>
      <c r="PC539" s="49"/>
      <c r="PD539" s="49"/>
      <c r="PE539" s="49"/>
      <c r="PF539" s="49"/>
      <c r="PG539" s="49"/>
      <c r="PH539" s="49"/>
      <c r="PI539" s="49"/>
      <c r="PJ539" s="49"/>
      <c r="PK539" s="49"/>
      <c r="PL539" s="49"/>
      <c r="PM539" s="49"/>
      <c r="PN539" s="49"/>
      <c r="PO539" s="49"/>
      <c r="PP539" s="49"/>
      <c r="PQ539" s="49"/>
      <c r="PR539" s="49"/>
      <c r="PS539" s="49"/>
      <c r="PT539" s="49"/>
      <c r="PU539" s="49"/>
      <c r="PV539" s="49"/>
      <c r="PW539" s="49"/>
      <c r="PX539" s="49"/>
      <c r="PY539" s="49"/>
      <c r="PZ539" s="49"/>
      <c r="QA539" s="49"/>
      <c r="QB539" s="49"/>
      <c r="QC539" s="49"/>
      <c r="QD539" s="49"/>
      <c r="QE539" s="49"/>
      <c r="QF539" s="49"/>
      <c r="QG539" s="49"/>
      <c r="QH539" s="49"/>
      <c r="QI539" s="49"/>
      <c r="QJ539" s="49"/>
      <c r="QK539" s="49"/>
      <c r="QL539" s="49"/>
      <c r="QM539" s="49"/>
      <c r="QN539" s="49"/>
      <c r="QO539" s="49"/>
      <c r="QP539" s="49"/>
      <c r="QQ539" s="49"/>
      <c r="QR539" s="49"/>
      <c r="QS539" s="49"/>
      <c r="QT539" s="49"/>
      <c r="QU539" s="49"/>
      <c r="QV539" s="49"/>
      <c r="QW539" s="49"/>
      <c r="QX539" s="49"/>
      <c r="QY539" s="49"/>
      <c r="QZ539" s="49"/>
      <c r="RA539" s="49"/>
      <c r="RB539" s="49"/>
      <c r="RC539" s="49"/>
      <c r="RD539" s="49"/>
      <c r="RE539" s="49"/>
      <c r="RF539" s="49"/>
      <c r="RG539" s="49"/>
      <c r="RH539" s="49"/>
      <c r="RI539" s="49"/>
      <c r="RJ539" s="49"/>
      <c r="RK539" s="49"/>
      <c r="RL539" s="49"/>
      <c r="RM539" s="49"/>
      <c r="RN539" s="49"/>
      <c r="RO539" s="49"/>
      <c r="RP539" s="49"/>
      <c r="RQ539" s="49"/>
      <c r="RR539" s="49"/>
      <c r="RS539" s="49"/>
      <c r="RT539" s="49"/>
      <c r="RU539" s="49"/>
      <c r="RV539" s="49"/>
      <c r="RW539" s="49"/>
      <c r="RX539" s="49"/>
      <c r="RY539" s="49"/>
      <c r="RZ539" s="49"/>
      <c r="SA539" s="49"/>
      <c r="SB539" s="49"/>
      <c r="SC539" s="49"/>
      <c r="SD539" s="49"/>
      <c r="SE539" s="49"/>
      <c r="SF539" s="49"/>
      <c r="SG539" s="49"/>
      <c r="SH539" s="49"/>
      <c r="SI539" s="49"/>
      <c r="SJ539" s="49"/>
      <c r="SK539" s="49"/>
      <c r="SL539" s="49"/>
      <c r="SM539" s="49"/>
      <c r="SN539" s="49"/>
      <c r="SO539" s="49"/>
      <c r="SP539" s="49"/>
      <c r="SQ539" s="49"/>
      <c r="SR539" s="49"/>
      <c r="SS539" s="49"/>
      <c r="ST539" s="49"/>
      <c r="SU539" s="49"/>
      <c r="SV539" s="49"/>
      <c r="SW539" s="49"/>
      <c r="SX539" s="49"/>
      <c r="SY539" s="49"/>
      <c r="SZ539" s="49"/>
      <c r="TA539" s="49"/>
      <c r="TB539" s="49"/>
      <c r="TC539" s="49"/>
      <c r="TD539" s="49"/>
      <c r="TE539" s="49"/>
      <c r="TF539" s="49"/>
      <c r="TG539" s="49"/>
      <c r="TH539" s="49"/>
      <c r="TI539" s="49"/>
      <c r="TJ539" s="49"/>
      <c r="TK539" s="49"/>
      <c r="TL539" s="49"/>
      <c r="TM539" s="49"/>
      <c r="TN539" s="49"/>
      <c r="TO539" s="49"/>
      <c r="TP539" s="49"/>
      <c r="TQ539" s="49"/>
      <c r="TR539" s="49"/>
      <c r="TS539" s="49"/>
      <c r="TT539" s="49"/>
      <c r="TU539" s="49"/>
      <c r="TV539" s="49"/>
      <c r="TW539" s="49"/>
      <c r="TX539" s="49"/>
      <c r="TY539" s="49"/>
      <c r="TZ539" s="49"/>
      <c r="UA539" s="49"/>
      <c r="UB539" s="49"/>
      <c r="UC539" s="49"/>
      <c r="UD539" s="49"/>
      <c r="UE539" s="49"/>
      <c r="UF539" s="49"/>
      <c r="UG539" s="49"/>
      <c r="UH539" s="49"/>
      <c r="UI539" s="49"/>
      <c r="UJ539" s="49"/>
      <c r="UK539" s="49"/>
      <c r="UL539" s="49"/>
      <c r="UM539" s="49"/>
      <c r="UN539" s="49"/>
      <c r="UO539" s="49"/>
      <c r="UP539" s="49"/>
      <c r="UQ539" s="49"/>
      <c r="UR539" s="49"/>
      <c r="US539" s="49"/>
      <c r="UT539" s="49"/>
      <c r="UU539" s="49"/>
      <c r="UV539" s="49"/>
      <c r="UW539" s="49"/>
      <c r="UX539" s="49"/>
      <c r="UY539" s="49"/>
      <c r="UZ539" s="49"/>
      <c r="VA539" s="49"/>
      <c r="VB539" s="49"/>
      <c r="VC539" s="49"/>
      <c r="VD539" s="49"/>
      <c r="VE539" s="49"/>
      <c r="VF539" s="49"/>
      <c r="VG539" s="49"/>
      <c r="VH539" s="49"/>
      <c r="VI539" s="49"/>
      <c r="VJ539" s="49"/>
      <c r="VK539" s="49"/>
      <c r="VL539" s="49"/>
      <c r="VM539" s="49"/>
      <c r="VN539" s="49"/>
      <c r="VO539" s="49"/>
      <c r="VP539" s="49"/>
      <c r="VQ539" s="49"/>
      <c r="VR539" s="49"/>
      <c r="VS539" s="49"/>
      <c r="VT539" s="49"/>
      <c r="VU539" s="49"/>
      <c r="VV539" s="49"/>
      <c r="VW539" s="49"/>
      <c r="VX539" s="49"/>
      <c r="VY539" s="49"/>
      <c r="VZ539" s="49"/>
      <c r="WA539" s="49"/>
      <c r="WB539" s="49"/>
      <c r="WC539" s="49"/>
      <c r="WD539" s="49"/>
      <c r="WE539" s="49"/>
      <c r="WF539" s="49"/>
      <c r="WG539" s="49"/>
      <c r="WH539" s="49"/>
      <c r="WI539" s="49"/>
      <c r="WJ539" s="49"/>
      <c r="WK539" s="49"/>
      <c r="WL539" s="49"/>
      <c r="WM539" s="49"/>
      <c r="WN539" s="49"/>
      <c r="WO539" s="49"/>
      <c r="WP539" s="49"/>
      <c r="WQ539" s="49"/>
      <c r="WR539" s="49"/>
      <c r="WS539" s="49"/>
      <c r="WT539" s="49"/>
      <c r="WU539" s="49"/>
      <c r="WV539" s="49"/>
      <c r="WW539" s="49"/>
      <c r="WX539" s="49"/>
      <c r="WY539" s="49"/>
      <c r="WZ539" s="49"/>
      <c r="XA539" s="49"/>
      <c r="XB539" s="49"/>
      <c r="XC539" s="49"/>
      <c r="XD539" s="49"/>
      <c r="XE539" s="49"/>
      <c r="XF539" s="49"/>
      <c r="XG539" s="49"/>
      <c r="XH539" s="49"/>
      <c r="XI539" s="49"/>
      <c r="XJ539" s="49"/>
      <c r="XK539" s="49"/>
      <c r="XL539" s="49"/>
      <c r="XM539" s="49"/>
      <c r="XN539" s="49"/>
      <c r="XO539" s="49"/>
      <c r="XP539" s="49"/>
      <c r="XQ539" s="49"/>
      <c r="XR539" s="49"/>
      <c r="XS539" s="49"/>
      <c r="XT539" s="49"/>
      <c r="XU539" s="49"/>
      <c r="XV539" s="49"/>
      <c r="XW539" s="49"/>
      <c r="XX539" s="49"/>
      <c r="XY539" s="49"/>
      <c r="XZ539" s="49"/>
      <c r="YA539" s="49"/>
      <c r="YB539" s="49"/>
      <c r="YC539" s="49"/>
      <c r="YD539" s="49"/>
      <c r="YE539" s="49"/>
      <c r="YF539" s="49"/>
      <c r="YG539" s="49"/>
      <c r="YH539" s="49"/>
      <c r="YI539" s="49"/>
      <c r="YJ539" s="49"/>
      <c r="YK539" s="49"/>
      <c r="YL539" s="49"/>
      <c r="YM539" s="49"/>
      <c r="YN539" s="49"/>
      <c r="YO539" s="49"/>
      <c r="YP539" s="49"/>
      <c r="YQ539" s="49"/>
      <c r="YR539" s="49"/>
      <c r="YS539" s="49"/>
      <c r="YT539" s="49"/>
      <c r="YU539" s="49"/>
      <c r="YV539" s="49"/>
      <c r="YW539" s="49"/>
      <c r="YX539" s="49"/>
      <c r="YY539" s="49"/>
      <c r="YZ539" s="49"/>
      <c r="ZA539" s="49"/>
      <c r="ZB539" s="49"/>
      <c r="ZC539" s="49"/>
      <c r="ZD539" s="49"/>
      <c r="ZE539" s="49"/>
      <c r="ZF539" s="49"/>
      <c r="ZG539" s="49"/>
      <c r="ZH539" s="49"/>
      <c r="ZI539" s="49"/>
      <c r="ZJ539" s="49"/>
      <c r="ZK539" s="49"/>
      <c r="ZL539" s="49"/>
      <c r="ZM539" s="49"/>
      <c r="ZN539" s="49"/>
      <c r="ZO539" s="49"/>
      <c r="ZP539" s="49"/>
      <c r="ZQ539" s="49"/>
      <c r="ZR539" s="49"/>
      <c r="ZS539" s="49"/>
      <c r="ZT539" s="49"/>
      <c r="ZU539" s="49"/>
      <c r="ZV539" s="49"/>
      <c r="ZW539" s="49"/>
      <c r="ZX539" s="49"/>
      <c r="ZY539" s="49"/>
      <c r="ZZ539" s="49"/>
      <c r="AAA539" s="49"/>
      <c r="AAB539" s="49"/>
      <c r="AAC539" s="49"/>
      <c r="AAD539" s="49"/>
      <c r="AAE539" s="49"/>
      <c r="AAF539" s="49"/>
      <c r="AAG539" s="49"/>
      <c r="AAH539" s="49"/>
      <c r="AAI539" s="49"/>
      <c r="AAJ539" s="49"/>
      <c r="AAK539" s="49"/>
      <c r="AAL539" s="49"/>
      <c r="AAM539" s="49"/>
      <c r="AAN539" s="49"/>
      <c r="AAO539" s="49"/>
      <c r="AAP539" s="49"/>
      <c r="AAQ539" s="49"/>
      <c r="AAR539" s="49"/>
      <c r="AAS539" s="49"/>
      <c r="AAT539" s="49"/>
      <c r="AAU539" s="49"/>
      <c r="AAV539" s="49"/>
      <c r="AAW539" s="49"/>
      <c r="AAX539" s="49"/>
      <c r="AAY539" s="49"/>
      <c r="AAZ539" s="49"/>
      <c r="ABA539" s="49"/>
      <c r="ABB539" s="49"/>
      <c r="ABC539" s="49"/>
      <c r="ABD539" s="49"/>
      <c r="ABE539" s="49"/>
      <c r="ABF539" s="49"/>
      <c r="ABG539" s="49"/>
      <c r="ABH539" s="49"/>
      <c r="ABI539" s="49"/>
      <c r="ABJ539" s="49"/>
      <c r="ABK539" s="49"/>
      <c r="ABL539" s="49"/>
      <c r="ABM539" s="49"/>
      <c r="ABN539" s="49"/>
      <c r="ABO539" s="49"/>
      <c r="ABP539" s="49"/>
      <c r="ABQ539" s="49"/>
      <c r="ABR539" s="49"/>
      <c r="ABS539" s="49"/>
      <c r="ABT539" s="49"/>
      <c r="ABU539" s="49"/>
      <c r="ABV539" s="49"/>
      <c r="ABW539" s="49"/>
      <c r="ABX539" s="49"/>
      <c r="ABY539" s="49"/>
      <c r="ABZ539" s="49"/>
      <c r="ACA539" s="49"/>
      <c r="ACB539" s="49"/>
      <c r="ACC539" s="49"/>
      <c r="ACD539" s="49"/>
      <c r="ACE539" s="49"/>
      <c r="ACF539" s="49"/>
      <c r="ACG539" s="49"/>
      <c r="ACH539" s="49"/>
      <c r="ACI539" s="49"/>
      <c r="ACJ539" s="49"/>
      <c r="ACK539" s="49"/>
      <c r="ACL539" s="49"/>
      <c r="ACM539" s="49"/>
      <c r="ACN539" s="49"/>
      <c r="ACO539" s="49"/>
      <c r="ACP539" s="49"/>
      <c r="ACQ539" s="49"/>
      <c r="ACR539" s="49"/>
      <c r="ACS539" s="49"/>
      <c r="ACT539" s="49"/>
      <c r="ACU539" s="49"/>
      <c r="ACV539" s="49"/>
      <c r="ACW539" s="49"/>
      <c r="ACX539" s="49"/>
      <c r="ACY539" s="49"/>
      <c r="ACZ539" s="49"/>
      <c r="ADA539" s="49"/>
      <c r="ADB539" s="49"/>
      <c r="ADC539" s="49"/>
      <c r="ADD539" s="49"/>
      <c r="ADE539" s="49"/>
      <c r="ADF539" s="49"/>
      <c r="ADG539" s="49"/>
      <c r="ADH539" s="49"/>
      <c r="ADI539" s="49"/>
      <c r="ADJ539" s="49"/>
      <c r="ADK539" s="49"/>
      <c r="ADL539" s="49"/>
      <c r="ADM539" s="49"/>
      <c r="ADN539" s="49"/>
      <c r="ADO539" s="49"/>
      <c r="ADP539" s="49"/>
      <c r="ADQ539" s="49"/>
      <c r="ADR539" s="49"/>
      <c r="ADS539" s="49"/>
      <c r="ADT539" s="49"/>
      <c r="ADU539" s="49"/>
      <c r="ADV539" s="49"/>
      <c r="ADW539" s="49"/>
      <c r="ADX539" s="49"/>
      <c r="ADY539" s="49"/>
      <c r="ADZ539" s="49"/>
      <c r="AEA539" s="49"/>
      <c r="AEB539" s="49"/>
      <c r="AEC539" s="49"/>
      <c r="AED539" s="49"/>
      <c r="AEE539" s="49"/>
      <c r="AEF539" s="49"/>
      <c r="AEG539" s="49"/>
      <c r="AEH539" s="49"/>
      <c r="AEI539" s="49"/>
      <c r="AEJ539" s="49"/>
      <c r="AEK539" s="49"/>
      <c r="AEL539" s="49"/>
      <c r="AEM539" s="49"/>
      <c r="AEN539" s="49"/>
      <c r="AEO539" s="49"/>
      <c r="AEP539" s="49"/>
      <c r="AEQ539" s="49"/>
      <c r="AER539" s="49"/>
      <c r="AES539" s="49"/>
      <c r="AET539" s="49"/>
      <c r="AEU539" s="49"/>
      <c r="AEV539" s="49"/>
      <c r="AEW539" s="49"/>
      <c r="AEX539" s="49"/>
      <c r="AEY539" s="49"/>
      <c r="AEZ539" s="49"/>
      <c r="AFA539" s="49"/>
      <c r="AFB539" s="49"/>
      <c r="AFC539" s="49"/>
      <c r="AFD539" s="49"/>
      <c r="AFE539" s="49"/>
      <c r="AFF539" s="49"/>
      <c r="AFG539" s="49"/>
      <c r="AFH539" s="49"/>
      <c r="AFI539" s="49"/>
      <c r="AFJ539" s="49"/>
      <c r="AFK539" s="49"/>
      <c r="AFL539" s="49"/>
      <c r="AFM539" s="49"/>
      <c r="AFN539" s="49"/>
      <c r="AFO539" s="49"/>
      <c r="AFP539" s="49"/>
      <c r="AFQ539" s="49"/>
      <c r="AFR539" s="49"/>
      <c r="AFS539" s="49"/>
      <c r="AFT539" s="49"/>
      <c r="AFU539" s="49"/>
      <c r="AFV539" s="49"/>
      <c r="AFW539" s="49"/>
      <c r="AFX539" s="49"/>
      <c r="AFY539" s="49"/>
      <c r="AFZ539" s="49"/>
      <c r="AGA539" s="49"/>
      <c r="AGB539" s="49"/>
      <c r="AGC539" s="49"/>
      <c r="AGD539" s="49"/>
      <c r="AGE539" s="49"/>
      <c r="AGF539" s="49"/>
      <c r="AGG539" s="49"/>
      <c r="AGH539" s="49"/>
      <c r="AGI539" s="49"/>
      <c r="AGJ539" s="49"/>
      <c r="AGK539" s="49"/>
      <c r="AGL539" s="49"/>
      <c r="AGM539" s="49"/>
      <c r="AGN539" s="49"/>
      <c r="AGO539" s="49"/>
      <c r="AGP539" s="49"/>
      <c r="AGQ539" s="49"/>
      <c r="AGR539" s="49"/>
      <c r="AGS539" s="49"/>
      <c r="AGT539" s="49"/>
      <c r="AGU539" s="49"/>
      <c r="AGV539" s="49"/>
      <c r="AGW539" s="49"/>
      <c r="AGX539" s="49"/>
      <c r="AGY539" s="49"/>
      <c r="AGZ539" s="49"/>
      <c r="AHA539" s="49"/>
      <c r="AHB539" s="49"/>
      <c r="AHC539" s="49"/>
      <c r="AHD539" s="49"/>
      <c r="AHE539" s="49"/>
      <c r="AHF539" s="49"/>
      <c r="AHG539" s="49"/>
      <c r="AHH539" s="49"/>
      <c r="AHI539" s="49"/>
      <c r="AHJ539" s="49"/>
      <c r="AHK539" s="49"/>
      <c r="AHL539" s="49"/>
      <c r="AHM539" s="49"/>
      <c r="AHN539" s="49"/>
      <c r="AHO539" s="49"/>
      <c r="AHP539" s="49"/>
      <c r="AHQ539" s="49"/>
      <c r="AHR539" s="49"/>
      <c r="AHS539" s="49"/>
      <c r="AHT539" s="49"/>
      <c r="AHU539" s="49"/>
      <c r="AHV539" s="49"/>
      <c r="AHW539" s="49"/>
      <c r="AHX539" s="49"/>
      <c r="AHY539" s="49"/>
      <c r="AHZ539" s="49"/>
      <c r="AIA539" s="49"/>
      <c r="AIB539" s="49"/>
      <c r="AIC539" s="49"/>
      <c r="AID539" s="49"/>
      <c r="AIE539" s="49"/>
      <c r="AIF539" s="49"/>
      <c r="AIG539" s="49"/>
      <c r="AIH539" s="49"/>
      <c r="AII539" s="49"/>
      <c r="AIJ539" s="49"/>
      <c r="AIK539" s="49"/>
      <c r="AIL539" s="49"/>
      <c r="AIM539" s="49"/>
      <c r="AIN539" s="49"/>
      <c r="AIO539" s="49"/>
      <c r="AIP539" s="49"/>
      <c r="AIQ539" s="49"/>
      <c r="AIR539" s="49"/>
      <c r="AIS539" s="49"/>
      <c r="AIT539" s="49"/>
      <c r="AIU539" s="49"/>
      <c r="AIV539" s="49"/>
      <c r="AIW539" s="49"/>
      <c r="AIX539" s="49"/>
      <c r="AIY539" s="49"/>
      <c r="AIZ539" s="49"/>
      <c r="AJA539" s="49"/>
      <c r="AJB539" s="49"/>
      <c r="AJC539" s="49"/>
      <c r="AJD539" s="49"/>
      <c r="AJE539" s="49"/>
      <c r="AJF539" s="49"/>
      <c r="AJG539" s="49"/>
      <c r="AJH539" s="49"/>
      <c r="AJI539" s="49"/>
      <c r="AJJ539" s="49"/>
      <c r="AJK539" s="49"/>
      <c r="AJL539" s="49"/>
      <c r="AJM539" s="49"/>
      <c r="AJN539" s="49"/>
      <c r="AJO539" s="49"/>
      <c r="AJP539" s="49"/>
      <c r="AJQ539" s="49"/>
      <c r="AJR539" s="49"/>
      <c r="AJS539" s="49"/>
      <c r="AJT539" s="49"/>
      <c r="AJU539" s="49"/>
      <c r="AJV539" s="49"/>
      <c r="AJW539" s="49"/>
      <c r="AJX539" s="49"/>
      <c r="AJY539" s="49"/>
      <c r="AJZ539" s="49"/>
      <c r="AKA539" s="49"/>
      <c r="AKB539" s="49"/>
      <c r="AKC539" s="49"/>
      <c r="AKD539" s="49"/>
      <c r="AKE539" s="49"/>
      <c r="AKF539" s="49"/>
      <c r="AKG539" s="49"/>
      <c r="AKH539" s="49"/>
      <c r="AKI539" s="49"/>
      <c r="AKJ539" s="49"/>
      <c r="AKK539" s="49"/>
      <c r="AKL539" s="49"/>
      <c r="AKM539" s="49"/>
      <c r="AKN539" s="49"/>
      <c r="AKO539" s="49"/>
      <c r="AKP539" s="49"/>
      <c r="AKQ539" s="49"/>
      <c r="AKR539" s="49"/>
      <c r="AKS539" s="49"/>
      <c r="AKT539" s="49"/>
      <c r="AKU539" s="49"/>
      <c r="AKV539" s="49"/>
      <c r="AKW539" s="49"/>
      <c r="AKX539" s="49"/>
      <c r="AKY539" s="49"/>
      <c r="AKZ539" s="49"/>
      <c r="ALA539" s="49"/>
      <c r="ALB539" s="49"/>
      <c r="ALC539" s="49"/>
      <c r="ALD539" s="49"/>
      <c r="ALE539" s="49"/>
      <c r="ALF539" s="49"/>
      <c r="ALG539" s="49"/>
      <c r="ALH539" s="49"/>
      <c r="ALI539" s="49"/>
      <c r="ALJ539" s="49"/>
      <c r="ALK539" s="49"/>
      <c r="ALL539" s="49"/>
      <c r="ALM539" s="49"/>
      <c r="ALN539" s="49"/>
      <c r="ALO539" s="49"/>
      <c r="ALP539" s="49"/>
      <c r="ALQ539" s="49"/>
      <c r="ALR539" s="49"/>
      <c r="ALS539" s="49"/>
      <c r="ALT539" s="49"/>
      <c r="ALU539" s="49"/>
      <c r="ALV539" s="49"/>
      <c r="ALW539" s="49"/>
      <c r="ALX539" s="49"/>
      <c r="ALY539" s="49"/>
      <c r="ALZ539" s="49"/>
      <c r="AMA539" s="49"/>
      <c r="AMB539" s="49"/>
      <c r="AMC539" s="49"/>
      <c r="AMD539" s="49"/>
      <c r="AME539" s="49"/>
      <c r="AMF539" s="49"/>
      <c r="AMG539" s="49"/>
      <c r="AMH539" s="49"/>
      <c r="AMI539" s="49"/>
      <c r="AMJ539" s="49"/>
      <c r="AMK539" s="49"/>
      <c r="AML539" s="49"/>
      <c r="AMM539" s="49"/>
      <c r="AMN539" s="49"/>
      <c r="AMO539" s="49"/>
    </row>
    <row r="540" spans="1:1029">
      <c r="A540" s="17"/>
      <c r="B540" s="18"/>
      <c r="C540" s="8"/>
      <c r="D540" s="17"/>
      <c r="E540" s="17"/>
      <c r="F540" s="17"/>
      <c r="G540" s="17"/>
      <c r="H540" s="17"/>
      <c r="I540" s="17"/>
      <c r="J540" s="17"/>
      <c r="K540" s="17"/>
      <c r="L540" s="17"/>
      <c r="M540" s="17"/>
      <c r="N540" s="17"/>
      <c r="O540" s="17"/>
      <c r="P540" s="17"/>
      <c r="Q540" s="11"/>
      <c r="R540" s="17"/>
      <c r="S540" s="8"/>
      <c r="T540" s="8"/>
      <c r="U540" s="8"/>
      <c r="V540" s="8"/>
      <c r="W540" s="8"/>
      <c r="X540" s="8"/>
      <c r="Y540" s="8"/>
      <c r="Z540" s="8"/>
      <c r="AA540" s="8"/>
      <c r="AB540" s="8"/>
      <c r="AC540" s="8"/>
      <c r="AD540" s="8"/>
      <c r="AE540" s="8"/>
      <c r="AF540" s="11"/>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c r="BH540" s="49"/>
      <c r="BI540" s="49"/>
      <c r="BJ540" s="49"/>
      <c r="BK540" s="49"/>
      <c r="BL540" s="49"/>
      <c r="BM540" s="49"/>
      <c r="BN540" s="49"/>
      <c r="BO540" s="49"/>
      <c r="BP540" s="49"/>
      <c r="BQ540" s="49"/>
      <c r="BR540" s="49"/>
      <c r="BS540" s="49"/>
      <c r="BT540" s="49"/>
      <c r="BU540" s="49"/>
      <c r="BV540" s="49"/>
      <c r="BW540" s="49"/>
      <c r="BX540" s="49"/>
      <c r="BY540" s="49"/>
      <c r="BZ540" s="49"/>
      <c r="CA540" s="49"/>
      <c r="CB540" s="49"/>
      <c r="CC540" s="49"/>
      <c r="CD540" s="49"/>
      <c r="CE540" s="49"/>
      <c r="CF540" s="49"/>
      <c r="CG540" s="49"/>
      <c r="CH540" s="49"/>
      <c r="CI540" s="49"/>
      <c r="CJ540" s="49"/>
      <c r="CK540" s="49"/>
      <c r="CL540" s="49"/>
      <c r="CM540" s="49"/>
      <c r="CN540" s="49"/>
      <c r="CO540" s="49"/>
      <c r="CP540" s="49"/>
      <c r="CQ540" s="49"/>
      <c r="CR540" s="49"/>
      <c r="CS540" s="49"/>
      <c r="CT540" s="49"/>
      <c r="CU540" s="49"/>
      <c r="CV540" s="49"/>
      <c r="CW540" s="49"/>
      <c r="CX540" s="49"/>
      <c r="CY540" s="49"/>
      <c r="CZ540" s="49"/>
      <c r="DA540" s="49"/>
      <c r="DB540" s="49"/>
      <c r="DC540" s="49"/>
      <c r="DD540" s="49"/>
      <c r="DE540" s="49"/>
      <c r="DF540" s="49"/>
      <c r="DG540" s="49"/>
      <c r="DH540" s="49"/>
      <c r="DI540" s="49"/>
      <c r="DJ540" s="49"/>
      <c r="DK540" s="49"/>
      <c r="DL540" s="49"/>
      <c r="DM540" s="49"/>
      <c r="DN540" s="49"/>
      <c r="DO540" s="49"/>
      <c r="DP540" s="49"/>
      <c r="DQ540" s="49"/>
      <c r="DR540" s="49"/>
      <c r="DS540" s="49"/>
      <c r="DT540" s="49"/>
      <c r="DU540" s="49"/>
      <c r="DV540" s="49"/>
      <c r="DW540" s="49"/>
      <c r="DX540" s="49"/>
      <c r="DY540" s="49"/>
      <c r="DZ540" s="49"/>
      <c r="EA540" s="49"/>
      <c r="EB540" s="49"/>
      <c r="EC540" s="49"/>
      <c r="ED540" s="49"/>
      <c r="EE540" s="49"/>
      <c r="EF540" s="49"/>
      <c r="EG540" s="49"/>
      <c r="EH540" s="49"/>
      <c r="EI540" s="49"/>
      <c r="EJ540" s="49"/>
      <c r="EK540" s="49"/>
      <c r="EL540" s="49"/>
      <c r="EM540" s="49"/>
      <c r="EN540" s="49"/>
      <c r="EO540" s="49"/>
      <c r="EP540" s="49"/>
      <c r="EQ540" s="49"/>
      <c r="ER540" s="49"/>
      <c r="ES540" s="49"/>
      <c r="ET540" s="49"/>
      <c r="EU540" s="49"/>
      <c r="EV540" s="49"/>
      <c r="EW540" s="49"/>
      <c r="EX540" s="49"/>
      <c r="EY540" s="49"/>
      <c r="EZ540" s="49"/>
      <c r="FA540" s="49"/>
      <c r="FB540" s="49"/>
      <c r="FC540" s="49"/>
      <c r="FD540" s="49"/>
      <c r="FE540" s="49"/>
      <c r="FF540" s="49"/>
      <c r="FG540" s="49"/>
      <c r="FH540" s="49"/>
      <c r="FI540" s="49"/>
      <c r="FJ540" s="49"/>
      <c r="FK540" s="49"/>
      <c r="FL540" s="49"/>
      <c r="FM540" s="49"/>
      <c r="FN540" s="49"/>
      <c r="FO540" s="49"/>
      <c r="FP540" s="49"/>
      <c r="FQ540" s="49"/>
      <c r="FR540" s="49"/>
      <c r="FS540" s="49"/>
      <c r="FT540" s="49"/>
      <c r="FU540" s="49"/>
      <c r="FV540" s="49"/>
      <c r="FW540" s="49"/>
      <c r="FX540" s="49"/>
      <c r="FY540" s="49"/>
      <c r="FZ540" s="49"/>
      <c r="GA540" s="49"/>
      <c r="GB540" s="49"/>
      <c r="GC540" s="49"/>
      <c r="GD540" s="49"/>
      <c r="GE540" s="49"/>
      <c r="GF540" s="49"/>
      <c r="GG540" s="49"/>
      <c r="GH540" s="49"/>
      <c r="GI540" s="49"/>
      <c r="GJ540" s="49"/>
      <c r="GK540" s="49"/>
      <c r="GL540" s="49"/>
      <c r="GM540" s="49"/>
      <c r="GN540" s="49"/>
      <c r="GO540" s="49"/>
      <c r="GP540" s="49"/>
      <c r="GQ540" s="49"/>
      <c r="GR540" s="49"/>
      <c r="GS540" s="49"/>
      <c r="GT540" s="49"/>
      <c r="GU540" s="49"/>
      <c r="GV540" s="49"/>
      <c r="GW540" s="49"/>
      <c r="GX540" s="49"/>
      <c r="GY540" s="49"/>
      <c r="GZ540" s="49"/>
      <c r="HA540" s="49"/>
      <c r="HB540" s="49"/>
      <c r="HC540" s="49"/>
      <c r="HD540" s="49"/>
      <c r="HE540" s="49"/>
      <c r="HF540" s="49"/>
      <c r="HG540" s="49"/>
      <c r="HH540" s="49"/>
      <c r="HI540" s="49"/>
      <c r="HJ540" s="49"/>
      <c r="HK540" s="49"/>
      <c r="HL540" s="49"/>
      <c r="HM540" s="49"/>
      <c r="HN540" s="49"/>
      <c r="HO540" s="49"/>
      <c r="HP540" s="49"/>
      <c r="HQ540" s="49"/>
      <c r="HR540" s="49"/>
      <c r="HS540" s="49"/>
      <c r="HT540" s="49"/>
      <c r="HU540" s="49"/>
      <c r="HV540" s="49"/>
      <c r="HW540" s="49"/>
      <c r="HX540" s="49"/>
      <c r="HY540" s="49"/>
      <c r="HZ540" s="49"/>
      <c r="IA540" s="49"/>
      <c r="IB540" s="49"/>
      <c r="IC540" s="49"/>
      <c r="ID540" s="49"/>
      <c r="IE540" s="49"/>
      <c r="IF540" s="49"/>
      <c r="IG540" s="49"/>
      <c r="IH540" s="49"/>
      <c r="II540" s="49"/>
      <c r="IJ540" s="49"/>
      <c r="IK540" s="49"/>
      <c r="IL540" s="49"/>
      <c r="IM540" s="49"/>
      <c r="IN540" s="49"/>
      <c r="IO540" s="49"/>
      <c r="IP540" s="49"/>
      <c r="IQ540" s="49"/>
      <c r="IR540" s="49"/>
      <c r="IS540" s="49"/>
      <c r="IT540" s="49"/>
      <c r="IU540" s="49"/>
      <c r="IV540" s="49"/>
      <c r="IW540" s="49"/>
      <c r="IX540" s="49"/>
      <c r="IY540" s="49"/>
      <c r="IZ540" s="49"/>
      <c r="JA540" s="49"/>
      <c r="JB540" s="49"/>
      <c r="JC540" s="49"/>
      <c r="JD540" s="49"/>
      <c r="JE540" s="49"/>
      <c r="JF540" s="49"/>
      <c r="JG540" s="49"/>
      <c r="JH540" s="49"/>
      <c r="JI540" s="49"/>
      <c r="JJ540" s="49"/>
      <c r="JK540" s="49"/>
      <c r="JL540" s="49"/>
      <c r="JM540" s="49"/>
      <c r="JN540" s="49"/>
      <c r="JO540" s="49"/>
      <c r="JP540" s="49"/>
      <c r="JQ540" s="49"/>
      <c r="JR540" s="49"/>
      <c r="JS540" s="49"/>
      <c r="JT540" s="49"/>
      <c r="JU540" s="49"/>
      <c r="JV540" s="49"/>
      <c r="JW540" s="49"/>
      <c r="JX540" s="49"/>
      <c r="JY540" s="49"/>
      <c r="JZ540" s="49"/>
      <c r="KA540" s="49"/>
      <c r="KB540" s="49"/>
      <c r="KC540" s="49"/>
      <c r="KD540" s="49"/>
      <c r="KE540" s="49"/>
      <c r="KF540" s="49"/>
      <c r="KG540" s="49"/>
      <c r="KH540" s="49"/>
      <c r="KI540" s="49"/>
      <c r="KJ540" s="49"/>
      <c r="KK540" s="49"/>
      <c r="KL540" s="49"/>
      <c r="KM540" s="49"/>
      <c r="KN540" s="49"/>
      <c r="KO540" s="49"/>
      <c r="KP540" s="49"/>
      <c r="KQ540" s="49"/>
      <c r="KR540" s="49"/>
      <c r="KS540" s="49"/>
      <c r="KT540" s="49"/>
      <c r="KU540" s="49"/>
      <c r="KV540" s="49"/>
      <c r="KW540" s="49"/>
      <c r="KX540" s="49"/>
      <c r="KY540" s="49"/>
      <c r="KZ540" s="49"/>
      <c r="LA540" s="49"/>
      <c r="LB540" s="49"/>
      <c r="LC540" s="49"/>
      <c r="LD540" s="49"/>
      <c r="LE540" s="49"/>
      <c r="LF540" s="49"/>
      <c r="LG540" s="49"/>
      <c r="LH540" s="49"/>
      <c r="LI540" s="49"/>
      <c r="LJ540" s="49"/>
      <c r="LK540" s="49"/>
      <c r="LL540" s="49"/>
      <c r="LM540" s="49"/>
      <c r="LN540" s="49"/>
      <c r="LO540" s="49"/>
      <c r="LP540" s="49"/>
      <c r="LQ540" s="49"/>
      <c r="LR540" s="49"/>
      <c r="LS540" s="49"/>
      <c r="LT540" s="49"/>
      <c r="LU540" s="49"/>
      <c r="LV540" s="49"/>
      <c r="LW540" s="49"/>
      <c r="LX540" s="49"/>
      <c r="LY540" s="49"/>
      <c r="LZ540" s="49"/>
      <c r="MA540" s="49"/>
      <c r="MB540" s="49"/>
      <c r="MC540" s="49"/>
      <c r="MD540" s="49"/>
      <c r="ME540" s="49"/>
      <c r="MF540" s="49"/>
      <c r="MG540" s="49"/>
      <c r="MH540" s="49"/>
      <c r="MI540" s="49"/>
      <c r="MJ540" s="49"/>
      <c r="MK540" s="49"/>
      <c r="ML540" s="49"/>
      <c r="MM540" s="49"/>
      <c r="MN540" s="49"/>
      <c r="MO540" s="49"/>
      <c r="MP540" s="49"/>
      <c r="MQ540" s="49"/>
      <c r="MR540" s="49"/>
      <c r="MS540" s="49"/>
      <c r="MT540" s="49"/>
      <c r="MU540" s="49"/>
      <c r="MV540" s="49"/>
      <c r="MW540" s="49"/>
      <c r="MX540" s="49"/>
      <c r="MY540" s="49"/>
      <c r="MZ540" s="49"/>
      <c r="NA540" s="49"/>
      <c r="NB540" s="49"/>
      <c r="NC540" s="49"/>
      <c r="ND540" s="49"/>
      <c r="NE540" s="49"/>
      <c r="NF540" s="49"/>
      <c r="NG540" s="49"/>
      <c r="NH540" s="49"/>
      <c r="NI540" s="49"/>
      <c r="NJ540" s="49"/>
      <c r="NK540" s="49"/>
      <c r="NL540" s="49"/>
      <c r="NM540" s="49"/>
      <c r="NN540" s="49"/>
      <c r="NO540" s="49"/>
      <c r="NP540" s="49"/>
      <c r="NQ540" s="49"/>
      <c r="NR540" s="49"/>
      <c r="NS540" s="49"/>
      <c r="NT540" s="49"/>
      <c r="NU540" s="49"/>
      <c r="NV540" s="49"/>
      <c r="NW540" s="49"/>
      <c r="NX540" s="49"/>
      <c r="NY540" s="49"/>
      <c r="NZ540" s="49"/>
      <c r="OA540" s="49"/>
      <c r="OB540" s="49"/>
      <c r="OC540" s="49"/>
      <c r="OD540" s="49"/>
      <c r="OE540" s="49"/>
      <c r="OF540" s="49"/>
      <c r="OG540" s="49"/>
      <c r="OH540" s="49"/>
      <c r="OI540" s="49"/>
      <c r="OJ540" s="49"/>
      <c r="OK540" s="49"/>
      <c r="OL540" s="49"/>
      <c r="OM540" s="49"/>
      <c r="ON540" s="49"/>
      <c r="OO540" s="49"/>
      <c r="OP540" s="49"/>
      <c r="OQ540" s="49"/>
      <c r="OR540" s="49"/>
      <c r="OS540" s="49"/>
      <c r="OT540" s="49"/>
      <c r="OU540" s="49"/>
      <c r="OV540" s="49"/>
      <c r="OW540" s="49"/>
      <c r="OX540" s="49"/>
      <c r="OY540" s="49"/>
      <c r="OZ540" s="49"/>
      <c r="PA540" s="49"/>
      <c r="PB540" s="49"/>
      <c r="PC540" s="49"/>
      <c r="PD540" s="49"/>
      <c r="PE540" s="49"/>
      <c r="PF540" s="49"/>
      <c r="PG540" s="49"/>
      <c r="PH540" s="49"/>
      <c r="PI540" s="49"/>
      <c r="PJ540" s="49"/>
      <c r="PK540" s="49"/>
      <c r="PL540" s="49"/>
      <c r="PM540" s="49"/>
      <c r="PN540" s="49"/>
      <c r="PO540" s="49"/>
      <c r="PP540" s="49"/>
      <c r="PQ540" s="49"/>
      <c r="PR540" s="49"/>
      <c r="PS540" s="49"/>
      <c r="PT540" s="49"/>
      <c r="PU540" s="49"/>
      <c r="PV540" s="49"/>
      <c r="PW540" s="49"/>
      <c r="PX540" s="49"/>
      <c r="PY540" s="49"/>
      <c r="PZ540" s="49"/>
      <c r="QA540" s="49"/>
      <c r="QB540" s="49"/>
      <c r="QC540" s="49"/>
      <c r="QD540" s="49"/>
      <c r="QE540" s="49"/>
      <c r="QF540" s="49"/>
      <c r="QG540" s="49"/>
      <c r="QH540" s="49"/>
      <c r="QI540" s="49"/>
      <c r="QJ540" s="49"/>
      <c r="QK540" s="49"/>
      <c r="QL540" s="49"/>
      <c r="QM540" s="49"/>
      <c r="QN540" s="49"/>
      <c r="QO540" s="49"/>
      <c r="QP540" s="49"/>
      <c r="QQ540" s="49"/>
      <c r="QR540" s="49"/>
      <c r="QS540" s="49"/>
      <c r="QT540" s="49"/>
      <c r="QU540" s="49"/>
      <c r="QV540" s="49"/>
      <c r="QW540" s="49"/>
      <c r="QX540" s="49"/>
      <c r="QY540" s="49"/>
      <c r="QZ540" s="49"/>
      <c r="RA540" s="49"/>
      <c r="RB540" s="49"/>
      <c r="RC540" s="49"/>
      <c r="RD540" s="49"/>
      <c r="RE540" s="49"/>
      <c r="RF540" s="49"/>
      <c r="RG540" s="49"/>
      <c r="RH540" s="49"/>
      <c r="RI540" s="49"/>
      <c r="RJ540" s="49"/>
      <c r="RK540" s="49"/>
      <c r="RL540" s="49"/>
      <c r="RM540" s="49"/>
      <c r="RN540" s="49"/>
      <c r="RO540" s="49"/>
      <c r="RP540" s="49"/>
      <c r="RQ540" s="49"/>
      <c r="RR540" s="49"/>
      <c r="RS540" s="49"/>
      <c r="RT540" s="49"/>
      <c r="RU540" s="49"/>
      <c r="RV540" s="49"/>
      <c r="RW540" s="49"/>
      <c r="RX540" s="49"/>
      <c r="RY540" s="49"/>
      <c r="RZ540" s="49"/>
      <c r="SA540" s="49"/>
      <c r="SB540" s="49"/>
      <c r="SC540" s="49"/>
      <c r="SD540" s="49"/>
      <c r="SE540" s="49"/>
      <c r="SF540" s="49"/>
      <c r="SG540" s="49"/>
      <c r="SH540" s="49"/>
      <c r="SI540" s="49"/>
      <c r="SJ540" s="49"/>
      <c r="SK540" s="49"/>
      <c r="SL540" s="49"/>
      <c r="SM540" s="49"/>
      <c r="SN540" s="49"/>
      <c r="SO540" s="49"/>
      <c r="SP540" s="49"/>
      <c r="SQ540" s="49"/>
      <c r="SR540" s="49"/>
      <c r="SS540" s="49"/>
      <c r="ST540" s="49"/>
      <c r="SU540" s="49"/>
      <c r="SV540" s="49"/>
      <c r="SW540" s="49"/>
      <c r="SX540" s="49"/>
      <c r="SY540" s="49"/>
      <c r="SZ540" s="49"/>
      <c r="TA540" s="49"/>
      <c r="TB540" s="49"/>
      <c r="TC540" s="49"/>
      <c r="TD540" s="49"/>
      <c r="TE540" s="49"/>
      <c r="TF540" s="49"/>
      <c r="TG540" s="49"/>
      <c r="TH540" s="49"/>
      <c r="TI540" s="49"/>
      <c r="TJ540" s="49"/>
      <c r="TK540" s="49"/>
      <c r="TL540" s="49"/>
      <c r="TM540" s="49"/>
      <c r="TN540" s="49"/>
      <c r="TO540" s="49"/>
      <c r="TP540" s="49"/>
      <c r="TQ540" s="49"/>
      <c r="TR540" s="49"/>
      <c r="TS540" s="49"/>
      <c r="TT540" s="49"/>
      <c r="TU540" s="49"/>
      <c r="TV540" s="49"/>
      <c r="TW540" s="49"/>
      <c r="TX540" s="49"/>
      <c r="TY540" s="49"/>
      <c r="TZ540" s="49"/>
      <c r="UA540" s="49"/>
      <c r="UB540" s="49"/>
      <c r="UC540" s="49"/>
      <c r="UD540" s="49"/>
      <c r="UE540" s="49"/>
      <c r="UF540" s="49"/>
      <c r="UG540" s="49"/>
      <c r="UH540" s="49"/>
      <c r="UI540" s="49"/>
      <c r="UJ540" s="49"/>
      <c r="UK540" s="49"/>
      <c r="UL540" s="49"/>
      <c r="UM540" s="49"/>
      <c r="UN540" s="49"/>
      <c r="UO540" s="49"/>
      <c r="UP540" s="49"/>
      <c r="UQ540" s="49"/>
      <c r="UR540" s="49"/>
      <c r="US540" s="49"/>
      <c r="UT540" s="49"/>
      <c r="UU540" s="49"/>
      <c r="UV540" s="49"/>
      <c r="UW540" s="49"/>
      <c r="UX540" s="49"/>
      <c r="UY540" s="49"/>
      <c r="UZ540" s="49"/>
      <c r="VA540" s="49"/>
      <c r="VB540" s="49"/>
      <c r="VC540" s="49"/>
      <c r="VD540" s="49"/>
      <c r="VE540" s="49"/>
      <c r="VF540" s="49"/>
      <c r="VG540" s="49"/>
      <c r="VH540" s="49"/>
      <c r="VI540" s="49"/>
      <c r="VJ540" s="49"/>
      <c r="VK540" s="49"/>
      <c r="VL540" s="49"/>
      <c r="VM540" s="49"/>
      <c r="VN540" s="49"/>
      <c r="VO540" s="49"/>
      <c r="VP540" s="49"/>
      <c r="VQ540" s="49"/>
      <c r="VR540" s="49"/>
      <c r="VS540" s="49"/>
      <c r="VT540" s="49"/>
      <c r="VU540" s="49"/>
      <c r="VV540" s="49"/>
      <c r="VW540" s="49"/>
      <c r="VX540" s="49"/>
      <c r="VY540" s="49"/>
      <c r="VZ540" s="49"/>
      <c r="WA540" s="49"/>
      <c r="WB540" s="49"/>
      <c r="WC540" s="49"/>
      <c r="WD540" s="49"/>
      <c r="WE540" s="49"/>
      <c r="WF540" s="49"/>
      <c r="WG540" s="49"/>
      <c r="WH540" s="49"/>
      <c r="WI540" s="49"/>
      <c r="WJ540" s="49"/>
      <c r="WK540" s="49"/>
      <c r="WL540" s="49"/>
      <c r="WM540" s="49"/>
      <c r="WN540" s="49"/>
      <c r="WO540" s="49"/>
      <c r="WP540" s="49"/>
      <c r="WQ540" s="49"/>
      <c r="WR540" s="49"/>
      <c r="WS540" s="49"/>
      <c r="WT540" s="49"/>
      <c r="WU540" s="49"/>
      <c r="WV540" s="49"/>
      <c r="WW540" s="49"/>
      <c r="WX540" s="49"/>
      <c r="WY540" s="49"/>
      <c r="WZ540" s="49"/>
      <c r="XA540" s="49"/>
      <c r="XB540" s="49"/>
      <c r="XC540" s="49"/>
      <c r="XD540" s="49"/>
      <c r="XE540" s="49"/>
      <c r="XF540" s="49"/>
      <c r="XG540" s="49"/>
      <c r="XH540" s="49"/>
      <c r="XI540" s="49"/>
      <c r="XJ540" s="49"/>
      <c r="XK540" s="49"/>
      <c r="XL540" s="49"/>
      <c r="XM540" s="49"/>
      <c r="XN540" s="49"/>
      <c r="XO540" s="49"/>
      <c r="XP540" s="49"/>
      <c r="XQ540" s="49"/>
      <c r="XR540" s="49"/>
      <c r="XS540" s="49"/>
      <c r="XT540" s="49"/>
      <c r="XU540" s="49"/>
      <c r="XV540" s="49"/>
      <c r="XW540" s="49"/>
      <c r="XX540" s="49"/>
      <c r="XY540" s="49"/>
      <c r="XZ540" s="49"/>
      <c r="YA540" s="49"/>
      <c r="YB540" s="49"/>
      <c r="YC540" s="49"/>
      <c r="YD540" s="49"/>
      <c r="YE540" s="49"/>
      <c r="YF540" s="49"/>
      <c r="YG540" s="49"/>
      <c r="YH540" s="49"/>
      <c r="YI540" s="49"/>
      <c r="YJ540" s="49"/>
      <c r="YK540" s="49"/>
      <c r="YL540" s="49"/>
      <c r="YM540" s="49"/>
      <c r="YN540" s="49"/>
      <c r="YO540" s="49"/>
      <c r="YP540" s="49"/>
      <c r="YQ540" s="49"/>
      <c r="YR540" s="49"/>
      <c r="YS540" s="49"/>
      <c r="YT540" s="49"/>
      <c r="YU540" s="49"/>
      <c r="YV540" s="49"/>
      <c r="YW540" s="49"/>
      <c r="YX540" s="49"/>
      <c r="YY540" s="49"/>
      <c r="YZ540" s="49"/>
      <c r="ZA540" s="49"/>
      <c r="ZB540" s="49"/>
      <c r="ZC540" s="49"/>
      <c r="ZD540" s="49"/>
      <c r="ZE540" s="49"/>
      <c r="ZF540" s="49"/>
      <c r="ZG540" s="49"/>
      <c r="ZH540" s="49"/>
      <c r="ZI540" s="49"/>
      <c r="ZJ540" s="49"/>
      <c r="ZK540" s="49"/>
      <c r="ZL540" s="49"/>
      <c r="ZM540" s="49"/>
      <c r="ZN540" s="49"/>
      <c r="ZO540" s="49"/>
      <c r="ZP540" s="49"/>
      <c r="ZQ540" s="49"/>
      <c r="ZR540" s="49"/>
      <c r="ZS540" s="49"/>
      <c r="ZT540" s="49"/>
      <c r="ZU540" s="49"/>
      <c r="ZV540" s="49"/>
      <c r="ZW540" s="49"/>
      <c r="ZX540" s="49"/>
      <c r="ZY540" s="49"/>
      <c r="ZZ540" s="49"/>
      <c r="AAA540" s="49"/>
      <c r="AAB540" s="49"/>
      <c r="AAC540" s="49"/>
      <c r="AAD540" s="49"/>
      <c r="AAE540" s="49"/>
      <c r="AAF540" s="49"/>
      <c r="AAG540" s="49"/>
      <c r="AAH540" s="49"/>
      <c r="AAI540" s="49"/>
      <c r="AAJ540" s="49"/>
      <c r="AAK540" s="49"/>
      <c r="AAL540" s="49"/>
      <c r="AAM540" s="49"/>
      <c r="AAN540" s="49"/>
      <c r="AAO540" s="49"/>
      <c r="AAP540" s="49"/>
      <c r="AAQ540" s="49"/>
      <c r="AAR540" s="49"/>
      <c r="AAS540" s="49"/>
      <c r="AAT540" s="49"/>
      <c r="AAU540" s="49"/>
      <c r="AAV540" s="49"/>
      <c r="AAW540" s="49"/>
      <c r="AAX540" s="49"/>
      <c r="AAY540" s="49"/>
      <c r="AAZ540" s="49"/>
      <c r="ABA540" s="49"/>
      <c r="ABB540" s="49"/>
      <c r="ABC540" s="49"/>
      <c r="ABD540" s="49"/>
      <c r="ABE540" s="49"/>
      <c r="ABF540" s="49"/>
      <c r="ABG540" s="49"/>
      <c r="ABH540" s="49"/>
      <c r="ABI540" s="49"/>
      <c r="ABJ540" s="49"/>
      <c r="ABK540" s="49"/>
      <c r="ABL540" s="49"/>
      <c r="ABM540" s="49"/>
      <c r="ABN540" s="49"/>
      <c r="ABO540" s="49"/>
      <c r="ABP540" s="49"/>
      <c r="ABQ540" s="49"/>
      <c r="ABR540" s="49"/>
      <c r="ABS540" s="49"/>
      <c r="ABT540" s="49"/>
      <c r="ABU540" s="49"/>
      <c r="ABV540" s="49"/>
      <c r="ABW540" s="49"/>
      <c r="ABX540" s="49"/>
      <c r="ABY540" s="49"/>
      <c r="ABZ540" s="49"/>
      <c r="ACA540" s="49"/>
      <c r="ACB540" s="49"/>
      <c r="ACC540" s="49"/>
      <c r="ACD540" s="49"/>
      <c r="ACE540" s="49"/>
      <c r="ACF540" s="49"/>
      <c r="ACG540" s="49"/>
      <c r="ACH540" s="49"/>
      <c r="ACI540" s="49"/>
      <c r="ACJ540" s="49"/>
      <c r="ACK540" s="49"/>
      <c r="ACL540" s="49"/>
      <c r="ACM540" s="49"/>
      <c r="ACN540" s="49"/>
      <c r="ACO540" s="49"/>
      <c r="ACP540" s="49"/>
      <c r="ACQ540" s="49"/>
      <c r="ACR540" s="49"/>
      <c r="ACS540" s="49"/>
      <c r="ACT540" s="49"/>
      <c r="ACU540" s="49"/>
      <c r="ACV540" s="49"/>
      <c r="ACW540" s="49"/>
      <c r="ACX540" s="49"/>
      <c r="ACY540" s="49"/>
      <c r="ACZ540" s="49"/>
      <c r="ADA540" s="49"/>
      <c r="ADB540" s="49"/>
      <c r="ADC540" s="49"/>
      <c r="ADD540" s="49"/>
      <c r="ADE540" s="49"/>
      <c r="ADF540" s="49"/>
      <c r="ADG540" s="49"/>
      <c r="ADH540" s="49"/>
      <c r="ADI540" s="49"/>
      <c r="ADJ540" s="49"/>
      <c r="ADK540" s="49"/>
      <c r="ADL540" s="49"/>
      <c r="ADM540" s="49"/>
      <c r="ADN540" s="49"/>
      <c r="ADO540" s="49"/>
      <c r="ADP540" s="49"/>
      <c r="ADQ540" s="49"/>
      <c r="ADR540" s="49"/>
      <c r="ADS540" s="49"/>
      <c r="ADT540" s="49"/>
      <c r="ADU540" s="49"/>
      <c r="ADV540" s="49"/>
      <c r="ADW540" s="49"/>
      <c r="ADX540" s="49"/>
      <c r="ADY540" s="49"/>
      <c r="ADZ540" s="49"/>
      <c r="AEA540" s="49"/>
      <c r="AEB540" s="49"/>
      <c r="AEC540" s="49"/>
      <c r="AED540" s="49"/>
      <c r="AEE540" s="49"/>
      <c r="AEF540" s="49"/>
      <c r="AEG540" s="49"/>
      <c r="AEH540" s="49"/>
      <c r="AEI540" s="49"/>
      <c r="AEJ540" s="49"/>
      <c r="AEK540" s="49"/>
      <c r="AEL540" s="49"/>
      <c r="AEM540" s="49"/>
      <c r="AEN540" s="49"/>
      <c r="AEO540" s="49"/>
      <c r="AEP540" s="49"/>
      <c r="AEQ540" s="49"/>
      <c r="AER540" s="49"/>
      <c r="AES540" s="49"/>
      <c r="AET540" s="49"/>
      <c r="AEU540" s="49"/>
      <c r="AEV540" s="49"/>
      <c r="AEW540" s="49"/>
      <c r="AEX540" s="49"/>
      <c r="AEY540" s="49"/>
      <c r="AEZ540" s="49"/>
      <c r="AFA540" s="49"/>
      <c r="AFB540" s="49"/>
      <c r="AFC540" s="49"/>
      <c r="AFD540" s="49"/>
      <c r="AFE540" s="49"/>
      <c r="AFF540" s="49"/>
      <c r="AFG540" s="49"/>
      <c r="AFH540" s="49"/>
      <c r="AFI540" s="49"/>
      <c r="AFJ540" s="49"/>
      <c r="AFK540" s="49"/>
      <c r="AFL540" s="49"/>
      <c r="AFM540" s="49"/>
      <c r="AFN540" s="49"/>
      <c r="AFO540" s="49"/>
      <c r="AFP540" s="49"/>
      <c r="AFQ540" s="49"/>
      <c r="AFR540" s="49"/>
      <c r="AFS540" s="49"/>
      <c r="AFT540" s="49"/>
      <c r="AFU540" s="49"/>
      <c r="AFV540" s="49"/>
      <c r="AFW540" s="49"/>
      <c r="AFX540" s="49"/>
      <c r="AFY540" s="49"/>
      <c r="AFZ540" s="49"/>
      <c r="AGA540" s="49"/>
      <c r="AGB540" s="49"/>
      <c r="AGC540" s="49"/>
      <c r="AGD540" s="49"/>
      <c r="AGE540" s="49"/>
      <c r="AGF540" s="49"/>
      <c r="AGG540" s="49"/>
      <c r="AGH540" s="49"/>
      <c r="AGI540" s="49"/>
      <c r="AGJ540" s="49"/>
      <c r="AGK540" s="49"/>
      <c r="AGL540" s="49"/>
      <c r="AGM540" s="49"/>
      <c r="AGN540" s="49"/>
      <c r="AGO540" s="49"/>
      <c r="AGP540" s="49"/>
      <c r="AGQ540" s="49"/>
      <c r="AGR540" s="49"/>
      <c r="AGS540" s="49"/>
      <c r="AGT540" s="49"/>
      <c r="AGU540" s="49"/>
      <c r="AGV540" s="49"/>
      <c r="AGW540" s="49"/>
      <c r="AGX540" s="49"/>
      <c r="AGY540" s="49"/>
      <c r="AGZ540" s="49"/>
      <c r="AHA540" s="49"/>
      <c r="AHB540" s="49"/>
      <c r="AHC540" s="49"/>
      <c r="AHD540" s="49"/>
      <c r="AHE540" s="49"/>
      <c r="AHF540" s="49"/>
      <c r="AHG540" s="49"/>
      <c r="AHH540" s="49"/>
      <c r="AHI540" s="49"/>
      <c r="AHJ540" s="49"/>
      <c r="AHK540" s="49"/>
      <c r="AHL540" s="49"/>
      <c r="AHM540" s="49"/>
      <c r="AHN540" s="49"/>
      <c r="AHO540" s="49"/>
      <c r="AHP540" s="49"/>
      <c r="AHQ540" s="49"/>
      <c r="AHR540" s="49"/>
      <c r="AHS540" s="49"/>
      <c r="AHT540" s="49"/>
      <c r="AHU540" s="49"/>
      <c r="AHV540" s="49"/>
      <c r="AHW540" s="49"/>
      <c r="AHX540" s="49"/>
      <c r="AHY540" s="49"/>
      <c r="AHZ540" s="49"/>
      <c r="AIA540" s="49"/>
      <c r="AIB540" s="49"/>
      <c r="AIC540" s="49"/>
      <c r="AID540" s="49"/>
      <c r="AIE540" s="49"/>
      <c r="AIF540" s="49"/>
      <c r="AIG540" s="49"/>
      <c r="AIH540" s="49"/>
      <c r="AII540" s="49"/>
      <c r="AIJ540" s="49"/>
      <c r="AIK540" s="49"/>
      <c r="AIL540" s="49"/>
      <c r="AIM540" s="49"/>
      <c r="AIN540" s="49"/>
      <c r="AIO540" s="49"/>
      <c r="AIP540" s="49"/>
      <c r="AIQ540" s="49"/>
      <c r="AIR540" s="49"/>
      <c r="AIS540" s="49"/>
      <c r="AIT540" s="49"/>
      <c r="AIU540" s="49"/>
      <c r="AIV540" s="49"/>
      <c r="AIW540" s="49"/>
      <c r="AIX540" s="49"/>
      <c r="AIY540" s="49"/>
      <c r="AIZ540" s="49"/>
      <c r="AJA540" s="49"/>
      <c r="AJB540" s="49"/>
      <c r="AJC540" s="49"/>
      <c r="AJD540" s="49"/>
      <c r="AJE540" s="49"/>
      <c r="AJF540" s="49"/>
      <c r="AJG540" s="49"/>
      <c r="AJH540" s="49"/>
      <c r="AJI540" s="49"/>
      <c r="AJJ540" s="49"/>
      <c r="AJK540" s="49"/>
      <c r="AJL540" s="49"/>
      <c r="AJM540" s="49"/>
      <c r="AJN540" s="49"/>
      <c r="AJO540" s="49"/>
      <c r="AJP540" s="49"/>
      <c r="AJQ540" s="49"/>
      <c r="AJR540" s="49"/>
      <c r="AJS540" s="49"/>
      <c r="AJT540" s="49"/>
      <c r="AJU540" s="49"/>
      <c r="AJV540" s="49"/>
      <c r="AJW540" s="49"/>
      <c r="AJX540" s="49"/>
      <c r="AJY540" s="49"/>
      <c r="AJZ540" s="49"/>
      <c r="AKA540" s="49"/>
      <c r="AKB540" s="49"/>
      <c r="AKC540" s="49"/>
      <c r="AKD540" s="49"/>
      <c r="AKE540" s="49"/>
      <c r="AKF540" s="49"/>
      <c r="AKG540" s="49"/>
      <c r="AKH540" s="49"/>
      <c r="AKI540" s="49"/>
      <c r="AKJ540" s="49"/>
      <c r="AKK540" s="49"/>
      <c r="AKL540" s="49"/>
      <c r="AKM540" s="49"/>
      <c r="AKN540" s="49"/>
      <c r="AKO540" s="49"/>
      <c r="AKP540" s="49"/>
      <c r="AKQ540" s="49"/>
      <c r="AKR540" s="49"/>
      <c r="AKS540" s="49"/>
      <c r="AKT540" s="49"/>
      <c r="AKU540" s="49"/>
      <c r="AKV540" s="49"/>
      <c r="AKW540" s="49"/>
      <c r="AKX540" s="49"/>
      <c r="AKY540" s="49"/>
      <c r="AKZ540" s="49"/>
      <c r="ALA540" s="49"/>
      <c r="ALB540" s="49"/>
      <c r="ALC540" s="49"/>
      <c r="ALD540" s="49"/>
      <c r="ALE540" s="49"/>
      <c r="ALF540" s="49"/>
      <c r="ALG540" s="49"/>
      <c r="ALH540" s="49"/>
      <c r="ALI540" s="49"/>
      <c r="ALJ540" s="49"/>
      <c r="ALK540" s="49"/>
      <c r="ALL540" s="49"/>
      <c r="ALM540" s="49"/>
      <c r="ALN540" s="49"/>
      <c r="ALO540" s="49"/>
      <c r="ALP540" s="49"/>
      <c r="ALQ540" s="49"/>
      <c r="ALR540" s="49"/>
      <c r="ALS540" s="49"/>
      <c r="ALT540" s="49"/>
      <c r="ALU540" s="49"/>
      <c r="ALV540" s="49"/>
      <c r="ALW540" s="49"/>
      <c r="ALX540" s="49"/>
      <c r="ALY540" s="49"/>
      <c r="ALZ540" s="49"/>
      <c r="AMA540" s="49"/>
      <c r="AMB540" s="49"/>
      <c r="AMC540" s="49"/>
      <c r="AMD540" s="49"/>
      <c r="AME540" s="49"/>
      <c r="AMF540" s="49"/>
      <c r="AMG540" s="49"/>
      <c r="AMH540" s="49"/>
      <c r="AMI540" s="49"/>
      <c r="AMJ540" s="49"/>
      <c r="AMK540" s="49"/>
      <c r="AML540" s="49"/>
      <c r="AMM540" s="49"/>
      <c r="AMN540" s="49"/>
      <c r="AMO540" s="49"/>
    </row>
    <row r="541" spans="1:1029" s="12" customFormat="1" ht="14.1" customHeight="1">
      <c r="B541" s="48"/>
      <c r="C541" s="8"/>
      <c r="H541" s="8"/>
    </row>
    <row r="542" spans="1:1029" s="51" customFormat="1" ht="14.1" customHeight="1">
      <c r="A542" s="17"/>
      <c r="B542" s="18"/>
      <c r="C542" s="8"/>
      <c r="D542" s="17"/>
      <c r="E542" s="17"/>
      <c r="F542" s="17"/>
      <c r="G542" s="17"/>
      <c r="H542" s="17"/>
      <c r="I542" s="17"/>
      <c r="J542" s="17"/>
      <c r="K542" s="17"/>
      <c r="L542" s="17"/>
      <c r="M542" s="17"/>
      <c r="N542" s="17"/>
      <c r="O542" s="17"/>
      <c r="P542" s="17"/>
      <c r="Q542" s="17"/>
      <c r="R542" s="17"/>
      <c r="S542" s="17"/>
      <c r="T542" s="17"/>
      <c r="U542" s="17"/>
      <c r="AF542" s="52"/>
    </row>
    <row r="543" spans="1:1029" s="12" customFormat="1" ht="14.1" customHeight="1">
      <c r="B543" s="48"/>
      <c r="C543" s="8"/>
      <c r="H543" s="8"/>
    </row>
    <row r="544" spans="1:1029" s="51" customFormat="1" ht="14.1" customHeight="1">
      <c r="A544" s="17"/>
      <c r="B544" s="18"/>
      <c r="C544" s="8"/>
      <c r="D544" s="17"/>
      <c r="E544" s="17"/>
      <c r="F544" s="17"/>
      <c r="G544" s="17"/>
      <c r="H544" s="17"/>
      <c r="I544" s="17"/>
      <c r="J544" s="17"/>
      <c r="K544" s="17"/>
      <c r="L544" s="17"/>
      <c r="M544" s="17"/>
      <c r="N544" s="17"/>
      <c r="O544" s="17"/>
      <c r="P544" s="17"/>
      <c r="Q544" s="17"/>
      <c r="R544" s="17"/>
      <c r="S544" s="17"/>
      <c r="T544" s="17"/>
      <c r="U544" s="17"/>
      <c r="AF544" s="52"/>
    </row>
    <row r="545" spans="1:1029" s="51" customFormat="1" ht="14.1" customHeight="1">
      <c r="A545" s="17"/>
      <c r="B545" s="18"/>
      <c r="C545" s="8"/>
      <c r="D545" s="17"/>
      <c r="E545" s="17"/>
      <c r="F545" s="17"/>
      <c r="G545" s="17"/>
      <c r="H545" s="17"/>
      <c r="I545" s="17"/>
      <c r="J545" s="17"/>
      <c r="K545" s="17"/>
      <c r="L545" s="17"/>
      <c r="M545" s="17"/>
      <c r="N545" s="17"/>
      <c r="O545" s="17"/>
      <c r="P545" s="17"/>
      <c r="Q545" s="17"/>
      <c r="R545" s="17"/>
      <c r="S545" s="17"/>
      <c r="T545" s="17"/>
      <c r="U545" s="17"/>
      <c r="AF545" s="52"/>
    </row>
    <row r="546" spans="1:1029" s="51" customFormat="1" ht="14.1" customHeight="1">
      <c r="A546" s="17"/>
      <c r="B546" s="18"/>
      <c r="C546" s="8"/>
      <c r="D546" s="17"/>
      <c r="E546" s="17"/>
      <c r="F546" s="17"/>
      <c r="G546" s="17"/>
      <c r="H546" s="17"/>
      <c r="I546" s="17"/>
      <c r="J546" s="17"/>
      <c r="K546" s="17"/>
      <c r="L546" s="17"/>
      <c r="M546" s="17"/>
      <c r="N546" s="17"/>
      <c r="O546" s="17"/>
      <c r="P546" s="17"/>
      <c r="Q546" s="17"/>
      <c r="R546" s="17"/>
      <c r="S546" s="17"/>
      <c r="T546" s="17"/>
      <c r="U546" s="17"/>
      <c r="AF546" s="52"/>
    </row>
    <row r="547" spans="1:1029" s="51" customFormat="1" ht="14.1" customHeight="1">
      <c r="A547" s="17"/>
      <c r="B547" s="18"/>
      <c r="C547" s="8"/>
      <c r="D547" s="17"/>
      <c r="E547" s="17"/>
      <c r="F547" s="17"/>
      <c r="G547" s="17"/>
      <c r="H547" s="17"/>
      <c r="I547" s="17"/>
      <c r="J547" s="17"/>
      <c r="K547" s="17"/>
      <c r="L547" s="17"/>
      <c r="M547" s="17"/>
      <c r="N547" s="17"/>
      <c r="O547" s="17"/>
      <c r="P547" s="17"/>
      <c r="Q547" s="17"/>
      <c r="R547" s="17"/>
      <c r="S547" s="17"/>
      <c r="T547" s="17"/>
      <c r="U547" s="17"/>
      <c r="AF547" s="52"/>
    </row>
    <row r="548" spans="1:1029">
      <c r="A548" s="17"/>
      <c r="B548" s="18"/>
      <c r="C548" s="8"/>
      <c r="D548" s="17"/>
      <c r="E548" s="17"/>
      <c r="F548" s="17"/>
      <c r="G548" s="17"/>
      <c r="H548" s="17"/>
      <c r="I548" s="17"/>
      <c r="J548" s="17"/>
      <c r="K548" s="17"/>
      <c r="L548" s="17"/>
      <c r="M548" s="17"/>
      <c r="N548" s="17"/>
      <c r="O548" s="17"/>
      <c r="P548" s="17"/>
      <c r="Q548" s="11"/>
      <c r="R548" s="17"/>
      <c r="S548" s="8"/>
      <c r="T548" s="8"/>
      <c r="U548" s="8"/>
      <c r="V548" s="8"/>
      <c r="W548" s="8"/>
      <c r="X548" s="8"/>
      <c r="Y548" s="8"/>
      <c r="Z548" s="8"/>
      <c r="AA548" s="8"/>
      <c r="AB548" s="8"/>
      <c r="AC548" s="8"/>
      <c r="AD548" s="8"/>
      <c r="AE548" s="8"/>
      <c r="AF548" s="11"/>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c r="BH548" s="49"/>
      <c r="BI548" s="49"/>
      <c r="BJ548" s="49"/>
      <c r="BK548" s="49"/>
      <c r="BL548" s="49"/>
      <c r="BM548" s="49"/>
      <c r="BN548" s="49"/>
      <c r="BO548" s="49"/>
      <c r="BP548" s="49"/>
      <c r="BQ548" s="49"/>
      <c r="BR548" s="49"/>
      <c r="BS548" s="49"/>
      <c r="BT548" s="49"/>
      <c r="BU548" s="49"/>
      <c r="BV548" s="49"/>
      <c r="BW548" s="49"/>
      <c r="BX548" s="49"/>
      <c r="BY548" s="49"/>
      <c r="BZ548" s="49"/>
      <c r="CA548" s="49"/>
      <c r="CB548" s="49"/>
      <c r="CC548" s="49"/>
      <c r="CD548" s="49"/>
      <c r="CE548" s="49"/>
      <c r="CF548" s="49"/>
      <c r="CG548" s="49"/>
      <c r="CH548" s="49"/>
      <c r="CI548" s="49"/>
      <c r="CJ548" s="49"/>
      <c r="CK548" s="49"/>
      <c r="CL548" s="49"/>
      <c r="CM548" s="49"/>
      <c r="CN548" s="49"/>
      <c r="CO548" s="49"/>
      <c r="CP548" s="49"/>
      <c r="CQ548" s="49"/>
      <c r="CR548" s="49"/>
      <c r="CS548" s="49"/>
      <c r="CT548" s="49"/>
      <c r="CU548" s="49"/>
      <c r="CV548" s="49"/>
      <c r="CW548" s="49"/>
      <c r="CX548" s="49"/>
      <c r="CY548" s="49"/>
      <c r="CZ548" s="49"/>
      <c r="DA548" s="49"/>
      <c r="DB548" s="49"/>
      <c r="DC548" s="49"/>
      <c r="DD548" s="49"/>
      <c r="DE548" s="49"/>
      <c r="DF548" s="49"/>
      <c r="DG548" s="49"/>
      <c r="DH548" s="49"/>
      <c r="DI548" s="49"/>
      <c r="DJ548" s="49"/>
      <c r="DK548" s="49"/>
      <c r="DL548" s="49"/>
      <c r="DM548" s="49"/>
      <c r="DN548" s="49"/>
      <c r="DO548" s="49"/>
      <c r="DP548" s="49"/>
      <c r="DQ548" s="49"/>
      <c r="DR548" s="49"/>
      <c r="DS548" s="49"/>
      <c r="DT548" s="49"/>
      <c r="DU548" s="49"/>
      <c r="DV548" s="49"/>
      <c r="DW548" s="49"/>
      <c r="DX548" s="49"/>
      <c r="DY548" s="49"/>
      <c r="DZ548" s="49"/>
      <c r="EA548" s="49"/>
      <c r="EB548" s="49"/>
      <c r="EC548" s="49"/>
      <c r="ED548" s="49"/>
      <c r="EE548" s="49"/>
      <c r="EF548" s="49"/>
      <c r="EG548" s="49"/>
      <c r="EH548" s="49"/>
      <c r="EI548" s="49"/>
      <c r="EJ548" s="49"/>
      <c r="EK548" s="49"/>
      <c r="EL548" s="49"/>
      <c r="EM548" s="49"/>
      <c r="EN548" s="49"/>
      <c r="EO548" s="49"/>
      <c r="EP548" s="49"/>
      <c r="EQ548" s="49"/>
      <c r="ER548" s="49"/>
      <c r="ES548" s="49"/>
      <c r="ET548" s="49"/>
      <c r="EU548" s="49"/>
      <c r="EV548" s="49"/>
      <c r="EW548" s="49"/>
      <c r="EX548" s="49"/>
      <c r="EY548" s="49"/>
      <c r="EZ548" s="49"/>
      <c r="FA548" s="49"/>
      <c r="FB548" s="49"/>
      <c r="FC548" s="49"/>
      <c r="FD548" s="49"/>
      <c r="FE548" s="49"/>
      <c r="FF548" s="49"/>
      <c r="FG548" s="49"/>
      <c r="FH548" s="49"/>
      <c r="FI548" s="49"/>
      <c r="FJ548" s="49"/>
      <c r="FK548" s="49"/>
      <c r="FL548" s="49"/>
      <c r="FM548" s="49"/>
      <c r="FN548" s="49"/>
      <c r="FO548" s="49"/>
      <c r="FP548" s="49"/>
      <c r="FQ548" s="49"/>
      <c r="FR548" s="49"/>
      <c r="FS548" s="49"/>
      <c r="FT548" s="49"/>
      <c r="FU548" s="49"/>
      <c r="FV548" s="49"/>
      <c r="FW548" s="49"/>
      <c r="FX548" s="49"/>
      <c r="FY548" s="49"/>
      <c r="FZ548" s="49"/>
      <c r="GA548" s="49"/>
      <c r="GB548" s="49"/>
      <c r="GC548" s="49"/>
      <c r="GD548" s="49"/>
      <c r="GE548" s="49"/>
      <c r="GF548" s="49"/>
      <c r="GG548" s="49"/>
      <c r="GH548" s="49"/>
      <c r="GI548" s="49"/>
      <c r="GJ548" s="49"/>
      <c r="GK548" s="49"/>
      <c r="GL548" s="49"/>
      <c r="GM548" s="49"/>
      <c r="GN548" s="49"/>
      <c r="GO548" s="49"/>
      <c r="GP548" s="49"/>
      <c r="GQ548" s="49"/>
      <c r="GR548" s="49"/>
      <c r="GS548" s="49"/>
      <c r="GT548" s="49"/>
      <c r="GU548" s="49"/>
      <c r="GV548" s="49"/>
      <c r="GW548" s="49"/>
      <c r="GX548" s="49"/>
      <c r="GY548" s="49"/>
      <c r="GZ548" s="49"/>
      <c r="HA548" s="49"/>
      <c r="HB548" s="49"/>
      <c r="HC548" s="49"/>
      <c r="HD548" s="49"/>
      <c r="HE548" s="49"/>
      <c r="HF548" s="49"/>
      <c r="HG548" s="49"/>
      <c r="HH548" s="49"/>
      <c r="HI548" s="49"/>
      <c r="HJ548" s="49"/>
      <c r="HK548" s="49"/>
      <c r="HL548" s="49"/>
      <c r="HM548" s="49"/>
      <c r="HN548" s="49"/>
      <c r="HO548" s="49"/>
      <c r="HP548" s="49"/>
      <c r="HQ548" s="49"/>
      <c r="HR548" s="49"/>
      <c r="HS548" s="49"/>
      <c r="HT548" s="49"/>
      <c r="HU548" s="49"/>
      <c r="HV548" s="49"/>
      <c r="HW548" s="49"/>
      <c r="HX548" s="49"/>
      <c r="HY548" s="49"/>
      <c r="HZ548" s="49"/>
      <c r="IA548" s="49"/>
      <c r="IB548" s="49"/>
      <c r="IC548" s="49"/>
      <c r="ID548" s="49"/>
      <c r="IE548" s="49"/>
      <c r="IF548" s="49"/>
      <c r="IG548" s="49"/>
      <c r="IH548" s="49"/>
      <c r="II548" s="49"/>
      <c r="IJ548" s="49"/>
      <c r="IK548" s="49"/>
      <c r="IL548" s="49"/>
      <c r="IM548" s="49"/>
      <c r="IN548" s="49"/>
      <c r="IO548" s="49"/>
      <c r="IP548" s="49"/>
      <c r="IQ548" s="49"/>
      <c r="IR548" s="49"/>
      <c r="IS548" s="49"/>
      <c r="IT548" s="49"/>
      <c r="IU548" s="49"/>
      <c r="IV548" s="49"/>
      <c r="IW548" s="49"/>
      <c r="IX548" s="49"/>
      <c r="IY548" s="49"/>
      <c r="IZ548" s="49"/>
      <c r="JA548" s="49"/>
      <c r="JB548" s="49"/>
      <c r="JC548" s="49"/>
      <c r="JD548" s="49"/>
      <c r="JE548" s="49"/>
      <c r="JF548" s="49"/>
      <c r="JG548" s="49"/>
      <c r="JH548" s="49"/>
      <c r="JI548" s="49"/>
      <c r="JJ548" s="49"/>
      <c r="JK548" s="49"/>
      <c r="JL548" s="49"/>
      <c r="JM548" s="49"/>
      <c r="JN548" s="49"/>
      <c r="JO548" s="49"/>
      <c r="JP548" s="49"/>
      <c r="JQ548" s="49"/>
      <c r="JR548" s="49"/>
      <c r="JS548" s="49"/>
      <c r="JT548" s="49"/>
      <c r="JU548" s="49"/>
      <c r="JV548" s="49"/>
      <c r="JW548" s="49"/>
      <c r="JX548" s="49"/>
      <c r="JY548" s="49"/>
      <c r="JZ548" s="49"/>
      <c r="KA548" s="49"/>
      <c r="KB548" s="49"/>
      <c r="KC548" s="49"/>
      <c r="KD548" s="49"/>
      <c r="KE548" s="49"/>
      <c r="KF548" s="49"/>
      <c r="KG548" s="49"/>
      <c r="KH548" s="49"/>
      <c r="KI548" s="49"/>
      <c r="KJ548" s="49"/>
      <c r="KK548" s="49"/>
      <c r="KL548" s="49"/>
      <c r="KM548" s="49"/>
      <c r="KN548" s="49"/>
      <c r="KO548" s="49"/>
      <c r="KP548" s="49"/>
      <c r="KQ548" s="49"/>
      <c r="KR548" s="49"/>
      <c r="KS548" s="49"/>
      <c r="KT548" s="49"/>
      <c r="KU548" s="49"/>
      <c r="KV548" s="49"/>
      <c r="KW548" s="49"/>
      <c r="KX548" s="49"/>
      <c r="KY548" s="49"/>
      <c r="KZ548" s="49"/>
      <c r="LA548" s="49"/>
      <c r="LB548" s="49"/>
      <c r="LC548" s="49"/>
      <c r="LD548" s="49"/>
      <c r="LE548" s="49"/>
      <c r="LF548" s="49"/>
      <c r="LG548" s="49"/>
      <c r="LH548" s="49"/>
      <c r="LI548" s="49"/>
      <c r="LJ548" s="49"/>
      <c r="LK548" s="49"/>
      <c r="LL548" s="49"/>
      <c r="LM548" s="49"/>
      <c r="LN548" s="49"/>
      <c r="LO548" s="49"/>
      <c r="LP548" s="49"/>
      <c r="LQ548" s="49"/>
      <c r="LR548" s="49"/>
      <c r="LS548" s="49"/>
      <c r="LT548" s="49"/>
      <c r="LU548" s="49"/>
      <c r="LV548" s="49"/>
      <c r="LW548" s="49"/>
      <c r="LX548" s="49"/>
      <c r="LY548" s="49"/>
      <c r="LZ548" s="49"/>
      <c r="MA548" s="49"/>
      <c r="MB548" s="49"/>
      <c r="MC548" s="49"/>
      <c r="MD548" s="49"/>
      <c r="ME548" s="49"/>
      <c r="MF548" s="49"/>
      <c r="MG548" s="49"/>
      <c r="MH548" s="49"/>
      <c r="MI548" s="49"/>
      <c r="MJ548" s="49"/>
      <c r="MK548" s="49"/>
      <c r="ML548" s="49"/>
      <c r="MM548" s="49"/>
      <c r="MN548" s="49"/>
      <c r="MO548" s="49"/>
      <c r="MP548" s="49"/>
      <c r="MQ548" s="49"/>
      <c r="MR548" s="49"/>
      <c r="MS548" s="49"/>
      <c r="MT548" s="49"/>
      <c r="MU548" s="49"/>
      <c r="MV548" s="49"/>
      <c r="MW548" s="49"/>
      <c r="MX548" s="49"/>
      <c r="MY548" s="49"/>
      <c r="MZ548" s="49"/>
      <c r="NA548" s="49"/>
      <c r="NB548" s="49"/>
      <c r="NC548" s="49"/>
      <c r="ND548" s="49"/>
      <c r="NE548" s="49"/>
      <c r="NF548" s="49"/>
      <c r="NG548" s="49"/>
      <c r="NH548" s="49"/>
      <c r="NI548" s="49"/>
      <c r="NJ548" s="49"/>
      <c r="NK548" s="49"/>
      <c r="NL548" s="49"/>
      <c r="NM548" s="49"/>
      <c r="NN548" s="49"/>
      <c r="NO548" s="49"/>
      <c r="NP548" s="49"/>
      <c r="NQ548" s="49"/>
      <c r="NR548" s="49"/>
      <c r="NS548" s="49"/>
      <c r="NT548" s="49"/>
      <c r="NU548" s="49"/>
      <c r="NV548" s="49"/>
      <c r="NW548" s="49"/>
      <c r="NX548" s="49"/>
      <c r="NY548" s="49"/>
      <c r="NZ548" s="49"/>
      <c r="OA548" s="49"/>
      <c r="OB548" s="49"/>
      <c r="OC548" s="49"/>
      <c r="OD548" s="49"/>
      <c r="OE548" s="49"/>
      <c r="OF548" s="49"/>
      <c r="OG548" s="49"/>
      <c r="OH548" s="49"/>
      <c r="OI548" s="49"/>
      <c r="OJ548" s="49"/>
      <c r="OK548" s="49"/>
      <c r="OL548" s="49"/>
      <c r="OM548" s="49"/>
      <c r="ON548" s="49"/>
      <c r="OO548" s="49"/>
      <c r="OP548" s="49"/>
      <c r="OQ548" s="49"/>
      <c r="OR548" s="49"/>
      <c r="OS548" s="49"/>
      <c r="OT548" s="49"/>
      <c r="OU548" s="49"/>
      <c r="OV548" s="49"/>
      <c r="OW548" s="49"/>
      <c r="OX548" s="49"/>
      <c r="OY548" s="49"/>
      <c r="OZ548" s="49"/>
      <c r="PA548" s="49"/>
      <c r="PB548" s="49"/>
      <c r="PC548" s="49"/>
      <c r="PD548" s="49"/>
      <c r="PE548" s="49"/>
      <c r="PF548" s="49"/>
      <c r="PG548" s="49"/>
      <c r="PH548" s="49"/>
      <c r="PI548" s="49"/>
      <c r="PJ548" s="49"/>
      <c r="PK548" s="49"/>
      <c r="PL548" s="49"/>
      <c r="PM548" s="49"/>
      <c r="PN548" s="49"/>
      <c r="PO548" s="49"/>
      <c r="PP548" s="49"/>
      <c r="PQ548" s="49"/>
      <c r="PR548" s="49"/>
      <c r="PS548" s="49"/>
      <c r="PT548" s="49"/>
      <c r="PU548" s="49"/>
      <c r="PV548" s="49"/>
      <c r="PW548" s="49"/>
      <c r="PX548" s="49"/>
      <c r="PY548" s="49"/>
      <c r="PZ548" s="49"/>
      <c r="QA548" s="49"/>
      <c r="QB548" s="49"/>
      <c r="QC548" s="49"/>
      <c r="QD548" s="49"/>
      <c r="QE548" s="49"/>
      <c r="QF548" s="49"/>
      <c r="QG548" s="49"/>
      <c r="QH548" s="49"/>
      <c r="QI548" s="49"/>
      <c r="QJ548" s="49"/>
      <c r="QK548" s="49"/>
      <c r="QL548" s="49"/>
      <c r="QM548" s="49"/>
      <c r="QN548" s="49"/>
      <c r="QO548" s="49"/>
      <c r="QP548" s="49"/>
      <c r="QQ548" s="49"/>
      <c r="QR548" s="49"/>
      <c r="QS548" s="49"/>
      <c r="QT548" s="49"/>
      <c r="QU548" s="49"/>
      <c r="QV548" s="49"/>
      <c r="QW548" s="49"/>
      <c r="QX548" s="49"/>
      <c r="QY548" s="49"/>
      <c r="QZ548" s="49"/>
      <c r="RA548" s="49"/>
      <c r="RB548" s="49"/>
      <c r="RC548" s="49"/>
      <c r="RD548" s="49"/>
      <c r="RE548" s="49"/>
      <c r="RF548" s="49"/>
      <c r="RG548" s="49"/>
      <c r="RH548" s="49"/>
      <c r="RI548" s="49"/>
      <c r="RJ548" s="49"/>
      <c r="RK548" s="49"/>
      <c r="RL548" s="49"/>
      <c r="RM548" s="49"/>
      <c r="RN548" s="49"/>
      <c r="RO548" s="49"/>
      <c r="RP548" s="49"/>
      <c r="RQ548" s="49"/>
      <c r="RR548" s="49"/>
      <c r="RS548" s="49"/>
      <c r="RT548" s="49"/>
      <c r="RU548" s="49"/>
      <c r="RV548" s="49"/>
      <c r="RW548" s="49"/>
      <c r="RX548" s="49"/>
      <c r="RY548" s="49"/>
      <c r="RZ548" s="49"/>
      <c r="SA548" s="49"/>
      <c r="SB548" s="49"/>
      <c r="SC548" s="49"/>
      <c r="SD548" s="49"/>
      <c r="SE548" s="49"/>
      <c r="SF548" s="49"/>
      <c r="SG548" s="49"/>
      <c r="SH548" s="49"/>
      <c r="SI548" s="49"/>
      <c r="SJ548" s="49"/>
      <c r="SK548" s="49"/>
      <c r="SL548" s="49"/>
      <c r="SM548" s="49"/>
      <c r="SN548" s="49"/>
      <c r="SO548" s="49"/>
      <c r="SP548" s="49"/>
      <c r="SQ548" s="49"/>
      <c r="SR548" s="49"/>
      <c r="SS548" s="49"/>
      <c r="ST548" s="49"/>
      <c r="SU548" s="49"/>
      <c r="SV548" s="49"/>
      <c r="SW548" s="49"/>
      <c r="SX548" s="49"/>
      <c r="SY548" s="49"/>
      <c r="SZ548" s="49"/>
      <c r="TA548" s="49"/>
      <c r="TB548" s="49"/>
      <c r="TC548" s="49"/>
      <c r="TD548" s="49"/>
      <c r="TE548" s="49"/>
      <c r="TF548" s="49"/>
      <c r="TG548" s="49"/>
      <c r="TH548" s="49"/>
      <c r="TI548" s="49"/>
      <c r="TJ548" s="49"/>
      <c r="TK548" s="49"/>
      <c r="TL548" s="49"/>
      <c r="TM548" s="49"/>
      <c r="TN548" s="49"/>
      <c r="TO548" s="49"/>
      <c r="TP548" s="49"/>
      <c r="TQ548" s="49"/>
      <c r="TR548" s="49"/>
      <c r="TS548" s="49"/>
      <c r="TT548" s="49"/>
      <c r="TU548" s="49"/>
      <c r="TV548" s="49"/>
      <c r="TW548" s="49"/>
      <c r="TX548" s="49"/>
      <c r="TY548" s="49"/>
      <c r="TZ548" s="49"/>
      <c r="UA548" s="49"/>
      <c r="UB548" s="49"/>
      <c r="UC548" s="49"/>
      <c r="UD548" s="49"/>
      <c r="UE548" s="49"/>
      <c r="UF548" s="49"/>
      <c r="UG548" s="49"/>
      <c r="UH548" s="49"/>
      <c r="UI548" s="49"/>
      <c r="UJ548" s="49"/>
      <c r="UK548" s="49"/>
      <c r="UL548" s="49"/>
      <c r="UM548" s="49"/>
      <c r="UN548" s="49"/>
      <c r="UO548" s="49"/>
      <c r="UP548" s="49"/>
      <c r="UQ548" s="49"/>
      <c r="UR548" s="49"/>
      <c r="US548" s="49"/>
      <c r="UT548" s="49"/>
      <c r="UU548" s="49"/>
      <c r="UV548" s="49"/>
      <c r="UW548" s="49"/>
      <c r="UX548" s="49"/>
      <c r="UY548" s="49"/>
      <c r="UZ548" s="49"/>
      <c r="VA548" s="49"/>
      <c r="VB548" s="49"/>
      <c r="VC548" s="49"/>
      <c r="VD548" s="49"/>
      <c r="VE548" s="49"/>
      <c r="VF548" s="49"/>
      <c r="VG548" s="49"/>
      <c r="VH548" s="49"/>
      <c r="VI548" s="49"/>
      <c r="VJ548" s="49"/>
      <c r="VK548" s="49"/>
      <c r="VL548" s="49"/>
      <c r="VM548" s="49"/>
      <c r="VN548" s="49"/>
      <c r="VO548" s="49"/>
      <c r="VP548" s="49"/>
      <c r="VQ548" s="49"/>
      <c r="VR548" s="49"/>
      <c r="VS548" s="49"/>
      <c r="VT548" s="49"/>
      <c r="VU548" s="49"/>
      <c r="VV548" s="49"/>
      <c r="VW548" s="49"/>
      <c r="VX548" s="49"/>
      <c r="VY548" s="49"/>
      <c r="VZ548" s="49"/>
      <c r="WA548" s="49"/>
      <c r="WB548" s="49"/>
      <c r="WC548" s="49"/>
      <c r="WD548" s="49"/>
      <c r="WE548" s="49"/>
      <c r="WF548" s="49"/>
      <c r="WG548" s="49"/>
      <c r="WH548" s="49"/>
      <c r="WI548" s="49"/>
      <c r="WJ548" s="49"/>
      <c r="WK548" s="49"/>
      <c r="WL548" s="49"/>
      <c r="WM548" s="49"/>
      <c r="WN548" s="49"/>
      <c r="WO548" s="49"/>
      <c r="WP548" s="49"/>
      <c r="WQ548" s="49"/>
      <c r="WR548" s="49"/>
      <c r="WS548" s="49"/>
      <c r="WT548" s="49"/>
      <c r="WU548" s="49"/>
      <c r="WV548" s="49"/>
      <c r="WW548" s="49"/>
      <c r="WX548" s="49"/>
      <c r="WY548" s="49"/>
      <c r="WZ548" s="49"/>
      <c r="XA548" s="49"/>
      <c r="XB548" s="49"/>
      <c r="XC548" s="49"/>
      <c r="XD548" s="49"/>
      <c r="XE548" s="49"/>
      <c r="XF548" s="49"/>
      <c r="XG548" s="49"/>
      <c r="XH548" s="49"/>
      <c r="XI548" s="49"/>
      <c r="XJ548" s="49"/>
      <c r="XK548" s="49"/>
      <c r="XL548" s="49"/>
      <c r="XM548" s="49"/>
      <c r="XN548" s="49"/>
      <c r="XO548" s="49"/>
      <c r="XP548" s="49"/>
      <c r="XQ548" s="49"/>
      <c r="XR548" s="49"/>
      <c r="XS548" s="49"/>
      <c r="XT548" s="49"/>
      <c r="XU548" s="49"/>
      <c r="XV548" s="49"/>
      <c r="XW548" s="49"/>
      <c r="XX548" s="49"/>
      <c r="XY548" s="49"/>
      <c r="XZ548" s="49"/>
      <c r="YA548" s="49"/>
      <c r="YB548" s="49"/>
      <c r="YC548" s="49"/>
      <c r="YD548" s="49"/>
      <c r="YE548" s="49"/>
      <c r="YF548" s="49"/>
      <c r="YG548" s="49"/>
      <c r="YH548" s="49"/>
      <c r="YI548" s="49"/>
      <c r="YJ548" s="49"/>
      <c r="YK548" s="49"/>
      <c r="YL548" s="49"/>
      <c r="YM548" s="49"/>
      <c r="YN548" s="49"/>
      <c r="YO548" s="49"/>
      <c r="YP548" s="49"/>
      <c r="YQ548" s="49"/>
      <c r="YR548" s="49"/>
      <c r="YS548" s="49"/>
      <c r="YT548" s="49"/>
      <c r="YU548" s="49"/>
      <c r="YV548" s="49"/>
      <c r="YW548" s="49"/>
      <c r="YX548" s="49"/>
      <c r="YY548" s="49"/>
      <c r="YZ548" s="49"/>
      <c r="ZA548" s="49"/>
      <c r="ZB548" s="49"/>
      <c r="ZC548" s="49"/>
      <c r="ZD548" s="49"/>
      <c r="ZE548" s="49"/>
      <c r="ZF548" s="49"/>
      <c r="ZG548" s="49"/>
      <c r="ZH548" s="49"/>
      <c r="ZI548" s="49"/>
      <c r="ZJ548" s="49"/>
      <c r="ZK548" s="49"/>
      <c r="ZL548" s="49"/>
      <c r="ZM548" s="49"/>
      <c r="ZN548" s="49"/>
      <c r="ZO548" s="49"/>
      <c r="ZP548" s="49"/>
      <c r="ZQ548" s="49"/>
      <c r="ZR548" s="49"/>
      <c r="ZS548" s="49"/>
      <c r="ZT548" s="49"/>
      <c r="ZU548" s="49"/>
      <c r="ZV548" s="49"/>
      <c r="ZW548" s="49"/>
      <c r="ZX548" s="49"/>
      <c r="ZY548" s="49"/>
      <c r="ZZ548" s="49"/>
      <c r="AAA548" s="49"/>
      <c r="AAB548" s="49"/>
      <c r="AAC548" s="49"/>
      <c r="AAD548" s="49"/>
      <c r="AAE548" s="49"/>
      <c r="AAF548" s="49"/>
      <c r="AAG548" s="49"/>
      <c r="AAH548" s="49"/>
      <c r="AAI548" s="49"/>
      <c r="AAJ548" s="49"/>
      <c r="AAK548" s="49"/>
      <c r="AAL548" s="49"/>
      <c r="AAM548" s="49"/>
      <c r="AAN548" s="49"/>
      <c r="AAO548" s="49"/>
      <c r="AAP548" s="49"/>
      <c r="AAQ548" s="49"/>
      <c r="AAR548" s="49"/>
      <c r="AAS548" s="49"/>
      <c r="AAT548" s="49"/>
      <c r="AAU548" s="49"/>
      <c r="AAV548" s="49"/>
      <c r="AAW548" s="49"/>
      <c r="AAX548" s="49"/>
      <c r="AAY548" s="49"/>
      <c r="AAZ548" s="49"/>
      <c r="ABA548" s="49"/>
      <c r="ABB548" s="49"/>
      <c r="ABC548" s="49"/>
      <c r="ABD548" s="49"/>
      <c r="ABE548" s="49"/>
      <c r="ABF548" s="49"/>
      <c r="ABG548" s="49"/>
      <c r="ABH548" s="49"/>
      <c r="ABI548" s="49"/>
      <c r="ABJ548" s="49"/>
      <c r="ABK548" s="49"/>
      <c r="ABL548" s="49"/>
      <c r="ABM548" s="49"/>
      <c r="ABN548" s="49"/>
      <c r="ABO548" s="49"/>
      <c r="ABP548" s="49"/>
      <c r="ABQ548" s="49"/>
      <c r="ABR548" s="49"/>
      <c r="ABS548" s="49"/>
      <c r="ABT548" s="49"/>
      <c r="ABU548" s="49"/>
      <c r="ABV548" s="49"/>
      <c r="ABW548" s="49"/>
      <c r="ABX548" s="49"/>
      <c r="ABY548" s="49"/>
      <c r="ABZ548" s="49"/>
      <c r="ACA548" s="49"/>
      <c r="ACB548" s="49"/>
      <c r="ACC548" s="49"/>
      <c r="ACD548" s="49"/>
      <c r="ACE548" s="49"/>
      <c r="ACF548" s="49"/>
      <c r="ACG548" s="49"/>
      <c r="ACH548" s="49"/>
      <c r="ACI548" s="49"/>
      <c r="ACJ548" s="49"/>
      <c r="ACK548" s="49"/>
      <c r="ACL548" s="49"/>
      <c r="ACM548" s="49"/>
      <c r="ACN548" s="49"/>
      <c r="ACO548" s="49"/>
      <c r="ACP548" s="49"/>
      <c r="ACQ548" s="49"/>
      <c r="ACR548" s="49"/>
      <c r="ACS548" s="49"/>
      <c r="ACT548" s="49"/>
      <c r="ACU548" s="49"/>
      <c r="ACV548" s="49"/>
      <c r="ACW548" s="49"/>
      <c r="ACX548" s="49"/>
      <c r="ACY548" s="49"/>
      <c r="ACZ548" s="49"/>
      <c r="ADA548" s="49"/>
      <c r="ADB548" s="49"/>
      <c r="ADC548" s="49"/>
      <c r="ADD548" s="49"/>
      <c r="ADE548" s="49"/>
      <c r="ADF548" s="49"/>
      <c r="ADG548" s="49"/>
      <c r="ADH548" s="49"/>
      <c r="ADI548" s="49"/>
      <c r="ADJ548" s="49"/>
      <c r="ADK548" s="49"/>
      <c r="ADL548" s="49"/>
      <c r="ADM548" s="49"/>
      <c r="ADN548" s="49"/>
      <c r="ADO548" s="49"/>
      <c r="ADP548" s="49"/>
      <c r="ADQ548" s="49"/>
      <c r="ADR548" s="49"/>
      <c r="ADS548" s="49"/>
      <c r="ADT548" s="49"/>
      <c r="ADU548" s="49"/>
      <c r="ADV548" s="49"/>
      <c r="ADW548" s="49"/>
      <c r="ADX548" s="49"/>
      <c r="ADY548" s="49"/>
      <c r="ADZ548" s="49"/>
      <c r="AEA548" s="49"/>
      <c r="AEB548" s="49"/>
      <c r="AEC548" s="49"/>
      <c r="AED548" s="49"/>
      <c r="AEE548" s="49"/>
      <c r="AEF548" s="49"/>
      <c r="AEG548" s="49"/>
      <c r="AEH548" s="49"/>
      <c r="AEI548" s="49"/>
      <c r="AEJ548" s="49"/>
      <c r="AEK548" s="49"/>
      <c r="AEL548" s="49"/>
      <c r="AEM548" s="49"/>
      <c r="AEN548" s="49"/>
      <c r="AEO548" s="49"/>
      <c r="AEP548" s="49"/>
      <c r="AEQ548" s="49"/>
      <c r="AER548" s="49"/>
      <c r="AES548" s="49"/>
      <c r="AET548" s="49"/>
      <c r="AEU548" s="49"/>
      <c r="AEV548" s="49"/>
      <c r="AEW548" s="49"/>
      <c r="AEX548" s="49"/>
      <c r="AEY548" s="49"/>
      <c r="AEZ548" s="49"/>
      <c r="AFA548" s="49"/>
      <c r="AFB548" s="49"/>
      <c r="AFC548" s="49"/>
      <c r="AFD548" s="49"/>
      <c r="AFE548" s="49"/>
      <c r="AFF548" s="49"/>
      <c r="AFG548" s="49"/>
      <c r="AFH548" s="49"/>
      <c r="AFI548" s="49"/>
      <c r="AFJ548" s="49"/>
      <c r="AFK548" s="49"/>
      <c r="AFL548" s="49"/>
      <c r="AFM548" s="49"/>
      <c r="AFN548" s="49"/>
      <c r="AFO548" s="49"/>
      <c r="AFP548" s="49"/>
      <c r="AFQ548" s="49"/>
      <c r="AFR548" s="49"/>
      <c r="AFS548" s="49"/>
      <c r="AFT548" s="49"/>
      <c r="AFU548" s="49"/>
      <c r="AFV548" s="49"/>
      <c r="AFW548" s="49"/>
      <c r="AFX548" s="49"/>
      <c r="AFY548" s="49"/>
      <c r="AFZ548" s="49"/>
      <c r="AGA548" s="49"/>
      <c r="AGB548" s="49"/>
      <c r="AGC548" s="49"/>
      <c r="AGD548" s="49"/>
      <c r="AGE548" s="49"/>
      <c r="AGF548" s="49"/>
      <c r="AGG548" s="49"/>
      <c r="AGH548" s="49"/>
      <c r="AGI548" s="49"/>
      <c r="AGJ548" s="49"/>
      <c r="AGK548" s="49"/>
      <c r="AGL548" s="49"/>
      <c r="AGM548" s="49"/>
      <c r="AGN548" s="49"/>
      <c r="AGO548" s="49"/>
      <c r="AGP548" s="49"/>
      <c r="AGQ548" s="49"/>
      <c r="AGR548" s="49"/>
      <c r="AGS548" s="49"/>
      <c r="AGT548" s="49"/>
      <c r="AGU548" s="49"/>
      <c r="AGV548" s="49"/>
      <c r="AGW548" s="49"/>
      <c r="AGX548" s="49"/>
      <c r="AGY548" s="49"/>
      <c r="AGZ548" s="49"/>
      <c r="AHA548" s="49"/>
      <c r="AHB548" s="49"/>
      <c r="AHC548" s="49"/>
      <c r="AHD548" s="49"/>
      <c r="AHE548" s="49"/>
      <c r="AHF548" s="49"/>
      <c r="AHG548" s="49"/>
      <c r="AHH548" s="49"/>
      <c r="AHI548" s="49"/>
      <c r="AHJ548" s="49"/>
      <c r="AHK548" s="49"/>
      <c r="AHL548" s="49"/>
      <c r="AHM548" s="49"/>
      <c r="AHN548" s="49"/>
      <c r="AHO548" s="49"/>
      <c r="AHP548" s="49"/>
      <c r="AHQ548" s="49"/>
      <c r="AHR548" s="49"/>
      <c r="AHS548" s="49"/>
      <c r="AHT548" s="49"/>
      <c r="AHU548" s="49"/>
      <c r="AHV548" s="49"/>
      <c r="AHW548" s="49"/>
      <c r="AHX548" s="49"/>
      <c r="AHY548" s="49"/>
      <c r="AHZ548" s="49"/>
      <c r="AIA548" s="49"/>
      <c r="AIB548" s="49"/>
      <c r="AIC548" s="49"/>
      <c r="AID548" s="49"/>
      <c r="AIE548" s="49"/>
      <c r="AIF548" s="49"/>
      <c r="AIG548" s="49"/>
      <c r="AIH548" s="49"/>
      <c r="AII548" s="49"/>
      <c r="AIJ548" s="49"/>
      <c r="AIK548" s="49"/>
      <c r="AIL548" s="49"/>
      <c r="AIM548" s="49"/>
      <c r="AIN548" s="49"/>
      <c r="AIO548" s="49"/>
      <c r="AIP548" s="49"/>
      <c r="AIQ548" s="49"/>
      <c r="AIR548" s="49"/>
      <c r="AIS548" s="49"/>
      <c r="AIT548" s="49"/>
      <c r="AIU548" s="49"/>
      <c r="AIV548" s="49"/>
      <c r="AIW548" s="49"/>
      <c r="AIX548" s="49"/>
      <c r="AIY548" s="49"/>
      <c r="AIZ548" s="49"/>
      <c r="AJA548" s="49"/>
      <c r="AJB548" s="49"/>
      <c r="AJC548" s="49"/>
      <c r="AJD548" s="49"/>
      <c r="AJE548" s="49"/>
      <c r="AJF548" s="49"/>
      <c r="AJG548" s="49"/>
      <c r="AJH548" s="49"/>
      <c r="AJI548" s="49"/>
      <c r="AJJ548" s="49"/>
      <c r="AJK548" s="49"/>
      <c r="AJL548" s="49"/>
      <c r="AJM548" s="49"/>
      <c r="AJN548" s="49"/>
      <c r="AJO548" s="49"/>
      <c r="AJP548" s="49"/>
      <c r="AJQ548" s="49"/>
      <c r="AJR548" s="49"/>
      <c r="AJS548" s="49"/>
      <c r="AJT548" s="49"/>
      <c r="AJU548" s="49"/>
      <c r="AJV548" s="49"/>
      <c r="AJW548" s="49"/>
      <c r="AJX548" s="49"/>
      <c r="AJY548" s="49"/>
      <c r="AJZ548" s="49"/>
      <c r="AKA548" s="49"/>
      <c r="AKB548" s="49"/>
      <c r="AKC548" s="49"/>
      <c r="AKD548" s="49"/>
      <c r="AKE548" s="49"/>
      <c r="AKF548" s="49"/>
      <c r="AKG548" s="49"/>
      <c r="AKH548" s="49"/>
      <c r="AKI548" s="49"/>
      <c r="AKJ548" s="49"/>
      <c r="AKK548" s="49"/>
      <c r="AKL548" s="49"/>
      <c r="AKM548" s="49"/>
      <c r="AKN548" s="49"/>
      <c r="AKO548" s="49"/>
      <c r="AKP548" s="49"/>
      <c r="AKQ548" s="49"/>
      <c r="AKR548" s="49"/>
      <c r="AKS548" s="49"/>
      <c r="AKT548" s="49"/>
      <c r="AKU548" s="49"/>
      <c r="AKV548" s="49"/>
      <c r="AKW548" s="49"/>
      <c r="AKX548" s="49"/>
      <c r="AKY548" s="49"/>
      <c r="AKZ548" s="49"/>
      <c r="ALA548" s="49"/>
      <c r="ALB548" s="49"/>
      <c r="ALC548" s="49"/>
      <c r="ALD548" s="49"/>
      <c r="ALE548" s="49"/>
      <c r="ALF548" s="49"/>
      <c r="ALG548" s="49"/>
      <c r="ALH548" s="49"/>
      <c r="ALI548" s="49"/>
      <c r="ALJ548" s="49"/>
      <c r="ALK548" s="49"/>
      <c r="ALL548" s="49"/>
      <c r="ALM548" s="49"/>
      <c r="ALN548" s="49"/>
      <c r="ALO548" s="49"/>
      <c r="ALP548" s="49"/>
      <c r="ALQ548" s="49"/>
      <c r="ALR548" s="49"/>
      <c r="ALS548" s="49"/>
      <c r="ALT548" s="49"/>
      <c r="ALU548" s="49"/>
      <c r="ALV548" s="49"/>
      <c r="ALW548" s="49"/>
      <c r="ALX548" s="49"/>
      <c r="ALY548" s="49"/>
      <c r="ALZ548" s="49"/>
      <c r="AMA548" s="49"/>
      <c r="AMB548" s="49"/>
      <c r="AMC548" s="49"/>
      <c r="AMD548" s="49"/>
      <c r="AME548" s="49"/>
      <c r="AMF548" s="49"/>
      <c r="AMG548" s="49"/>
      <c r="AMH548" s="49"/>
      <c r="AMI548" s="49"/>
      <c r="AMJ548" s="49"/>
      <c r="AMK548" s="49"/>
      <c r="AML548" s="49"/>
      <c r="AMM548" s="49"/>
      <c r="AMN548" s="49"/>
      <c r="AMO548" s="49"/>
    </row>
    <row r="549" spans="1:1029" s="12" customFormat="1" ht="14.1" customHeight="1">
      <c r="B549" s="48"/>
      <c r="C549" s="8"/>
      <c r="H549" s="8"/>
    </row>
    <row r="550" spans="1:1029" s="51" customFormat="1" ht="14.1" customHeight="1">
      <c r="A550" s="17"/>
      <c r="B550" s="18"/>
      <c r="C550" s="8"/>
      <c r="D550" s="17"/>
      <c r="E550" s="17"/>
      <c r="F550" s="17"/>
      <c r="G550" s="17"/>
      <c r="H550" s="17"/>
      <c r="I550" s="17"/>
      <c r="J550" s="17"/>
      <c r="K550" s="17"/>
      <c r="L550" s="17"/>
      <c r="M550" s="17"/>
      <c r="N550" s="17"/>
      <c r="O550" s="17"/>
      <c r="P550" s="17"/>
      <c r="Q550" s="17"/>
      <c r="R550" s="17"/>
      <c r="S550" s="17"/>
      <c r="T550" s="17"/>
      <c r="U550" s="17"/>
      <c r="AF550" s="52"/>
    </row>
    <row r="551" spans="1:1029" s="51" customFormat="1" ht="14.1" customHeight="1">
      <c r="A551" s="17"/>
      <c r="B551" s="18"/>
      <c r="C551" s="8"/>
      <c r="D551" s="17"/>
      <c r="E551" s="17"/>
      <c r="F551" s="17"/>
      <c r="G551" s="17"/>
      <c r="H551" s="17"/>
      <c r="I551" s="17"/>
      <c r="J551" s="17"/>
      <c r="K551" s="17"/>
      <c r="L551" s="17"/>
      <c r="M551" s="17"/>
      <c r="N551" s="17"/>
      <c r="O551" s="17"/>
      <c r="P551" s="17"/>
      <c r="Q551" s="17"/>
      <c r="R551" s="17"/>
      <c r="S551" s="17"/>
      <c r="T551" s="17"/>
      <c r="U551" s="17"/>
      <c r="AF551" s="52"/>
    </row>
    <row r="552" spans="1:1029" s="51" customFormat="1" ht="14.1" customHeight="1">
      <c r="A552" s="17"/>
      <c r="B552" s="18"/>
      <c r="C552" s="8"/>
      <c r="D552" s="17"/>
      <c r="E552" s="17"/>
      <c r="F552" s="17"/>
      <c r="G552" s="17"/>
      <c r="H552" s="17"/>
      <c r="I552" s="17"/>
      <c r="J552" s="17"/>
      <c r="K552" s="17"/>
      <c r="L552" s="17"/>
      <c r="M552" s="17"/>
      <c r="N552" s="17"/>
      <c r="O552" s="17"/>
      <c r="P552" s="17"/>
      <c r="Q552" s="17"/>
      <c r="R552" s="17"/>
      <c r="S552" s="17"/>
      <c r="T552" s="17"/>
      <c r="U552" s="17"/>
      <c r="AF552" s="52"/>
    </row>
    <row r="553" spans="1:1029" s="51" customFormat="1" ht="14.1" customHeight="1">
      <c r="A553" s="17"/>
      <c r="B553" s="18"/>
      <c r="C553" s="8"/>
      <c r="D553" s="17"/>
      <c r="E553" s="17"/>
      <c r="F553" s="17"/>
      <c r="G553" s="17"/>
      <c r="H553" s="17"/>
      <c r="I553" s="17"/>
      <c r="J553" s="17"/>
      <c r="K553" s="17"/>
      <c r="L553" s="17"/>
      <c r="M553" s="17"/>
      <c r="N553" s="17"/>
      <c r="O553" s="17"/>
      <c r="P553" s="17"/>
      <c r="Q553" s="17"/>
      <c r="R553" s="17"/>
      <c r="S553" s="17"/>
      <c r="T553" s="17"/>
      <c r="U553" s="17"/>
      <c r="AF553" s="52"/>
    </row>
    <row r="554" spans="1:1029" s="51" customFormat="1" ht="14.1" customHeight="1">
      <c r="A554" s="17"/>
      <c r="B554" s="18"/>
      <c r="C554" s="8"/>
      <c r="D554" s="17"/>
      <c r="E554" s="17"/>
      <c r="F554" s="17"/>
      <c r="G554" s="17"/>
      <c r="H554" s="17"/>
      <c r="I554" s="17"/>
      <c r="J554" s="17"/>
      <c r="K554" s="17"/>
      <c r="L554" s="17"/>
      <c r="M554" s="17"/>
      <c r="N554" s="17"/>
      <c r="O554" s="17"/>
      <c r="P554" s="17"/>
      <c r="Q554" s="17"/>
      <c r="R554" s="17"/>
      <c r="S554" s="17"/>
      <c r="T554" s="17"/>
      <c r="U554" s="17"/>
      <c r="AF554" s="52"/>
    </row>
    <row r="555" spans="1:1029" s="51" customFormat="1" ht="14.1" customHeight="1">
      <c r="A555" s="17"/>
      <c r="B555" s="18"/>
      <c r="C555" s="8"/>
      <c r="D555" s="17"/>
      <c r="E555" s="17"/>
      <c r="F555" s="17"/>
      <c r="G555" s="17"/>
      <c r="H555" s="17"/>
      <c r="I555" s="17"/>
      <c r="J555" s="17"/>
      <c r="K555" s="17"/>
      <c r="L555" s="17"/>
      <c r="M555" s="17"/>
      <c r="N555" s="17"/>
      <c r="O555" s="17"/>
      <c r="P555" s="17"/>
      <c r="Q555" s="17"/>
      <c r="R555" s="17"/>
      <c r="S555" s="17"/>
      <c r="T555" s="17"/>
      <c r="U555" s="17"/>
      <c r="AF555" s="52"/>
    </row>
    <row r="556" spans="1:1029" s="51" customFormat="1" ht="14.1" customHeight="1">
      <c r="A556" s="17"/>
      <c r="B556" s="18"/>
      <c r="C556" s="8"/>
      <c r="D556" s="17"/>
      <c r="E556" s="17"/>
      <c r="F556" s="17"/>
      <c r="G556" s="17"/>
      <c r="H556" s="17"/>
      <c r="I556" s="17"/>
      <c r="J556" s="17"/>
      <c r="K556" s="17"/>
      <c r="L556" s="17"/>
      <c r="M556" s="17"/>
      <c r="N556" s="17"/>
      <c r="O556" s="17"/>
      <c r="P556" s="17"/>
      <c r="Q556" s="17"/>
      <c r="R556" s="17"/>
      <c r="S556" s="17"/>
      <c r="T556" s="17"/>
      <c r="U556" s="17"/>
      <c r="AF556" s="52"/>
    </row>
    <row r="557" spans="1:1029" s="51" customFormat="1" ht="14.1" customHeight="1">
      <c r="A557" s="17"/>
      <c r="B557" s="18"/>
      <c r="C557" s="8"/>
      <c r="D557" s="17"/>
      <c r="E557" s="17"/>
      <c r="F557" s="17"/>
      <c r="G557" s="17"/>
      <c r="H557" s="17"/>
      <c r="I557" s="17"/>
      <c r="J557" s="17"/>
      <c r="K557" s="17"/>
      <c r="L557" s="17"/>
      <c r="M557" s="17"/>
      <c r="N557" s="17"/>
      <c r="O557" s="17"/>
      <c r="P557" s="17"/>
      <c r="Q557" s="17"/>
      <c r="R557" s="17"/>
      <c r="S557" s="17"/>
      <c r="T557" s="17"/>
      <c r="U557" s="17"/>
      <c r="AF557" s="52"/>
    </row>
    <row r="558" spans="1:1029" s="51" customFormat="1" ht="14.1" customHeight="1">
      <c r="A558" s="17"/>
      <c r="B558" s="18"/>
      <c r="C558" s="8"/>
      <c r="D558" s="17"/>
      <c r="E558" s="17"/>
      <c r="F558" s="17"/>
      <c r="G558" s="17"/>
      <c r="H558" s="17"/>
      <c r="I558" s="17"/>
      <c r="J558" s="17"/>
      <c r="K558" s="17"/>
      <c r="L558" s="17"/>
      <c r="M558" s="17"/>
      <c r="N558" s="17"/>
      <c r="O558" s="17"/>
      <c r="P558" s="17"/>
      <c r="Q558" s="17"/>
      <c r="R558" s="17"/>
      <c r="S558" s="17"/>
      <c r="T558" s="17"/>
      <c r="U558" s="17"/>
      <c r="AF558" s="52"/>
    </row>
    <row r="559" spans="1:1029" s="51" customFormat="1" ht="14.1" customHeight="1">
      <c r="A559" s="17"/>
      <c r="B559" s="18"/>
      <c r="C559" s="8"/>
      <c r="D559" s="17"/>
      <c r="E559" s="17"/>
      <c r="F559" s="17"/>
      <c r="G559" s="17"/>
      <c r="H559" s="17"/>
      <c r="I559" s="17"/>
      <c r="J559" s="17"/>
      <c r="K559" s="17"/>
      <c r="L559" s="17"/>
      <c r="M559" s="17"/>
      <c r="N559" s="17"/>
      <c r="O559" s="17"/>
      <c r="P559" s="17"/>
      <c r="Q559" s="17"/>
      <c r="R559" s="17"/>
      <c r="S559" s="17"/>
      <c r="T559" s="17"/>
      <c r="U559" s="17"/>
      <c r="AF559" s="52"/>
    </row>
    <row r="560" spans="1:1029" s="51" customFormat="1" ht="14.1" customHeight="1">
      <c r="A560" s="17"/>
      <c r="B560" s="18"/>
      <c r="C560" s="8"/>
      <c r="D560" s="17"/>
      <c r="E560" s="17"/>
      <c r="F560" s="17"/>
      <c r="G560" s="17"/>
      <c r="H560" s="17"/>
      <c r="I560" s="17"/>
      <c r="J560" s="17"/>
      <c r="K560" s="17"/>
      <c r="L560" s="17"/>
      <c r="M560" s="17"/>
      <c r="N560" s="17"/>
      <c r="O560" s="17"/>
      <c r="P560" s="17"/>
      <c r="Q560" s="17"/>
      <c r="R560" s="17"/>
      <c r="S560" s="17"/>
      <c r="T560" s="17"/>
      <c r="U560" s="17"/>
      <c r="AF560" s="52"/>
    </row>
    <row r="561" spans="1:1029" s="51" customFormat="1" ht="14.1" customHeight="1">
      <c r="A561" s="17"/>
      <c r="B561" s="18"/>
      <c r="C561" s="8"/>
      <c r="D561" s="17"/>
      <c r="E561" s="17"/>
      <c r="F561" s="17"/>
      <c r="G561" s="17"/>
      <c r="H561" s="17"/>
      <c r="I561" s="17"/>
      <c r="J561" s="17"/>
      <c r="K561" s="17"/>
      <c r="L561" s="17"/>
      <c r="M561" s="17"/>
      <c r="N561" s="17"/>
      <c r="O561" s="17"/>
      <c r="P561" s="17"/>
      <c r="Q561" s="17"/>
      <c r="R561" s="17"/>
      <c r="S561" s="17"/>
      <c r="T561" s="17"/>
      <c r="U561" s="17"/>
      <c r="AF561" s="52"/>
    </row>
    <row r="562" spans="1:1029" s="51" customFormat="1" ht="14.1" customHeight="1">
      <c r="A562" s="17"/>
      <c r="B562" s="18"/>
      <c r="C562" s="8"/>
      <c r="D562" s="17"/>
      <c r="E562" s="17"/>
      <c r="F562" s="17"/>
      <c r="G562" s="17"/>
      <c r="H562" s="17"/>
      <c r="I562" s="17"/>
      <c r="J562" s="17"/>
      <c r="K562" s="17"/>
      <c r="L562" s="17"/>
      <c r="M562" s="17"/>
      <c r="N562" s="17"/>
      <c r="O562" s="17"/>
      <c r="P562" s="17"/>
      <c r="Q562" s="17"/>
      <c r="R562" s="17"/>
      <c r="S562" s="17"/>
      <c r="T562" s="17"/>
      <c r="U562" s="17"/>
      <c r="AF562" s="52"/>
    </row>
    <row r="563" spans="1:1029" s="51" customFormat="1" ht="14.1" customHeight="1">
      <c r="A563" s="17"/>
      <c r="B563" s="18"/>
      <c r="C563" s="8"/>
      <c r="D563" s="17"/>
      <c r="E563" s="17"/>
      <c r="F563" s="17"/>
      <c r="G563" s="17"/>
      <c r="H563" s="17"/>
      <c r="I563" s="17"/>
      <c r="J563" s="17"/>
      <c r="K563" s="17"/>
      <c r="L563" s="17"/>
      <c r="M563" s="17"/>
      <c r="N563" s="17"/>
      <c r="O563" s="17"/>
      <c r="P563" s="17"/>
      <c r="Q563" s="17"/>
      <c r="R563" s="17"/>
      <c r="S563" s="17"/>
      <c r="T563" s="17"/>
      <c r="U563" s="17"/>
      <c r="AF563" s="52"/>
    </row>
    <row r="564" spans="1:1029" s="51" customFormat="1" ht="14.1" customHeight="1">
      <c r="A564" s="17"/>
      <c r="B564" s="18"/>
      <c r="C564" s="8"/>
      <c r="D564" s="17"/>
      <c r="E564" s="17"/>
      <c r="F564" s="17"/>
      <c r="G564" s="17"/>
      <c r="H564" s="17"/>
      <c r="I564" s="17"/>
      <c r="J564" s="17"/>
      <c r="K564" s="17"/>
      <c r="L564" s="17"/>
      <c r="M564" s="17"/>
      <c r="N564" s="17"/>
      <c r="O564" s="17"/>
      <c r="P564" s="17"/>
      <c r="Q564" s="17"/>
      <c r="R564" s="17"/>
      <c r="S564" s="17"/>
      <c r="T564" s="17"/>
      <c r="U564" s="17"/>
      <c r="AF564" s="52"/>
    </row>
    <row r="565" spans="1:1029" s="51" customFormat="1" ht="14.1" customHeight="1">
      <c r="A565" s="17"/>
      <c r="B565" s="18"/>
      <c r="C565" s="8"/>
      <c r="D565" s="17"/>
      <c r="E565" s="17"/>
      <c r="F565" s="17"/>
      <c r="G565" s="17"/>
      <c r="H565" s="17"/>
      <c r="I565" s="17"/>
      <c r="J565" s="17"/>
      <c r="K565" s="17"/>
      <c r="L565" s="17"/>
      <c r="M565" s="17"/>
      <c r="N565" s="17"/>
      <c r="O565" s="17"/>
      <c r="P565" s="17"/>
      <c r="Q565" s="17"/>
      <c r="R565" s="17"/>
      <c r="S565" s="17"/>
      <c r="T565" s="17"/>
      <c r="U565" s="17"/>
      <c r="AF565" s="52"/>
    </row>
    <row r="566" spans="1:1029" s="51" customFormat="1" ht="14.1" customHeight="1">
      <c r="A566" s="17"/>
      <c r="B566" s="18"/>
      <c r="C566" s="8"/>
      <c r="D566" s="17"/>
      <c r="E566" s="17"/>
      <c r="F566" s="17"/>
      <c r="G566" s="17"/>
      <c r="H566" s="17"/>
      <c r="I566" s="17"/>
      <c r="J566" s="17"/>
      <c r="K566" s="17"/>
      <c r="L566" s="17"/>
      <c r="M566" s="17"/>
      <c r="N566" s="17"/>
      <c r="O566" s="17"/>
      <c r="P566" s="17"/>
      <c r="Q566" s="17"/>
      <c r="R566" s="17"/>
      <c r="S566" s="17"/>
      <c r="T566" s="17"/>
      <c r="U566" s="17"/>
      <c r="AF566" s="52"/>
    </row>
    <row r="567" spans="1:1029" s="51" customFormat="1" ht="14.1" customHeight="1">
      <c r="A567" s="17"/>
      <c r="B567" s="18"/>
      <c r="C567" s="8"/>
      <c r="D567" s="17"/>
      <c r="E567" s="17"/>
      <c r="F567" s="17"/>
      <c r="G567" s="17"/>
      <c r="H567" s="17"/>
      <c r="I567" s="17"/>
      <c r="J567" s="17"/>
      <c r="K567" s="17"/>
      <c r="L567" s="17"/>
      <c r="M567" s="17"/>
      <c r="N567" s="17"/>
      <c r="O567" s="17"/>
      <c r="P567" s="17"/>
      <c r="Q567" s="17"/>
      <c r="R567" s="17"/>
      <c r="S567" s="17"/>
      <c r="T567" s="17"/>
      <c r="U567" s="17"/>
      <c r="AF567" s="52"/>
    </row>
    <row r="568" spans="1:1029" s="51" customFormat="1" ht="14.1" customHeight="1">
      <c r="A568" s="17"/>
      <c r="B568" s="18"/>
      <c r="C568" s="8"/>
      <c r="D568" s="17"/>
      <c r="E568" s="17"/>
      <c r="F568" s="17"/>
      <c r="G568" s="17"/>
      <c r="H568" s="17"/>
      <c r="I568" s="17"/>
      <c r="J568" s="17"/>
      <c r="K568" s="17"/>
      <c r="L568" s="17"/>
      <c r="M568" s="17"/>
      <c r="N568" s="17"/>
      <c r="O568" s="17"/>
      <c r="P568" s="17"/>
      <c r="Q568" s="17"/>
      <c r="R568" s="17"/>
      <c r="S568" s="17"/>
      <c r="T568" s="17"/>
      <c r="U568" s="17"/>
      <c r="AF568" s="52"/>
    </row>
    <row r="569" spans="1:1029" s="51" customFormat="1" ht="14.1" customHeight="1">
      <c r="A569" s="17"/>
      <c r="B569" s="18"/>
      <c r="C569" s="8"/>
      <c r="D569" s="17"/>
      <c r="E569" s="17"/>
      <c r="F569" s="17"/>
      <c r="G569" s="17"/>
      <c r="H569" s="17"/>
      <c r="I569" s="17"/>
      <c r="J569" s="17"/>
      <c r="K569" s="17"/>
      <c r="L569" s="17"/>
      <c r="M569" s="17"/>
      <c r="N569" s="17"/>
      <c r="O569" s="17"/>
      <c r="P569" s="17"/>
      <c r="Q569" s="17"/>
      <c r="R569" s="17"/>
      <c r="S569" s="17"/>
      <c r="T569" s="17"/>
      <c r="U569" s="17"/>
      <c r="AF569" s="52"/>
    </row>
    <row r="570" spans="1:1029" s="51" customFormat="1" ht="14.1" customHeight="1">
      <c r="A570" s="17"/>
      <c r="B570" s="18"/>
      <c r="C570" s="8"/>
      <c r="D570" s="17"/>
      <c r="E570" s="17"/>
      <c r="F570" s="17"/>
      <c r="G570" s="17"/>
      <c r="H570" s="17"/>
      <c r="I570" s="17"/>
      <c r="J570" s="17"/>
      <c r="K570" s="17"/>
      <c r="L570" s="17"/>
      <c r="M570" s="17"/>
      <c r="N570" s="17"/>
      <c r="O570" s="17"/>
      <c r="P570" s="17"/>
      <c r="Q570" s="17"/>
      <c r="R570" s="17"/>
      <c r="S570" s="17"/>
      <c r="T570" s="17"/>
      <c r="U570" s="17"/>
      <c r="AF570" s="52"/>
    </row>
    <row r="571" spans="1:1029" s="51" customFormat="1" ht="14.1" customHeight="1">
      <c r="A571" s="17"/>
      <c r="B571" s="18"/>
      <c r="C571" s="8"/>
      <c r="D571" s="17"/>
      <c r="E571" s="17"/>
      <c r="F571" s="17"/>
      <c r="G571" s="17"/>
      <c r="H571" s="17"/>
      <c r="I571" s="17"/>
      <c r="J571" s="17"/>
      <c r="K571" s="17"/>
      <c r="L571" s="17"/>
      <c r="M571" s="17"/>
      <c r="N571" s="17"/>
      <c r="O571" s="17"/>
      <c r="P571" s="17"/>
      <c r="Q571" s="17"/>
      <c r="R571" s="17"/>
      <c r="S571" s="17"/>
      <c r="T571" s="17"/>
      <c r="U571" s="17"/>
      <c r="AF571" s="52"/>
    </row>
    <row r="572" spans="1:1029" s="51" customFormat="1" ht="14.1" customHeight="1">
      <c r="A572" s="17"/>
      <c r="B572" s="18"/>
      <c r="C572" s="8"/>
      <c r="D572" s="17"/>
      <c r="E572" s="17"/>
      <c r="F572" s="17"/>
      <c r="G572" s="17"/>
      <c r="H572" s="17"/>
      <c r="I572" s="17"/>
      <c r="J572" s="17"/>
      <c r="K572" s="17"/>
      <c r="L572" s="17"/>
      <c r="M572" s="17"/>
      <c r="N572" s="17"/>
      <c r="O572" s="17"/>
      <c r="P572" s="17"/>
      <c r="Q572" s="17"/>
      <c r="R572" s="17"/>
      <c r="S572" s="17"/>
      <c r="T572" s="17"/>
      <c r="U572" s="17"/>
      <c r="AF572" s="52"/>
    </row>
    <row r="573" spans="1:1029">
      <c r="A573" s="17"/>
      <c r="B573" s="18"/>
      <c r="C573" s="8"/>
      <c r="D573" s="17"/>
      <c r="E573" s="17"/>
      <c r="F573" s="17"/>
      <c r="G573" s="17"/>
      <c r="H573" s="17"/>
      <c r="I573" s="17"/>
      <c r="J573" s="17"/>
      <c r="K573" s="17"/>
      <c r="L573" s="17"/>
      <c r="M573" s="17"/>
      <c r="N573" s="17"/>
      <c r="O573" s="17"/>
      <c r="P573" s="17"/>
      <c r="Q573" s="11"/>
      <c r="R573" s="17"/>
      <c r="S573" s="8"/>
      <c r="T573" s="8"/>
      <c r="U573" s="8"/>
      <c r="V573" s="8"/>
      <c r="W573" s="8"/>
      <c r="X573" s="8"/>
      <c r="Y573" s="8"/>
      <c r="Z573" s="8"/>
      <c r="AA573" s="8"/>
      <c r="AB573" s="8"/>
      <c r="AC573" s="8"/>
      <c r="AD573" s="8"/>
      <c r="AE573" s="8"/>
      <c r="AF573" s="11"/>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c r="BH573" s="49"/>
      <c r="BI573" s="49"/>
      <c r="BJ573" s="49"/>
      <c r="BK573" s="49"/>
      <c r="BL573" s="49"/>
      <c r="BM573" s="49"/>
      <c r="BN573" s="49"/>
      <c r="BO573" s="49"/>
      <c r="BP573" s="49"/>
      <c r="BQ573" s="49"/>
      <c r="BR573" s="49"/>
      <c r="BS573" s="49"/>
      <c r="BT573" s="49"/>
      <c r="BU573" s="49"/>
      <c r="BV573" s="49"/>
      <c r="BW573" s="49"/>
      <c r="BX573" s="49"/>
      <c r="BY573" s="49"/>
      <c r="BZ573" s="49"/>
      <c r="CA573" s="49"/>
      <c r="CB573" s="49"/>
      <c r="CC573" s="49"/>
      <c r="CD573" s="49"/>
      <c r="CE573" s="49"/>
      <c r="CF573" s="49"/>
      <c r="CG573" s="49"/>
      <c r="CH573" s="49"/>
      <c r="CI573" s="49"/>
      <c r="CJ573" s="49"/>
      <c r="CK573" s="49"/>
      <c r="CL573" s="49"/>
      <c r="CM573" s="49"/>
      <c r="CN573" s="49"/>
      <c r="CO573" s="49"/>
      <c r="CP573" s="49"/>
      <c r="CQ573" s="49"/>
      <c r="CR573" s="49"/>
      <c r="CS573" s="49"/>
      <c r="CT573" s="49"/>
      <c r="CU573" s="49"/>
      <c r="CV573" s="49"/>
      <c r="CW573" s="49"/>
      <c r="CX573" s="49"/>
      <c r="CY573" s="49"/>
      <c r="CZ573" s="49"/>
      <c r="DA573" s="49"/>
      <c r="DB573" s="49"/>
      <c r="DC573" s="49"/>
      <c r="DD573" s="49"/>
      <c r="DE573" s="49"/>
      <c r="DF573" s="49"/>
      <c r="DG573" s="49"/>
      <c r="DH573" s="49"/>
      <c r="DI573" s="49"/>
      <c r="DJ573" s="49"/>
      <c r="DK573" s="49"/>
      <c r="DL573" s="49"/>
      <c r="DM573" s="49"/>
      <c r="DN573" s="49"/>
      <c r="DO573" s="49"/>
      <c r="DP573" s="49"/>
      <c r="DQ573" s="49"/>
      <c r="DR573" s="49"/>
      <c r="DS573" s="49"/>
      <c r="DT573" s="49"/>
      <c r="DU573" s="49"/>
      <c r="DV573" s="49"/>
      <c r="DW573" s="49"/>
      <c r="DX573" s="49"/>
      <c r="DY573" s="49"/>
      <c r="DZ573" s="49"/>
      <c r="EA573" s="49"/>
      <c r="EB573" s="49"/>
      <c r="EC573" s="49"/>
      <c r="ED573" s="49"/>
      <c r="EE573" s="49"/>
      <c r="EF573" s="49"/>
      <c r="EG573" s="49"/>
      <c r="EH573" s="49"/>
      <c r="EI573" s="49"/>
      <c r="EJ573" s="49"/>
      <c r="EK573" s="49"/>
      <c r="EL573" s="49"/>
      <c r="EM573" s="49"/>
      <c r="EN573" s="49"/>
      <c r="EO573" s="49"/>
      <c r="EP573" s="49"/>
      <c r="EQ573" s="49"/>
      <c r="ER573" s="49"/>
      <c r="ES573" s="49"/>
      <c r="ET573" s="49"/>
      <c r="EU573" s="49"/>
      <c r="EV573" s="49"/>
      <c r="EW573" s="49"/>
      <c r="EX573" s="49"/>
      <c r="EY573" s="49"/>
      <c r="EZ573" s="49"/>
      <c r="FA573" s="49"/>
      <c r="FB573" s="49"/>
      <c r="FC573" s="49"/>
      <c r="FD573" s="49"/>
      <c r="FE573" s="49"/>
      <c r="FF573" s="49"/>
      <c r="FG573" s="49"/>
      <c r="FH573" s="49"/>
      <c r="FI573" s="49"/>
      <c r="FJ573" s="49"/>
      <c r="FK573" s="49"/>
      <c r="FL573" s="49"/>
      <c r="FM573" s="49"/>
      <c r="FN573" s="49"/>
      <c r="FO573" s="49"/>
      <c r="FP573" s="49"/>
      <c r="FQ573" s="49"/>
      <c r="FR573" s="49"/>
      <c r="FS573" s="49"/>
      <c r="FT573" s="49"/>
      <c r="FU573" s="49"/>
      <c r="FV573" s="49"/>
      <c r="FW573" s="49"/>
      <c r="FX573" s="49"/>
      <c r="FY573" s="49"/>
      <c r="FZ573" s="49"/>
      <c r="GA573" s="49"/>
      <c r="GB573" s="49"/>
      <c r="GC573" s="49"/>
      <c r="GD573" s="49"/>
      <c r="GE573" s="49"/>
      <c r="GF573" s="49"/>
      <c r="GG573" s="49"/>
      <c r="GH573" s="49"/>
      <c r="GI573" s="49"/>
      <c r="GJ573" s="49"/>
      <c r="GK573" s="49"/>
      <c r="GL573" s="49"/>
      <c r="GM573" s="49"/>
      <c r="GN573" s="49"/>
      <c r="GO573" s="49"/>
      <c r="GP573" s="49"/>
      <c r="GQ573" s="49"/>
      <c r="GR573" s="49"/>
      <c r="GS573" s="49"/>
      <c r="GT573" s="49"/>
      <c r="GU573" s="49"/>
      <c r="GV573" s="49"/>
      <c r="GW573" s="49"/>
      <c r="GX573" s="49"/>
      <c r="GY573" s="49"/>
      <c r="GZ573" s="49"/>
      <c r="HA573" s="49"/>
      <c r="HB573" s="49"/>
      <c r="HC573" s="49"/>
      <c r="HD573" s="49"/>
      <c r="HE573" s="49"/>
      <c r="HF573" s="49"/>
      <c r="HG573" s="49"/>
      <c r="HH573" s="49"/>
      <c r="HI573" s="49"/>
      <c r="HJ573" s="49"/>
      <c r="HK573" s="49"/>
      <c r="HL573" s="49"/>
      <c r="HM573" s="49"/>
      <c r="HN573" s="49"/>
      <c r="HO573" s="49"/>
      <c r="HP573" s="49"/>
      <c r="HQ573" s="49"/>
      <c r="HR573" s="49"/>
      <c r="HS573" s="49"/>
      <c r="HT573" s="49"/>
      <c r="HU573" s="49"/>
      <c r="HV573" s="49"/>
      <c r="HW573" s="49"/>
      <c r="HX573" s="49"/>
      <c r="HY573" s="49"/>
      <c r="HZ573" s="49"/>
      <c r="IA573" s="49"/>
      <c r="IB573" s="49"/>
      <c r="IC573" s="49"/>
      <c r="ID573" s="49"/>
      <c r="IE573" s="49"/>
      <c r="IF573" s="49"/>
      <c r="IG573" s="49"/>
      <c r="IH573" s="49"/>
      <c r="II573" s="49"/>
      <c r="IJ573" s="49"/>
      <c r="IK573" s="49"/>
      <c r="IL573" s="49"/>
      <c r="IM573" s="49"/>
      <c r="IN573" s="49"/>
      <c r="IO573" s="49"/>
      <c r="IP573" s="49"/>
      <c r="IQ573" s="49"/>
      <c r="IR573" s="49"/>
      <c r="IS573" s="49"/>
      <c r="IT573" s="49"/>
      <c r="IU573" s="49"/>
      <c r="IV573" s="49"/>
      <c r="IW573" s="49"/>
      <c r="IX573" s="49"/>
      <c r="IY573" s="49"/>
      <c r="IZ573" s="49"/>
      <c r="JA573" s="49"/>
      <c r="JB573" s="49"/>
      <c r="JC573" s="49"/>
      <c r="JD573" s="49"/>
      <c r="JE573" s="49"/>
      <c r="JF573" s="49"/>
      <c r="JG573" s="49"/>
      <c r="JH573" s="49"/>
      <c r="JI573" s="49"/>
      <c r="JJ573" s="49"/>
      <c r="JK573" s="49"/>
      <c r="JL573" s="49"/>
      <c r="JM573" s="49"/>
      <c r="JN573" s="49"/>
      <c r="JO573" s="49"/>
      <c r="JP573" s="49"/>
      <c r="JQ573" s="49"/>
      <c r="JR573" s="49"/>
      <c r="JS573" s="49"/>
      <c r="JT573" s="49"/>
      <c r="JU573" s="49"/>
      <c r="JV573" s="49"/>
      <c r="JW573" s="49"/>
      <c r="JX573" s="49"/>
      <c r="JY573" s="49"/>
      <c r="JZ573" s="49"/>
      <c r="KA573" s="49"/>
      <c r="KB573" s="49"/>
      <c r="KC573" s="49"/>
      <c r="KD573" s="49"/>
      <c r="KE573" s="49"/>
      <c r="KF573" s="49"/>
      <c r="KG573" s="49"/>
      <c r="KH573" s="49"/>
      <c r="KI573" s="49"/>
      <c r="KJ573" s="49"/>
      <c r="KK573" s="49"/>
      <c r="KL573" s="49"/>
      <c r="KM573" s="49"/>
      <c r="KN573" s="49"/>
      <c r="KO573" s="49"/>
      <c r="KP573" s="49"/>
      <c r="KQ573" s="49"/>
      <c r="KR573" s="49"/>
      <c r="KS573" s="49"/>
      <c r="KT573" s="49"/>
      <c r="KU573" s="49"/>
      <c r="KV573" s="49"/>
      <c r="KW573" s="49"/>
      <c r="KX573" s="49"/>
      <c r="KY573" s="49"/>
      <c r="KZ573" s="49"/>
      <c r="LA573" s="49"/>
      <c r="LB573" s="49"/>
      <c r="LC573" s="49"/>
      <c r="LD573" s="49"/>
      <c r="LE573" s="49"/>
      <c r="LF573" s="49"/>
      <c r="LG573" s="49"/>
      <c r="LH573" s="49"/>
      <c r="LI573" s="49"/>
      <c r="LJ573" s="49"/>
      <c r="LK573" s="49"/>
      <c r="LL573" s="49"/>
      <c r="LM573" s="49"/>
      <c r="LN573" s="49"/>
      <c r="LO573" s="49"/>
      <c r="LP573" s="49"/>
      <c r="LQ573" s="49"/>
      <c r="LR573" s="49"/>
      <c r="LS573" s="49"/>
      <c r="LT573" s="49"/>
      <c r="LU573" s="49"/>
      <c r="LV573" s="49"/>
      <c r="LW573" s="49"/>
      <c r="LX573" s="49"/>
      <c r="LY573" s="49"/>
      <c r="LZ573" s="49"/>
      <c r="MA573" s="49"/>
      <c r="MB573" s="49"/>
      <c r="MC573" s="49"/>
      <c r="MD573" s="49"/>
      <c r="ME573" s="49"/>
      <c r="MF573" s="49"/>
      <c r="MG573" s="49"/>
      <c r="MH573" s="49"/>
      <c r="MI573" s="49"/>
      <c r="MJ573" s="49"/>
      <c r="MK573" s="49"/>
      <c r="ML573" s="49"/>
      <c r="MM573" s="49"/>
      <c r="MN573" s="49"/>
      <c r="MO573" s="49"/>
      <c r="MP573" s="49"/>
      <c r="MQ573" s="49"/>
      <c r="MR573" s="49"/>
      <c r="MS573" s="49"/>
      <c r="MT573" s="49"/>
      <c r="MU573" s="49"/>
      <c r="MV573" s="49"/>
      <c r="MW573" s="49"/>
      <c r="MX573" s="49"/>
      <c r="MY573" s="49"/>
      <c r="MZ573" s="49"/>
      <c r="NA573" s="49"/>
      <c r="NB573" s="49"/>
      <c r="NC573" s="49"/>
      <c r="ND573" s="49"/>
      <c r="NE573" s="49"/>
      <c r="NF573" s="49"/>
      <c r="NG573" s="49"/>
      <c r="NH573" s="49"/>
      <c r="NI573" s="49"/>
      <c r="NJ573" s="49"/>
      <c r="NK573" s="49"/>
      <c r="NL573" s="49"/>
      <c r="NM573" s="49"/>
      <c r="NN573" s="49"/>
      <c r="NO573" s="49"/>
      <c r="NP573" s="49"/>
      <c r="NQ573" s="49"/>
      <c r="NR573" s="49"/>
      <c r="NS573" s="49"/>
      <c r="NT573" s="49"/>
      <c r="NU573" s="49"/>
      <c r="NV573" s="49"/>
      <c r="NW573" s="49"/>
      <c r="NX573" s="49"/>
      <c r="NY573" s="49"/>
      <c r="NZ573" s="49"/>
      <c r="OA573" s="49"/>
      <c r="OB573" s="49"/>
      <c r="OC573" s="49"/>
      <c r="OD573" s="49"/>
      <c r="OE573" s="49"/>
      <c r="OF573" s="49"/>
      <c r="OG573" s="49"/>
      <c r="OH573" s="49"/>
      <c r="OI573" s="49"/>
      <c r="OJ573" s="49"/>
      <c r="OK573" s="49"/>
      <c r="OL573" s="49"/>
      <c r="OM573" s="49"/>
      <c r="ON573" s="49"/>
      <c r="OO573" s="49"/>
      <c r="OP573" s="49"/>
      <c r="OQ573" s="49"/>
      <c r="OR573" s="49"/>
      <c r="OS573" s="49"/>
      <c r="OT573" s="49"/>
      <c r="OU573" s="49"/>
      <c r="OV573" s="49"/>
      <c r="OW573" s="49"/>
      <c r="OX573" s="49"/>
      <c r="OY573" s="49"/>
      <c r="OZ573" s="49"/>
      <c r="PA573" s="49"/>
      <c r="PB573" s="49"/>
      <c r="PC573" s="49"/>
      <c r="PD573" s="49"/>
      <c r="PE573" s="49"/>
      <c r="PF573" s="49"/>
      <c r="PG573" s="49"/>
      <c r="PH573" s="49"/>
      <c r="PI573" s="49"/>
      <c r="PJ573" s="49"/>
      <c r="PK573" s="49"/>
      <c r="PL573" s="49"/>
      <c r="PM573" s="49"/>
      <c r="PN573" s="49"/>
      <c r="PO573" s="49"/>
      <c r="PP573" s="49"/>
      <c r="PQ573" s="49"/>
      <c r="PR573" s="49"/>
      <c r="PS573" s="49"/>
      <c r="PT573" s="49"/>
      <c r="PU573" s="49"/>
      <c r="PV573" s="49"/>
      <c r="PW573" s="49"/>
      <c r="PX573" s="49"/>
      <c r="PY573" s="49"/>
      <c r="PZ573" s="49"/>
      <c r="QA573" s="49"/>
      <c r="QB573" s="49"/>
      <c r="QC573" s="49"/>
      <c r="QD573" s="49"/>
      <c r="QE573" s="49"/>
      <c r="QF573" s="49"/>
      <c r="QG573" s="49"/>
      <c r="QH573" s="49"/>
      <c r="QI573" s="49"/>
      <c r="QJ573" s="49"/>
      <c r="QK573" s="49"/>
      <c r="QL573" s="49"/>
      <c r="QM573" s="49"/>
      <c r="QN573" s="49"/>
      <c r="QO573" s="49"/>
      <c r="QP573" s="49"/>
      <c r="QQ573" s="49"/>
      <c r="QR573" s="49"/>
      <c r="QS573" s="49"/>
      <c r="QT573" s="49"/>
      <c r="QU573" s="49"/>
      <c r="QV573" s="49"/>
      <c r="QW573" s="49"/>
      <c r="QX573" s="49"/>
      <c r="QY573" s="49"/>
      <c r="QZ573" s="49"/>
      <c r="RA573" s="49"/>
      <c r="RB573" s="49"/>
      <c r="RC573" s="49"/>
      <c r="RD573" s="49"/>
      <c r="RE573" s="49"/>
      <c r="RF573" s="49"/>
      <c r="RG573" s="49"/>
      <c r="RH573" s="49"/>
      <c r="RI573" s="49"/>
      <c r="RJ573" s="49"/>
      <c r="RK573" s="49"/>
      <c r="RL573" s="49"/>
      <c r="RM573" s="49"/>
      <c r="RN573" s="49"/>
      <c r="RO573" s="49"/>
      <c r="RP573" s="49"/>
      <c r="RQ573" s="49"/>
      <c r="RR573" s="49"/>
      <c r="RS573" s="49"/>
      <c r="RT573" s="49"/>
      <c r="RU573" s="49"/>
      <c r="RV573" s="49"/>
      <c r="RW573" s="49"/>
      <c r="RX573" s="49"/>
      <c r="RY573" s="49"/>
      <c r="RZ573" s="49"/>
      <c r="SA573" s="49"/>
      <c r="SB573" s="49"/>
      <c r="SC573" s="49"/>
      <c r="SD573" s="49"/>
      <c r="SE573" s="49"/>
      <c r="SF573" s="49"/>
      <c r="SG573" s="49"/>
      <c r="SH573" s="49"/>
      <c r="SI573" s="49"/>
      <c r="SJ573" s="49"/>
      <c r="SK573" s="49"/>
      <c r="SL573" s="49"/>
      <c r="SM573" s="49"/>
      <c r="SN573" s="49"/>
      <c r="SO573" s="49"/>
      <c r="SP573" s="49"/>
      <c r="SQ573" s="49"/>
      <c r="SR573" s="49"/>
      <c r="SS573" s="49"/>
      <c r="ST573" s="49"/>
      <c r="SU573" s="49"/>
      <c r="SV573" s="49"/>
      <c r="SW573" s="49"/>
      <c r="SX573" s="49"/>
      <c r="SY573" s="49"/>
      <c r="SZ573" s="49"/>
      <c r="TA573" s="49"/>
      <c r="TB573" s="49"/>
      <c r="TC573" s="49"/>
      <c r="TD573" s="49"/>
      <c r="TE573" s="49"/>
      <c r="TF573" s="49"/>
      <c r="TG573" s="49"/>
      <c r="TH573" s="49"/>
      <c r="TI573" s="49"/>
      <c r="TJ573" s="49"/>
      <c r="TK573" s="49"/>
      <c r="TL573" s="49"/>
      <c r="TM573" s="49"/>
      <c r="TN573" s="49"/>
      <c r="TO573" s="49"/>
      <c r="TP573" s="49"/>
      <c r="TQ573" s="49"/>
      <c r="TR573" s="49"/>
      <c r="TS573" s="49"/>
      <c r="TT573" s="49"/>
      <c r="TU573" s="49"/>
      <c r="TV573" s="49"/>
      <c r="TW573" s="49"/>
      <c r="TX573" s="49"/>
      <c r="TY573" s="49"/>
      <c r="TZ573" s="49"/>
      <c r="UA573" s="49"/>
      <c r="UB573" s="49"/>
      <c r="UC573" s="49"/>
      <c r="UD573" s="49"/>
      <c r="UE573" s="49"/>
      <c r="UF573" s="49"/>
      <c r="UG573" s="49"/>
      <c r="UH573" s="49"/>
      <c r="UI573" s="49"/>
      <c r="UJ573" s="49"/>
      <c r="UK573" s="49"/>
      <c r="UL573" s="49"/>
      <c r="UM573" s="49"/>
      <c r="UN573" s="49"/>
      <c r="UO573" s="49"/>
      <c r="UP573" s="49"/>
      <c r="UQ573" s="49"/>
      <c r="UR573" s="49"/>
      <c r="US573" s="49"/>
      <c r="UT573" s="49"/>
      <c r="UU573" s="49"/>
      <c r="UV573" s="49"/>
      <c r="UW573" s="49"/>
      <c r="UX573" s="49"/>
      <c r="UY573" s="49"/>
      <c r="UZ573" s="49"/>
      <c r="VA573" s="49"/>
      <c r="VB573" s="49"/>
      <c r="VC573" s="49"/>
      <c r="VD573" s="49"/>
      <c r="VE573" s="49"/>
      <c r="VF573" s="49"/>
      <c r="VG573" s="49"/>
      <c r="VH573" s="49"/>
      <c r="VI573" s="49"/>
      <c r="VJ573" s="49"/>
      <c r="VK573" s="49"/>
      <c r="VL573" s="49"/>
      <c r="VM573" s="49"/>
      <c r="VN573" s="49"/>
      <c r="VO573" s="49"/>
      <c r="VP573" s="49"/>
      <c r="VQ573" s="49"/>
      <c r="VR573" s="49"/>
      <c r="VS573" s="49"/>
      <c r="VT573" s="49"/>
      <c r="VU573" s="49"/>
      <c r="VV573" s="49"/>
      <c r="VW573" s="49"/>
      <c r="VX573" s="49"/>
      <c r="VY573" s="49"/>
      <c r="VZ573" s="49"/>
      <c r="WA573" s="49"/>
      <c r="WB573" s="49"/>
      <c r="WC573" s="49"/>
      <c r="WD573" s="49"/>
      <c r="WE573" s="49"/>
      <c r="WF573" s="49"/>
      <c r="WG573" s="49"/>
      <c r="WH573" s="49"/>
      <c r="WI573" s="49"/>
      <c r="WJ573" s="49"/>
      <c r="WK573" s="49"/>
      <c r="WL573" s="49"/>
      <c r="WM573" s="49"/>
      <c r="WN573" s="49"/>
      <c r="WO573" s="49"/>
      <c r="WP573" s="49"/>
      <c r="WQ573" s="49"/>
      <c r="WR573" s="49"/>
      <c r="WS573" s="49"/>
      <c r="WT573" s="49"/>
      <c r="WU573" s="49"/>
      <c r="WV573" s="49"/>
      <c r="WW573" s="49"/>
      <c r="WX573" s="49"/>
      <c r="WY573" s="49"/>
      <c r="WZ573" s="49"/>
      <c r="XA573" s="49"/>
      <c r="XB573" s="49"/>
      <c r="XC573" s="49"/>
      <c r="XD573" s="49"/>
      <c r="XE573" s="49"/>
      <c r="XF573" s="49"/>
      <c r="XG573" s="49"/>
      <c r="XH573" s="49"/>
      <c r="XI573" s="49"/>
      <c r="XJ573" s="49"/>
      <c r="XK573" s="49"/>
      <c r="XL573" s="49"/>
      <c r="XM573" s="49"/>
      <c r="XN573" s="49"/>
      <c r="XO573" s="49"/>
      <c r="XP573" s="49"/>
      <c r="XQ573" s="49"/>
      <c r="XR573" s="49"/>
      <c r="XS573" s="49"/>
      <c r="XT573" s="49"/>
      <c r="XU573" s="49"/>
      <c r="XV573" s="49"/>
      <c r="XW573" s="49"/>
      <c r="XX573" s="49"/>
      <c r="XY573" s="49"/>
      <c r="XZ573" s="49"/>
      <c r="YA573" s="49"/>
      <c r="YB573" s="49"/>
      <c r="YC573" s="49"/>
      <c r="YD573" s="49"/>
      <c r="YE573" s="49"/>
      <c r="YF573" s="49"/>
      <c r="YG573" s="49"/>
      <c r="YH573" s="49"/>
      <c r="YI573" s="49"/>
      <c r="YJ573" s="49"/>
      <c r="YK573" s="49"/>
      <c r="YL573" s="49"/>
      <c r="YM573" s="49"/>
      <c r="YN573" s="49"/>
      <c r="YO573" s="49"/>
      <c r="YP573" s="49"/>
      <c r="YQ573" s="49"/>
      <c r="YR573" s="49"/>
      <c r="YS573" s="49"/>
      <c r="YT573" s="49"/>
      <c r="YU573" s="49"/>
      <c r="YV573" s="49"/>
      <c r="YW573" s="49"/>
      <c r="YX573" s="49"/>
      <c r="YY573" s="49"/>
      <c r="YZ573" s="49"/>
      <c r="ZA573" s="49"/>
      <c r="ZB573" s="49"/>
      <c r="ZC573" s="49"/>
      <c r="ZD573" s="49"/>
      <c r="ZE573" s="49"/>
      <c r="ZF573" s="49"/>
      <c r="ZG573" s="49"/>
      <c r="ZH573" s="49"/>
      <c r="ZI573" s="49"/>
      <c r="ZJ573" s="49"/>
      <c r="ZK573" s="49"/>
      <c r="ZL573" s="49"/>
      <c r="ZM573" s="49"/>
      <c r="ZN573" s="49"/>
      <c r="ZO573" s="49"/>
      <c r="ZP573" s="49"/>
      <c r="ZQ573" s="49"/>
      <c r="ZR573" s="49"/>
      <c r="ZS573" s="49"/>
      <c r="ZT573" s="49"/>
      <c r="ZU573" s="49"/>
      <c r="ZV573" s="49"/>
      <c r="ZW573" s="49"/>
      <c r="ZX573" s="49"/>
      <c r="ZY573" s="49"/>
      <c r="ZZ573" s="49"/>
      <c r="AAA573" s="49"/>
      <c r="AAB573" s="49"/>
      <c r="AAC573" s="49"/>
      <c r="AAD573" s="49"/>
      <c r="AAE573" s="49"/>
      <c r="AAF573" s="49"/>
      <c r="AAG573" s="49"/>
      <c r="AAH573" s="49"/>
      <c r="AAI573" s="49"/>
      <c r="AAJ573" s="49"/>
      <c r="AAK573" s="49"/>
      <c r="AAL573" s="49"/>
      <c r="AAM573" s="49"/>
      <c r="AAN573" s="49"/>
      <c r="AAO573" s="49"/>
      <c r="AAP573" s="49"/>
      <c r="AAQ573" s="49"/>
      <c r="AAR573" s="49"/>
      <c r="AAS573" s="49"/>
      <c r="AAT573" s="49"/>
      <c r="AAU573" s="49"/>
      <c r="AAV573" s="49"/>
      <c r="AAW573" s="49"/>
      <c r="AAX573" s="49"/>
      <c r="AAY573" s="49"/>
      <c r="AAZ573" s="49"/>
      <c r="ABA573" s="49"/>
      <c r="ABB573" s="49"/>
      <c r="ABC573" s="49"/>
      <c r="ABD573" s="49"/>
      <c r="ABE573" s="49"/>
      <c r="ABF573" s="49"/>
      <c r="ABG573" s="49"/>
      <c r="ABH573" s="49"/>
      <c r="ABI573" s="49"/>
      <c r="ABJ573" s="49"/>
      <c r="ABK573" s="49"/>
      <c r="ABL573" s="49"/>
      <c r="ABM573" s="49"/>
      <c r="ABN573" s="49"/>
      <c r="ABO573" s="49"/>
      <c r="ABP573" s="49"/>
      <c r="ABQ573" s="49"/>
      <c r="ABR573" s="49"/>
      <c r="ABS573" s="49"/>
      <c r="ABT573" s="49"/>
      <c r="ABU573" s="49"/>
      <c r="ABV573" s="49"/>
      <c r="ABW573" s="49"/>
      <c r="ABX573" s="49"/>
      <c r="ABY573" s="49"/>
      <c r="ABZ573" s="49"/>
      <c r="ACA573" s="49"/>
      <c r="ACB573" s="49"/>
      <c r="ACC573" s="49"/>
      <c r="ACD573" s="49"/>
      <c r="ACE573" s="49"/>
      <c r="ACF573" s="49"/>
      <c r="ACG573" s="49"/>
      <c r="ACH573" s="49"/>
      <c r="ACI573" s="49"/>
      <c r="ACJ573" s="49"/>
      <c r="ACK573" s="49"/>
      <c r="ACL573" s="49"/>
      <c r="ACM573" s="49"/>
      <c r="ACN573" s="49"/>
      <c r="ACO573" s="49"/>
      <c r="ACP573" s="49"/>
      <c r="ACQ573" s="49"/>
      <c r="ACR573" s="49"/>
      <c r="ACS573" s="49"/>
      <c r="ACT573" s="49"/>
      <c r="ACU573" s="49"/>
      <c r="ACV573" s="49"/>
      <c r="ACW573" s="49"/>
      <c r="ACX573" s="49"/>
      <c r="ACY573" s="49"/>
      <c r="ACZ573" s="49"/>
      <c r="ADA573" s="49"/>
      <c r="ADB573" s="49"/>
      <c r="ADC573" s="49"/>
      <c r="ADD573" s="49"/>
      <c r="ADE573" s="49"/>
      <c r="ADF573" s="49"/>
      <c r="ADG573" s="49"/>
      <c r="ADH573" s="49"/>
      <c r="ADI573" s="49"/>
      <c r="ADJ573" s="49"/>
      <c r="ADK573" s="49"/>
      <c r="ADL573" s="49"/>
      <c r="ADM573" s="49"/>
      <c r="ADN573" s="49"/>
      <c r="ADO573" s="49"/>
      <c r="ADP573" s="49"/>
      <c r="ADQ573" s="49"/>
      <c r="ADR573" s="49"/>
      <c r="ADS573" s="49"/>
      <c r="ADT573" s="49"/>
      <c r="ADU573" s="49"/>
      <c r="ADV573" s="49"/>
      <c r="ADW573" s="49"/>
      <c r="ADX573" s="49"/>
      <c r="ADY573" s="49"/>
      <c r="ADZ573" s="49"/>
      <c r="AEA573" s="49"/>
      <c r="AEB573" s="49"/>
      <c r="AEC573" s="49"/>
      <c r="AED573" s="49"/>
      <c r="AEE573" s="49"/>
      <c r="AEF573" s="49"/>
      <c r="AEG573" s="49"/>
      <c r="AEH573" s="49"/>
      <c r="AEI573" s="49"/>
      <c r="AEJ573" s="49"/>
      <c r="AEK573" s="49"/>
      <c r="AEL573" s="49"/>
      <c r="AEM573" s="49"/>
      <c r="AEN573" s="49"/>
      <c r="AEO573" s="49"/>
      <c r="AEP573" s="49"/>
      <c r="AEQ573" s="49"/>
      <c r="AER573" s="49"/>
      <c r="AES573" s="49"/>
      <c r="AET573" s="49"/>
      <c r="AEU573" s="49"/>
      <c r="AEV573" s="49"/>
      <c r="AEW573" s="49"/>
      <c r="AEX573" s="49"/>
      <c r="AEY573" s="49"/>
      <c r="AEZ573" s="49"/>
      <c r="AFA573" s="49"/>
      <c r="AFB573" s="49"/>
      <c r="AFC573" s="49"/>
      <c r="AFD573" s="49"/>
      <c r="AFE573" s="49"/>
      <c r="AFF573" s="49"/>
      <c r="AFG573" s="49"/>
      <c r="AFH573" s="49"/>
      <c r="AFI573" s="49"/>
      <c r="AFJ573" s="49"/>
      <c r="AFK573" s="49"/>
      <c r="AFL573" s="49"/>
      <c r="AFM573" s="49"/>
      <c r="AFN573" s="49"/>
      <c r="AFO573" s="49"/>
      <c r="AFP573" s="49"/>
      <c r="AFQ573" s="49"/>
      <c r="AFR573" s="49"/>
      <c r="AFS573" s="49"/>
      <c r="AFT573" s="49"/>
      <c r="AFU573" s="49"/>
      <c r="AFV573" s="49"/>
      <c r="AFW573" s="49"/>
      <c r="AFX573" s="49"/>
      <c r="AFY573" s="49"/>
      <c r="AFZ573" s="49"/>
      <c r="AGA573" s="49"/>
      <c r="AGB573" s="49"/>
      <c r="AGC573" s="49"/>
      <c r="AGD573" s="49"/>
      <c r="AGE573" s="49"/>
      <c r="AGF573" s="49"/>
      <c r="AGG573" s="49"/>
      <c r="AGH573" s="49"/>
      <c r="AGI573" s="49"/>
      <c r="AGJ573" s="49"/>
      <c r="AGK573" s="49"/>
      <c r="AGL573" s="49"/>
      <c r="AGM573" s="49"/>
      <c r="AGN573" s="49"/>
      <c r="AGO573" s="49"/>
      <c r="AGP573" s="49"/>
      <c r="AGQ573" s="49"/>
      <c r="AGR573" s="49"/>
      <c r="AGS573" s="49"/>
      <c r="AGT573" s="49"/>
      <c r="AGU573" s="49"/>
      <c r="AGV573" s="49"/>
      <c r="AGW573" s="49"/>
      <c r="AGX573" s="49"/>
      <c r="AGY573" s="49"/>
      <c r="AGZ573" s="49"/>
      <c r="AHA573" s="49"/>
      <c r="AHB573" s="49"/>
      <c r="AHC573" s="49"/>
      <c r="AHD573" s="49"/>
      <c r="AHE573" s="49"/>
      <c r="AHF573" s="49"/>
      <c r="AHG573" s="49"/>
      <c r="AHH573" s="49"/>
      <c r="AHI573" s="49"/>
      <c r="AHJ573" s="49"/>
      <c r="AHK573" s="49"/>
      <c r="AHL573" s="49"/>
      <c r="AHM573" s="49"/>
      <c r="AHN573" s="49"/>
      <c r="AHO573" s="49"/>
      <c r="AHP573" s="49"/>
      <c r="AHQ573" s="49"/>
      <c r="AHR573" s="49"/>
      <c r="AHS573" s="49"/>
      <c r="AHT573" s="49"/>
      <c r="AHU573" s="49"/>
      <c r="AHV573" s="49"/>
      <c r="AHW573" s="49"/>
      <c r="AHX573" s="49"/>
      <c r="AHY573" s="49"/>
      <c r="AHZ573" s="49"/>
      <c r="AIA573" s="49"/>
      <c r="AIB573" s="49"/>
      <c r="AIC573" s="49"/>
      <c r="AID573" s="49"/>
      <c r="AIE573" s="49"/>
      <c r="AIF573" s="49"/>
      <c r="AIG573" s="49"/>
      <c r="AIH573" s="49"/>
      <c r="AII573" s="49"/>
      <c r="AIJ573" s="49"/>
      <c r="AIK573" s="49"/>
      <c r="AIL573" s="49"/>
      <c r="AIM573" s="49"/>
      <c r="AIN573" s="49"/>
      <c r="AIO573" s="49"/>
      <c r="AIP573" s="49"/>
      <c r="AIQ573" s="49"/>
      <c r="AIR573" s="49"/>
      <c r="AIS573" s="49"/>
      <c r="AIT573" s="49"/>
      <c r="AIU573" s="49"/>
      <c r="AIV573" s="49"/>
      <c r="AIW573" s="49"/>
      <c r="AIX573" s="49"/>
      <c r="AIY573" s="49"/>
      <c r="AIZ573" s="49"/>
      <c r="AJA573" s="49"/>
      <c r="AJB573" s="49"/>
      <c r="AJC573" s="49"/>
      <c r="AJD573" s="49"/>
      <c r="AJE573" s="49"/>
      <c r="AJF573" s="49"/>
      <c r="AJG573" s="49"/>
      <c r="AJH573" s="49"/>
      <c r="AJI573" s="49"/>
      <c r="AJJ573" s="49"/>
      <c r="AJK573" s="49"/>
      <c r="AJL573" s="49"/>
      <c r="AJM573" s="49"/>
      <c r="AJN573" s="49"/>
      <c r="AJO573" s="49"/>
      <c r="AJP573" s="49"/>
      <c r="AJQ573" s="49"/>
      <c r="AJR573" s="49"/>
      <c r="AJS573" s="49"/>
      <c r="AJT573" s="49"/>
      <c r="AJU573" s="49"/>
      <c r="AJV573" s="49"/>
      <c r="AJW573" s="49"/>
      <c r="AJX573" s="49"/>
      <c r="AJY573" s="49"/>
      <c r="AJZ573" s="49"/>
      <c r="AKA573" s="49"/>
      <c r="AKB573" s="49"/>
      <c r="AKC573" s="49"/>
      <c r="AKD573" s="49"/>
      <c r="AKE573" s="49"/>
      <c r="AKF573" s="49"/>
      <c r="AKG573" s="49"/>
      <c r="AKH573" s="49"/>
      <c r="AKI573" s="49"/>
      <c r="AKJ573" s="49"/>
      <c r="AKK573" s="49"/>
      <c r="AKL573" s="49"/>
      <c r="AKM573" s="49"/>
      <c r="AKN573" s="49"/>
      <c r="AKO573" s="49"/>
      <c r="AKP573" s="49"/>
      <c r="AKQ573" s="49"/>
      <c r="AKR573" s="49"/>
      <c r="AKS573" s="49"/>
      <c r="AKT573" s="49"/>
      <c r="AKU573" s="49"/>
      <c r="AKV573" s="49"/>
      <c r="AKW573" s="49"/>
      <c r="AKX573" s="49"/>
      <c r="AKY573" s="49"/>
      <c r="AKZ573" s="49"/>
      <c r="ALA573" s="49"/>
      <c r="ALB573" s="49"/>
      <c r="ALC573" s="49"/>
      <c r="ALD573" s="49"/>
      <c r="ALE573" s="49"/>
      <c r="ALF573" s="49"/>
      <c r="ALG573" s="49"/>
      <c r="ALH573" s="49"/>
      <c r="ALI573" s="49"/>
      <c r="ALJ573" s="49"/>
      <c r="ALK573" s="49"/>
      <c r="ALL573" s="49"/>
      <c r="ALM573" s="49"/>
      <c r="ALN573" s="49"/>
      <c r="ALO573" s="49"/>
      <c r="ALP573" s="49"/>
      <c r="ALQ573" s="49"/>
      <c r="ALR573" s="49"/>
      <c r="ALS573" s="49"/>
      <c r="ALT573" s="49"/>
      <c r="ALU573" s="49"/>
      <c r="ALV573" s="49"/>
      <c r="ALW573" s="49"/>
      <c r="ALX573" s="49"/>
      <c r="ALY573" s="49"/>
      <c r="ALZ573" s="49"/>
      <c r="AMA573" s="49"/>
      <c r="AMB573" s="49"/>
      <c r="AMC573" s="49"/>
      <c r="AMD573" s="49"/>
      <c r="AME573" s="49"/>
      <c r="AMF573" s="49"/>
      <c r="AMG573" s="49"/>
      <c r="AMH573" s="49"/>
      <c r="AMI573" s="49"/>
      <c r="AMJ573" s="49"/>
      <c r="AMK573" s="49"/>
      <c r="AML573" s="49"/>
      <c r="AMM573" s="49"/>
      <c r="AMN573" s="49"/>
      <c r="AMO573" s="49"/>
    </row>
    <row r="574" spans="1:1029">
      <c r="A574" s="17"/>
      <c r="B574" s="18"/>
      <c r="C574" s="8"/>
      <c r="D574" s="17"/>
      <c r="E574" s="17"/>
      <c r="F574" s="17"/>
      <c r="G574" s="17"/>
      <c r="H574" s="17"/>
      <c r="I574" s="17"/>
      <c r="J574" s="17"/>
      <c r="K574" s="17"/>
      <c r="L574" s="17"/>
      <c r="M574" s="17"/>
      <c r="N574" s="17"/>
      <c r="O574" s="17"/>
      <c r="P574" s="17"/>
      <c r="Q574" s="11"/>
      <c r="R574" s="17"/>
      <c r="S574" s="8"/>
      <c r="T574" s="8"/>
      <c r="U574" s="8"/>
      <c r="V574" s="8"/>
      <c r="W574" s="8"/>
      <c r="X574" s="8"/>
      <c r="Y574" s="8"/>
      <c r="Z574" s="8"/>
      <c r="AA574" s="8"/>
      <c r="AB574" s="8"/>
      <c r="AC574" s="8"/>
      <c r="AD574" s="8"/>
      <c r="AE574" s="8"/>
      <c r="AF574" s="11"/>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c r="BH574" s="49"/>
      <c r="BI574" s="49"/>
      <c r="BJ574" s="49"/>
      <c r="BK574" s="49"/>
      <c r="BL574" s="49"/>
      <c r="BM574" s="49"/>
      <c r="BN574" s="49"/>
      <c r="BO574" s="49"/>
      <c r="BP574" s="49"/>
      <c r="BQ574" s="49"/>
      <c r="BR574" s="49"/>
      <c r="BS574" s="49"/>
      <c r="BT574" s="49"/>
      <c r="BU574" s="49"/>
      <c r="BV574" s="49"/>
      <c r="BW574" s="49"/>
      <c r="BX574" s="49"/>
      <c r="BY574" s="49"/>
      <c r="BZ574" s="49"/>
      <c r="CA574" s="49"/>
      <c r="CB574" s="49"/>
      <c r="CC574" s="49"/>
      <c r="CD574" s="49"/>
      <c r="CE574" s="49"/>
      <c r="CF574" s="49"/>
      <c r="CG574" s="49"/>
      <c r="CH574" s="49"/>
      <c r="CI574" s="49"/>
      <c r="CJ574" s="49"/>
      <c r="CK574" s="49"/>
      <c r="CL574" s="49"/>
      <c r="CM574" s="49"/>
      <c r="CN574" s="49"/>
      <c r="CO574" s="49"/>
      <c r="CP574" s="49"/>
      <c r="CQ574" s="49"/>
      <c r="CR574" s="49"/>
      <c r="CS574" s="49"/>
      <c r="CT574" s="49"/>
      <c r="CU574" s="49"/>
      <c r="CV574" s="49"/>
      <c r="CW574" s="49"/>
      <c r="CX574" s="49"/>
      <c r="CY574" s="49"/>
      <c r="CZ574" s="49"/>
      <c r="DA574" s="49"/>
      <c r="DB574" s="49"/>
      <c r="DC574" s="49"/>
      <c r="DD574" s="49"/>
      <c r="DE574" s="49"/>
      <c r="DF574" s="49"/>
      <c r="DG574" s="49"/>
      <c r="DH574" s="49"/>
      <c r="DI574" s="49"/>
      <c r="DJ574" s="49"/>
      <c r="DK574" s="49"/>
      <c r="DL574" s="49"/>
      <c r="DM574" s="49"/>
      <c r="DN574" s="49"/>
      <c r="DO574" s="49"/>
      <c r="DP574" s="49"/>
      <c r="DQ574" s="49"/>
      <c r="DR574" s="49"/>
      <c r="DS574" s="49"/>
      <c r="DT574" s="49"/>
      <c r="DU574" s="49"/>
      <c r="DV574" s="49"/>
      <c r="DW574" s="49"/>
      <c r="DX574" s="49"/>
      <c r="DY574" s="49"/>
      <c r="DZ574" s="49"/>
      <c r="EA574" s="49"/>
      <c r="EB574" s="49"/>
      <c r="EC574" s="49"/>
      <c r="ED574" s="49"/>
      <c r="EE574" s="49"/>
      <c r="EF574" s="49"/>
      <c r="EG574" s="49"/>
      <c r="EH574" s="49"/>
      <c r="EI574" s="49"/>
      <c r="EJ574" s="49"/>
      <c r="EK574" s="49"/>
      <c r="EL574" s="49"/>
      <c r="EM574" s="49"/>
      <c r="EN574" s="49"/>
      <c r="EO574" s="49"/>
      <c r="EP574" s="49"/>
      <c r="EQ574" s="49"/>
      <c r="ER574" s="49"/>
      <c r="ES574" s="49"/>
      <c r="ET574" s="49"/>
      <c r="EU574" s="49"/>
      <c r="EV574" s="49"/>
      <c r="EW574" s="49"/>
      <c r="EX574" s="49"/>
      <c r="EY574" s="49"/>
      <c r="EZ574" s="49"/>
      <c r="FA574" s="49"/>
      <c r="FB574" s="49"/>
      <c r="FC574" s="49"/>
      <c r="FD574" s="49"/>
      <c r="FE574" s="49"/>
      <c r="FF574" s="49"/>
      <c r="FG574" s="49"/>
      <c r="FH574" s="49"/>
      <c r="FI574" s="49"/>
      <c r="FJ574" s="49"/>
      <c r="FK574" s="49"/>
      <c r="FL574" s="49"/>
      <c r="FM574" s="49"/>
      <c r="FN574" s="49"/>
      <c r="FO574" s="49"/>
      <c r="FP574" s="49"/>
      <c r="FQ574" s="49"/>
      <c r="FR574" s="49"/>
      <c r="FS574" s="49"/>
      <c r="FT574" s="49"/>
      <c r="FU574" s="49"/>
      <c r="FV574" s="49"/>
      <c r="FW574" s="49"/>
      <c r="FX574" s="49"/>
      <c r="FY574" s="49"/>
      <c r="FZ574" s="49"/>
      <c r="GA574" s="49"/>
      <c r="GB574" s="49"/>
      <c r="GC574" s="49"/>
      <c r="GD574" s="49"/>
      <c r="GE574" s="49"/>
      <c r="GF574" s="49"/>
      <c r="GG574" s="49"/>
      <c r="GH574" s="49"/>
      <c r="GI574" s="49"/>
      <c r="GJ574" s="49"/>
      <c r="GK574" s="49"/>
      <c r="GL574" s="49"/>
      <c r="GM574" s="49"/>
      <c r="GN574" s="49"/>
      <c r="GO574" s="49"/>
      <c r="GP574" s="49"/>
      <c r="GQ574" s="49"/>
      <c r="GR574" s="49"/>
      <c r="GS574" s="49"/>
      <c r="GT574" s="49"/>
      <c r="GU574" s="49"/>
      <c r="GV574" s="49"/>
      <c r="GW574" s="49"/>
      <c r="GX574" s="49"/>
      <c r="GY574" s="49"/>
      <c r="GZ574" s="49"/>
      <c r="HA574" s="49"/>
      <c r="HB574" s="49"/>
      <c r="HC574" s="49"/>
      <c r="HD574" s="49"/>
      <c r="HE574" s="49"/>
      <c r="HF574" s="49"/>
      <c r="HG574" s="49"/>
      <c r="HH574" s="49"/>
      <c r="HI574" s="49"/>
      <c r="HJ574" s="49"/>
      <c r="HK574" s="49"/>
      <c r="HL574" s="49"/>
      <c r="HM574" s="49"/>
      <c r="HN574" s="49"/>
      <c r="HO574" s="49"/>
      <c r="HP574" s="49"/>
      <c r="HQ574" s="49"/>
      <c r="HR574" s="49"/>
      <c r="HS574" s="49"/>
      <c r="HT574" s="49"/>
      <c r="HU574" s="49"/>
      <c r="HV574" s="49"/>
      <c r="HW574" s="49"/>
      <c r="HX574" s="49"/>
      <c r="HY574" s="49"/>
      <c r="HZ574" s="49"/>
      <c r="IA574" s="49"/>
      <c r="IB574" s="49"/>
      <c r="IC574" s="49"/>
      <c r="ID574" s="49"/>
      <c r="IE574" s="49"/>
      <c r="IF574" s="49"/>
      <c r="IG574" s="49"/>
      <c r="IH574" s="49"/>
      <c r="II574" s="49"/>
      <c r="IJ574" s="49"/>
      <c r="IK574" s="49"/>
      <c r="IL574" s="49"/>
      <c r="IM574" s="49"/>
      <c r="IN574" s="49"/>
      <c r="IO574" s="49"/>
      <c r="IP574" s="49"/>
      <c r="IQ574" s="49"/>
      <c r="IR574" s="49"/>
      <c r="IS574" s="49"/>
      <c r="IT574" s="49"/>
      <c r="IU574" s="49"/>
      <c r="IV574" s="49"/>
      <c r="IW574" s="49"/>
      <c r="IX574" s="49"/>
      <c r="IY574" s="49"/>
      <c r="IZ574" s="49"/>
      <c r="JA574" s="49"/>
      <c r="JB574" s="49"/>
      <c r="JC574" s="49"/>
      <c r="JD574" s="49"/>
      <c r="JE574" s="49"/>
      <c r="JF574" s="49"/>
      <c r="JG574" s="49"/>
      <c r="JH574" s="49"/>
      <c r="JI574" s="49"/>
      <c r="JJ574" s="49"/>
      <c r="JK574" s="49"/>
      <c r="JL574" s="49"/>
      <c r="JM574" s="49"/>
      <c r="JN574" s="49"/>
      <c r="JO574" s="49"/>
      <c r="JP574" s="49"/>
      <c r="JQ574" s="49"/>
      <c r="JR574" s="49"/>
      <c r="JS574" s="49"/>
      <c r="JT574" s="49"/>
      <c r="JU574" s="49"/>
      <c r="JV574" s="49"/>
      <c r="JW574" s="49"/>
      <c r="JX574" s="49"/>
      <c r="JY574" s="49"/>
      <c r="JZ574" s="49"/>
      <c r="KA574" s="49"/>
      <c r="KB574" s="49"/>
      <c r="KC574" s="49"/>
      <c r="KD574" s="49"/>
      <c r="KE574" s="49"/>
      <c r="KF574" s="49"/>
      <c r="KG574" s="49"/>
      <c r="KH574" s="49"/>
      <c r="KI574" s="49"/>
      <c r="KJ574" s="49"/>
      <c r="KK574" s="49"/>
      <c r="KL574" s="49"/>
      <c r="KM574" s="49"/>
      <c r="KN574" s="49"/>
      <c r="KO574" s="49"/>
      <c r="KP574" s="49"/>
      <c r="KQ574" s="49"/>
      <c r="KR574" s="49"/>
      <c r="KS574" s="49"/>
      <c r="KT574" s="49"/>
      <c r="KU574" s="49"/>
      <c r="KV574" s="49"/>
      <c r="KW574" s="49"/>
      <c r="KX574" s="49"/>
      <c r="KY574" s="49"/>
      <c r="KZ574" s="49"/>
      <c r="LA574" s="49"/>
      <c r="LB574" s="49"/>
      <c r="LC574" s="49"/>
      <c r="LD574" s="49"/>
      <c r="LE574" s="49"/>
      <c r="LF574" s="49"/>
      <c r="LG574" s="49"/>
      <c r="LH574" s="49"/>
      <c r="LI574" s="49"/>
      <c r="LJ574" s="49"/>
      <c r="LK574" s="49"/>
      <c r="LL574" s="49"/>
      <c r="LM574" s="49"/>
      <c r="LN574" s="49"/>
      <c r="LO574" s="49"/>
      <c r="LP574" s="49"/>
      <c r="LQ574" s="49"/>
      <c r="LR574" s="49"/>
      <c r="LS574" s="49"/>
      <c r="LT574" s="49"/>
      <c r="LU574" s="49"/>
      <c r="LV574" s="49"/>
      <c r="LW574" s="49"/>
      <c r="LX574" s="49"/>
      <c r="LY574" s="49"/>
      <c r="LZ574" s="49"/>
      <c r="MA574" s="49"/>
      <c r="MB574" s="49"/>
      <c r="MC574" s="49"/>
      <c r="MD574" s="49"/>
      <c r="ME574" s="49"/>
      <c r="MF574" s="49"/>
      <c r="MG574" s="49"/>
      <c r="MH574" s="49"/>
      <c r="MI574" s="49"/>
      <c r="MJ574" s="49"/>
      <c r="MK574" s="49"/>
      <c r="ML574" s="49"/>
      <c r="MM574" s="49"/>
      <c r="MN574" s="49"/>
      <c r="MO574" s="49"/>
      <c r="MP574" s="49"/>
      <c r="MQ574" s="49"/>
      <c r="MR574" s="49"/>
      <c r="MS574" s="49"/>
      <c r="MT574" s="49"/>
      <c r="MU574" s="49"/>
      <c r="MV574" s="49"/>
      <c r="MW574" s="49"/>
      <c r="MX574" s="49"/>
      <c r="MY574" s="49"/>
      <c r="MZ574" s="49"/>
      <c r="NA574" s="49"/>
      <c r="NB574" s="49"/>
      <c r="NC574" s="49"/>
      <c r="ND574" s="49"/>
      <c r="NE574" s="49"/>
      <c r="NF574" s="49"/>
      <c r="NG574" s="49"/>
      <c r="NH574" s="49"/>
      <c r="NI574" s="49"/>
      <c r="NJ574" s="49"/>
      <c r="NK574" s="49"/>
      <c r="NL574" s="49"/>
      <c r="NM574" s="49"/>
      <c r="NN574" s="49"/>
      <c r="NO574" s="49"/>
      <c r="NP574" s="49"/>
      <c r="NQ574" s="49"/>
      <c r="NR574" s="49"/>
      <c r="NS574" s="49"/>
      <c r="NT574" s="49"/>
      <c r="NU574" s="49"/>
      <c r="NV574" s="49"/>
      <c r="NW574" s="49"/>
      <c r="NX574" s="49"/>
      <c r="NY574" s="49"/>
      <c r="NZ574" s="49"/>
      <c r="OA574" s="49"/>
      <c r="OB574" s="49"/>
      <c r="OC574" s="49"/>
      <c r="OD574" s="49"/>
      <c r="OE574" s="49"/>
      <c r="OF574" s="49"/>
      <c r="OG574" s="49"/>
      <c r="OH574" s="49"/>
      <c r="OI574" s="49"/>
      <c r="OJ574" s="49"/>
      <c r="OK574" s="49"/>
      <c r="OL574" s="49"/>
      <c r="OM574" s="49"/>
      <c r="ON574" s="49"/>
      <c r="OO574" s="49"/>
      <c r="OP574" s="49"/>
      <c r="OQ574" s="49"/>
      <c r="OR574" s="49"/>
      <c r="OS574" s="49"/>
      <c r="OT574" s="49"/>
      <c r="OU574" s="49"/>
      <c r="OV574" s="49"/>
      <c r="OW574" s="49"/>
      <c r="OX574" s="49"/>
      <c r="OY574" s="49"/>
      <c r="OZ574" s="49"/>
      <c r="PA574" s="49"/>
      <c r="PB574" s="49"/>
      <c r="PC574" s="49"/>
      <c r="PD574" s="49"/>
      <c r="PE574" s="49"/>
      <c r="PF574" s="49"/>
      <c r="PG574" s="49"/>
      <c r="PH574" s="49"/>
      <c r="PI574" s="49"/>
      <c r="PJ574" s="49"/>
      <c r="PK574" s="49"/>
      <c r="PL574" s="49"/>
      <c r="PM574" s="49"/>
      <c r="PN574" s="49"/>
      <c r="PO574" s="49"/>
      <c r="PP574" s="49"/>
      <c r="PQ574" s="49"/>
      <c r="PR574" s="49"/>
      <c r="PS574" s="49"/>
      <c r="PT574" s="49"/>
      <c r="PU574" s="49"/>
      <c r="PV574" s="49"/>
      <c r="PW574" s="49"/>
      <c r="PX574" s="49"/>
      <c r="PY574" s="49"/>
      <c r="PZ574" s="49"/>
      <c r="QA574" s="49"/>
      <c r="QB574" s="49"/>
      <c r="QC574" s="49"/>
      <c r="QD574" s="49"/>
      <c r="QE574" s="49"/>
      <c r="QF574" s="49"/>
      <c r="QG574" s="49"/>
      <c r="QH574" s="49"/>
      <c r="QI574" s="49"/>
      <c r="QJ574" s="49"/>
      <c r="QK574" s="49"/>
      <c r="QL574" s="49"/>
      <c r="QM574" s="49"/>
      <c r="QN574" s="49"/>
      <c r="QO574" s="49"/>
      <c r="QP574" s="49"/>
      <c r="QQ574" s="49"/>
      <c r="QR574" s="49"/>
      <c r="QS574" s="49"/>
      <c r="QT574" s="49"/>
      <c r="QU574" s="49"/>
      <c r="QV574" s="49"/>
      <c r="QW574" s="49"/>
      <c r="QX574" s="49"/>
      <c r="QY574" s="49"/>
      <c r="QZ574" s="49"/>
      <c r="RA574" s="49"/>
      <c r="RB574" s="49"/>
      <c r="RC574" s="49"/>
      <c r="RD574" s="49"/>
      <c r="RE574" s="49"/>
      <c r="RF574" s="49"/>
      <c r="RG574" s="49"/>
      <c r="RH574" s="49"/>
      <c r="RI574" s="49"/>
      <c r="RJ574" s="49"/>
      <c r="RK574" s="49"/>
      <c r="RL574" s="49"/>
      <c r="RM574" s="49"/>
      <c r="RN574" s="49"/>
      <c r="RO574" s="49"/>
      <c r="RP574" s="49"/>
      <c r="RQ574" s="49"/>
      <c r="RR574" s="49"/>
      <c r="RS574" s="49"/>
      <c r="RT574" s="49"/>
      <c r="RU574" s="49"/>
      <c r="RV574" s="49"/>
      <c r="RW574" s="49"/>
      <c r="RX574" s="49"/>
      <c r="RY574" s="49"/>
      <c r="RZ574" s="49"/>
      <c r="SA574" s="49"/>
      <c r="SB574" s="49"/>
      <c r="SC574" s="49"/>
      <c r="SD574" s="49"/>
      <c r="SE574" s="49"/>
      <c r="SF574" s="49"/>
      <c r="SG574" s="49"/>
      <c r="SH574" s="49"/>
      <c r="SI574" s="49"/>
      <c r="SJ574" s="49"/>
      <c r="SK574" s="49"/>
      <c r="SL574" s="49"/>
      <c r="SM574" s="49"/>
      <c r="SN574" s="49"/>
      <c r="SO574" s="49"/>
      <c r="SP574" s="49"/>
      <c r="SQ574" s="49"/>
      <c r="SR574" s="49"/>
      <c r="SS574" s="49"/>
      <c r="ST574" s="49"/>
      <c r="SU574" s="49"/>
      <c r="SV574" s="49"/>
      <c r="SW574" s="49"/>
      <c r="SX574" s="49"/>
      <c r="SY574" s="49"/>
      <c r="SZ574" s="49"/>
      <c r="TA574" s="49"/>
      <c r="TB574" s="49"/>
      <c r="TC574" s="49"/>
      <c r="TD574" s="49"/>
      <c r="TE574" s="49"/>
      <c r="TF574" s="49"/>
      <c r="TG574" s="49"/>
      <c r="TH574" s="49"/>
      <c r="TI574" s="49"/>
      <c r="TJ574" s="49"/>
      <c r="TK574" s="49"/>
      <c r="TL574" s="49"/>
      <c r="TM574" s="49"/>
      <c r="TN574" s="49"/>
      <c r="TO574" s="49"/>
      <c r="TP574" s="49"/>
      <c r="TQ574" s="49"/>
      <c r="TR574" s="49"/>
      <c r="TS574" s="49"/>
      <c r="TT574" s="49"/>
      <c r="TU574" s="49"/>
      <c r="TV574" s="49"/>
      <c r="TW574" s="49"/>
      <c r="TX574" s="49"/>
      <c r="TY574" s="49"/>
      <c r="TZ574" s="49"/>
      <c r="UA574" s="49"/>
      <c r="UB574" s="49"/>
      <c r="UC574" s="49"/>
      <c r="UD574" s="49"/>
      <c r="UE574" s="49"/>
      <c r="UF574" s="49"/>
      <c r="UG574" s="49"/>
      <c r="UH574" s="49"/>
      <c r="UI574" s="49"/>
      <c r="UJ574" s="49"/>
      <c r="UK574" s="49"/>
      <c r="UL574" s="49"/>
      <c r="UM574" s="49"/>
      <c r="UN574" s="49"/>
      <c r="UO574" s="49"/>
      <c r="UP574" s="49"/>
      <c r="UQ574" s="49"/>
      <c r="UR574" s="49"/>
      <c r="US574" s="49"/>
      <c r="UT574" s="49"/>
      <c r="UU574" s="49"/>
      <c r="UV574" s="49"/>
      <c r="UW574" s="49"/>
      <c r="UX574" s="49"/>
      <c r="UY574" s="49"/>
      <c r="UZ574" s="49"/>
      <c r="VA574" s="49"/>
      <c r="VB574" s="49"/>
      <c r="VC574" s="49"/>
      <c r="VD574" s="49"/>
      <c r="VE574" s="49"/>
      <c r="VF574" s="49"/>
      <c r="VG574" s="49"/>
      <c r="VH574" s="49"/>
      <c r="VI574" s="49"/>
      <c r="VJ574" s="49"/>
      <c r="VK574" s="49"/>
      <c r="VL574" s="49"/>
      <c r="VM574" s="49"/>
      <c r="VN574" s="49"/>
      <c r="VO574" s="49"/>
      <c r="VP574" s="49"/>
      <c r="VQ574" s="49"/>
      <c r="VR574" s="49"/>
      <c r="VS574" s="49"/>
      <c r="VT574" s="49"/>
      <c r="VU574" s="49"/>
      <c r="VV574" s="49"/>
      <c r="VW574" s="49"/>
      <c r="VX574" s="49"/>
      <c r="VY574" s="49"/>
      <c r="VZ574" s="49"/>
      <c r="WA574" s="49"/>
      <c r="WB574" s="49"/>
      <c r="WC574" s="49"/>
      <c r="WD574" s="49"/>
      <c r="WE574" s="49"/>
      <c r="WF574" s="49"/>
      <c r="WG574" s="49"/>
      <c r="WH574" s="49"/>
      <c r="WI574" s="49"/>
      <c r="WJ574" s="49"/>
      <c r="WK574" s="49"/>
      <c r="WL574" s="49"/>
      <c r="WM574" s="49"/>
      <c r="WN574" s="49"/>
      <c r="WO574" s="49"/>
      <c r="WP574" s="49"/>
      <c r="WQ574" s="49"/>
      <c r="WR574" s="49"/>
      <c r="WS574" s="49"/>
      <c r="WT574" s="49"/>
      <c r="WU574" s="49"/>
      <c r="WV574" s="49"/>
      <c r="WW574" s="49"/>
      <c r="WX574" s="49"/>
      <c r="WY574" s="49"/>
      <c r="WZ574" s="49"/>
      <c r="XA574" s="49"/>
      <c r="XB574" s="49"/>
      <c r="XC574" s="49"/>
      <c r="XD574" s="49"/>
      <c r="XE574" s="49"/>
      <c r="XF574" s="49"/>
      <c r="XG574" s="49"/>
      <c r="XH574" s="49"/>
      <c r="XI574" s="49"/>
      <c r="XJ574" s="49"/>
      <c r="XK574" s="49"/>
      <c r="XL574" s="49"/>
      <c r="XM574" s="49"/>
      <c r="XN574" s="49"/>
      <c r="XO574" s="49"/>
      <c r="XP574" s="49"/>
      <c r="XQ574" s="49"/>
      <c r="XR574" s="49"/>
      <c r="XS574" s="49"/>
      <c r="XT574" s="49"/>
      <c r="XU574" s="49"/>
      <c r="XV574" s="49"/>
      <c r="XW574" s="49"/>
      <c r="XX574" s="49"/>
      <c r="XY574" s="49"/>
      <c r="XZ574" s="49"/>
      <c r="YA574" s="49"/>
      <c r="YB574" s="49"/>
      <c r="YC574" s="49"/>
      <c r="YD574" s="49"/>
      <c r="YE574" s="49"/>
      <c r="YF574" s="49"/>
      <c r="YG574" s="49"/>
      <c r="YH574" s="49"/>
      <c r="YI574" s="49"/>
      <c r="YJ574" s="49"/>
      <c r="YK574" s="49"/>
      <c r="YL574" s="49"/>
      <c r="YM574" s="49"/>
      <c r="YN574" s="49"/>
      <c r="YO574" s="49"/>
      <c r="YP574" s="49"/>
      <c r="YQ574" s="49"/>
      <c r="YR574" s="49"/>
      <c r="YS574" s="49"/>
      <c r="YT574" s="49"/>
      <c r="YU574" s="49"/>
      <c r="YV574" s="49"/>
      <c r="YW574" s="49"/>
      <c r="YX574" s="49"/>
      <c r="YY574" s="49"/>
      <c r="YZ574" s="49"/>
      <c r="ZA574" s="49"/>
      <c r="ZB574" s="49"/>
      <c r="ZC574" s="49"/>
      <c r="ZD574" s="49"/>
      <c r="ZE574" s="49"/>
      <c r="ZF574" s="49"/>
      <c r="ZG574" s="49"/>
      <c r="ZH574" s="49"/>
      <c r="ZI574" s="49"/>
      <c r="ZJ574" s="49"/>
      <c r="ZK574" s="49"/>
      <c r="ZL574" s="49"/>
      <c r="ZM574" s="49"/>
      <c r="ZN574" s="49"/>
      <c r="ZO574" s="49"/>
      <c r="ZP574" s="49"/>
      <c r="ZQ574" s="49"/>
      <c r="ZR574" s="49"/>
      <c r="ZS574" s="49"/>
      <c r="ZT574" s="49"/>
      <c r="ZU574" s="49"/>
      <c r="ZV574" s="49"/>
      <c r="ZW574" s="49"/>
      <c r="ZX574" s="49"/>
      <c r="ZY574" s="49"/>
      <c r="ZZ574" s="49"/>
      <c r="AAA574" s="49"/>
      <c r="AAB574" s="49"/>
      <c r="AAC574" s="49"/>
      <c r="AAD574" s="49"/>
      <c r="AAE574" s="49"/>
      <c r="AAF574" s="49"/>
      <c r="AAG574" s="49"/>
      <c r="AAH574" s="49"/>
      <c r="AAI574" s="49"/>
      <c r="AAJ574" s="49"/>
      <c r="AAK574" s="49"/>
      <c r="AAL574" s="49"/>
      <c r="AAM574" s="49"/>
      <c r="AAN574" s="49"/>
      <c r="AAO574" s="49"/>
      <c r="AAP574" s="49"/>
      <c r="AAQ574" s="49"/>
      <c r="AAR574" s="49"/>
      <c r="AAS574" s="49"/>
      <c r="AAT574" s="49"/>
      <c r="AAU574" s="49"/>
      <c r="AAV574" s="49"/>
      <c r="AAW574" s="49"/>
      <c r="AAX574" s="49"/>
      <c r="AAY574" s="49"/>
      <c r="AAZ574" s="49"/>
      <c r="ABA574" s="49"/>
      <c r="ABB574" s="49"/>
      <c r="ABC574" s="49"/>
      <c r="ABD574" s="49"/>
      <c r="ABE574" s="49"/>
      <c r="ABF574" s="49"/>
      <c r="ABG574" s="49"/>
      <c r="ABH574" s="49"/>
      <c r="ABI574" s="49"/>
      <c r="ABJ574" s="49"/>
      <c r="ABK574" s="49"/>
      <c r="ABL574" s="49"/>
      <c r="ABM574" s="49"/>
      <c r="ABN574" s="49"/>
      <c r="ABO574" s="49"/>
      <c r="ABP574" s="49"/>
      <c r="ABQ574" s="49"/>
      <c r="ABR574" s="49"/>
      <c r="ABS574" s="49"/>
      <c r="ABT574" s="49"/>
      <c r="ABU574" s="49"/>
      <c r="ABV574" s="49"/>
      <c r="ABW574" s="49"/>
      <c r="ABX574" s="49"/>
      <c r="ABY574" s="49"/>
      <c r="ABZ574" s="49"/>
      <c r="ACA574" s="49"/>
      <c r="ACB574" s="49"/>
      <c r="ACC574" s="49"/>
      <c r="ACD574" s="49"/>
      <c r="ACE574" s="49"/>
      <c r="ACF574" s="49"/>
      <c r="ACG574" s="49"/>
      <c r="ACH574" s="49"/>
      <c r="ACI574" s="49"/>
      <c r="ACJ574" s="49"/>
      <c r="ACK574" s="49"/>
      <c r="ACL574" s="49"/>
      <c r="ACM574" s="49"/>
      <c r="ACN574" s="49"/>
      <c r="ACO574" s="49"/>
      <c r="ACP574" s="49"/>
      <c r="ACQ574" s="49"/>
      <c r="ACR574" s="49"/>
      <c r="ACS574" s="49"/>
      <c r="ACT574" s="49"/>
      <c r="ACU574" s="49"/>
      <c r="ACV574" s="49"/>
      <c r="ACW574" s="49"/>
      <c r="ACX574" s="49"/>
      <c r="ACY574" s="49"/>
      <c r="ACZ574" s="49"/>
      <c r="ADA574" s="49"/>
      <c r="ADB574" s="49"/>
      <c r="ADC574" s="49"/>
      <c r="ADD574" s="49"/>
      <c r="ADE574" s="49"/>
      <c r="ADF574" s="49"/>
      <c r="ADG574" s="49"/>
      <c r="ADH574" s="49"/>
      <c r="ADI574" s="49"/>
      <c r="ADJ574" s="49"/>
      <c r="ADK574" s="49"/>
      <c r="ADL574" s="49"/>
      <c r="ADM574" s="49"/>
      <c r="ADN574" s="49"/>
      <c r="ADO574" s="49"/>
      <c r="ADP574" s="49"/>
      <c r="ADQ574" s="49"/>
      <c r="ADR574" s="49"/>
      <c r="ADS574" s="49"/>
      <c r="ADT574" s="49"/>
      <c r="ADU574" s="49"/>
      <c r="ADV574" s="49"/>
      <c r="ADW574" s="49"/>
      <c r="ADX574" s="49"/>
      <c r="ADY574" s="49"/>
      <c r="ADZ574" s="49"/>
      <c r="AEA574" s="49"/>
      <c r="AEB574" s="49"/>
      <c r="AEC574" s="49"/>
      <c r="AED574" s="49"/>
      <c r="AEE574" s="49"/>
      <c r="AEF574" s="49"/>
      <c r="AEG574" s="49"/>
      <c r="AEH574" s="49"/>
      <c r="AEI574" s="49"/>
      <c r="AEJ574" s="49"/>
      <c r="AEK574" s="49"/>
      <c r="AEL574" s="49"/>
      <c r="AEM574" s="49"/>
      <c r="AEN574" s="49"/>
      <c r="AEO574" s="49"/>
      <c r="AEP574" s="49"/>
      <c r="AEQ574" s="49"/>
      <c r="AER574" s="49"/>
      <c r="AES574" s="49"/>
      <c r="AET574" s="49"/>
      <c r="AEU574" s="49"/>
      <c r="AEV574" s="49"/>
      <c r="AEW574" s="49"/>
      <c r="AEX574" s="49"/>
      <c r="AEY574" s="49"/>
      <c r="AEZ574" s="49"/>
      <c r="AFA574" s="49"/>
      <c r="AFB574" s="49"/>
      <c r="AFC574" s="49"/>
      <c r="AFD574" s="49"/>
      <c r="AFE574" s="49"/>
      <c r="AFF574" s="49"/>
      <c r="AFG574" s="49"/>
      <c r="AFH574" s="49"/>
      <c r="AFI574" s="49"/>
      <c r="AFJ574" s="49"/>
      <c r="AFK574" s="49"/>
      <c r="AFL574" s="49"/>
      <c r="AFM574" s="49"/>
      <c r="AFN574" s="49"/>
      <c r="AFO574" s="49"/>
      <c r="AFP574" s="49"/>
      <c r="AFQ574" s="49"/>
      <c r="AFR574" s="49"/>
      <c r="AFS574" s="49"/>
      <c r="AFT574" s="49"/>
      <c r="AFU574" s="49"/>
      <c r="AFV574" s="49"/>
      <c r="AFW574" s="49"/>
      <c r="AFX574" s="49"/>
      <c r="AFY574" s="49"/>
      <c r="AFZ574" s="49"/>
      <c r="AGA574" s="49"/>
      <c r="AGB574" s="49"/>
      <c r="AGC574" s="49"/>
      <c r="AGD574" s="49"/>
      <c r="AGE574" s="49"/>
      <c r="AGF574" s="49"/>
      <c r="AGG574" s="49"/>
      <c r="AGH574" s="49"/>
      <c r="AGI574" s="49"/>
      <c r="AGJ574" s="49"/>
      <c r="AGK574" s="49"/>
      <c r="AGL574" s="49"/>
      <c r="AGM574" s="49"/>
      <c r="AGN574" s="49"/>
      <c r="AGO574" s="49"/>
      <c r="AGP574" s="49"/>
      <c r="AGQ574" s="49"/>
      <c r="AGR574" s="49"/>
      <c r="AGS574" s="49"/>
      <c r="AGT574" s="49"/>
      <c r="AGU574" s="49"/>
      <c r="AGV574" s="49"/>
      <c r="AGW574" s="49"/>
      <c r="AGX574" s="49"/>
      <c r="AGY574" s="49"/>
      <c r="AGZ574" s="49"/>
      <c r="AHA574" s="49"/>
      <c r="AHB574" s="49"/>
      <c r="AHC574" s="49"/>
      <c r="AHD574" s="49"/>
      <c r="AHE574" s="49"/>
      <c r="AHF574" s="49"/>
      <c r="AHG574" s="49"/>
      <c r="AHH574" s="49"/>
      <c r="AHI574" s="49"/>
      <c r="AHJ574" s="49"/>
      <c r="AHK574" s="49"/>
      <c r="AHL574" s="49"/>
      <c r="AHM574" s="49"/>
      <c r="AHN574" s="49"/>
      <c r="AHO574" s="49"/>
      <c r="AHP574" s="49"/>
      <c r="AHQ574" s="49"/>
      <c r="AHR574" s="49"/>
      <c r="AHS574" s="49"/>
      <c r="AHT574" s="49"/>
      <c r="AHU574" s="49"/>
      <c r="AHV574" s="49"/>
      <c r="AHW574" s="49"/>
      <c r="AHX574" s="49"/>
      <c r="AHY574" s="49"/>
      <c r="AHZ574" s="49"/>
      <c r="AIA574" s="49"/>
      <c r="AIB574" s="49"/>
      <c r="AIC574" s="49"/>
      <c r="AID574" s="49"/>
      <c r="AIE574" s="49"/>
      <c r="AIF574" s="49"/>
      <c r="AIG574" s="49"/>
      <c r="AIH574" s="49"/>
      <c r="AII574" s="49"/>
      <c r="AIJ574" s="49"/>
      <c r="AIK574" s="49"/>
      <c r="AIL574" s="49"/>
      <c r="AIM574" s="49"/>
      <c r="AIN574" s="49"/>
      <c r="AIO574" s="49"/>
      <c r="AIP574" s="49"/>
      <c r="AIQ574" s="49"/>
      <c r="AIR574" s="49"/>
      <c r="AIS574" s="49"/>
      <c r="AIT574" s="49"/>
      <c r="AIU574" s="49"/>
      <c r="AIV574" s="49"/>
      <c r="AIW574" s="49"/>
      <c r="AIX574" s="49"/>
      <c r="AIY574" s="49"/>
      <c r="AIZ574" s="49"/>
      <c r="AJA574" s="49"/>
      <c r="AJB574" s="49"/>
      <c r="AJC574" s="49"/>
      <c r="AJD574" s="49"/>
      <c r="AJE574" s="49"/>
      <c r="AJF574" s="49"/>
      <c r="AJG574" s="49"/>
      <c r="AJH574" s="49"/>
      <c r="AJI574" s="49"/>
      <c r="AJJ574" s="49"/>
      <c r="AJK574" s="49"/>
      <c r="AJL574" s="49"/>
      <c r="AJM574" s="49"/>
      <c r="AJN574" s="49"/>
      <c r="AJO574" s="49"/>
      <c r="AJP574" s="49"/>
      <c r="AJQ574" s="49"/>
      <c r="AJR574" s="49"/>
      <c r="AJS574" s="49"/>
      <c r="AJT574" s="49"/>
      <c r="AJU574" s="49"/>
      <c r="AJV574" s="49"/>
      <c r="AJW574" s="49"/>
      <c r="AJX574" s="49"/>
      <c r="AJY574" s="49"/>
      <c r="AJZ574" s="49"/>
      <c r="AKA574" s="49"/>
      <c r="AKB574" s="49"/>
      <c r="AKC574" s="49"/>
      <c r="AKD574" s="49"/>
      <c r="AKE574" s="49"/>
      <c r="AKF574" s="49"/>
      <c r="AKG574" s="49"/>
      <c r="AKH574" s="49"/>
      <c r="AKI574" s="49"/>
      <c r="AKJ574" s="49"/>
      <c r="AKK574" s="49"/>
      <c r="AKL574" s="49"/>
      <c r="AKM574" s="49"/>
      <c r="AKN574" s="49"/>
      <c r="AKO574" s="49"/>
      <c r="AKP574" s="49"/>
      <c r="AKQ574" s="49"/>
      <c r="AKR574" s="49"/>
      <c r="AKS574" s="49"/>
      <c r="AKT574" s="49"/>
      <c r="AKU574" s="49"/>
      <c r="AKV574" s="49"/>
      <c r="AKW574" s="49"/>
      <c r="AKX574" s="49"/>
      <c r="AKY574" s="49"/>
      <c r="AKZ574" s="49"/>
      <c r="ALA574" s="49"/>
      <c r="ALB574" s="49"/>
      <c r="ALC574" s="49"/>
      <c r="ALD574" s="49"/>
      <c r="ALE574" s="49"/>
      <c r="ALF574" s="49"/>
      <c r="ALG574" s="49"/>
      <c r="ALH574" s="49"/>
      <c r="ALI574" s="49"/>
      <c r="ALJ574" s="49"/>
      <c r="ALK574" s="49"/>
      <c r="ALL574" s="49"/>
      <c r="ALM574" s="49"/>
      <c r="ALN574" s="49"/>
      <c r="ALO574" s="49"/>
      <c r="ALP574" s="49"/>
      <c r="ALQ574" s="49"/>
      <c r="ALR574" s="49"/>
      <c r="ALS574" s="49"/>
      <c r="ALT574" s="49"/>
      <c r="ALU574" s="49"/>
      <c r="ALV574" s="49"/>
      <c r="ALW574" s="49"/>
      <c r="ALX574" s="49"/>
      <c r="ALY574" s="49"/>
      <c r="ALZ574" s="49"/>
      <c r="AMA574" s="49"/>
      <c r="AMB574" s="49"/>
      <c r="AMC574" s="49"/>
      <c r="AMD574" s="49"/>
      <c r="AME574" s="49"/>
      <c r="AMF574" s="49"/>
      <c r="AMG574" s="49"/>
      <c r="AMH574" s="49"/>
      <c r="AMI574" s="49"/>
      <c r="AMJ574" s="49"/>
      <c r="AMK574" s="49"/>
      <c r="AML574" s="49"/>
      <c r="AMM574" s="49"/>
      <c r="AMN574" s="49"/>
      <c r="AMO574" s="49"/>
    </row>
    <row r="575" spans="1:1029">
      <c r="A575" s="17"/>
      <c r="B575" s="18"/>
      <c r="C575" s="8"/>
      <c r="D575" s="17"/>
      <c r="E575" s="17"/>
      <c r="F575" s="17"/>
      <c r="G575" s="17"/>
      <c r="H575" s="17"/>
      <c r="I575" s="17"/>
      <c r="J575" s="17"/>
      <c r="K575" s="17"/>
      <c r="L575" s="17"/>
      <c r="M575" s="17"/>
      <c r="N575" s="17"/>
      <c r="O575" s="17"/>
      <c r="P575" s="17"/>
      <c r="Q575" s="11"/>
      <c r="R575" s="17"/>
      <c r="S575" s="8"/>
      <c r="T575" s="8"/>
      <c r="U575" s="8"/>
      <c r="V575" s="8"/>
      <c r="W575" s="8"/>
      <c r="X575" s="8"/>
      <c r="Y575" s="8"/>
      <c r="Z575" s="8"/>
      <c r="AA575" s="8"/>
      <c r="AB575" s="8"/>
      <c r="AC575" s="8"/>
      <c r="AD575" s="8"/>
      <c r="AE575" s="8"/>
      <c r="AF575" s="11"/>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c r="BH575" s="49"/>
      <c r="BI575" s="49"/>
      <c r="BJ575" s="49"/>
      <c r="BK575" s="49"/>
      <c r="BL575" s="49"/>
      <c r="BM575" s="49"/>
      <c r="BN575" s="49"/>
      <c r="BO575" s="49"/>
      <c r="BP575" s="49"/>
      <c r="BQ575" s="49"/>
      <c r="BR575" s="49"/>
      <c r="BS575" s="49"/>
      <c r="BT575" s="49"/>
      <c r="BU575" s="49"/>
      <c r="BV575" s="49"/>
      <c r="BW575" s="49"/>
      <c r="BX575" s="49"/>
      <c r="BY575" s="49"/>
      <c r="BZ575" s="49"/>
      <c r="CA575" s="49"/>
      <c r="CB575" s="49"/>
      <c r="CC575" s="49"/>
      <c r="CD575" s="49"/>
      <c r="CE575" s="49"/>
      <c r="CF575" s="49"/>
      <c r="CG575" s="49"/>
      <c r="CH575" s="49"/>
      <c r="CI575" s="49"/>
      <c r="CJ575" s="49"/>
      <c r="CK575" s="49"/>
      <c r="CL575" s="49"/>
      <c r="CM575" s="49"/>
      <c r="CN575" s="49"/>
      <c r="CO575" s="49"/>
      <c r="CP575" s="49"/>
      <c r="CQ575" s="49"/>
      <c r="CR575" s="49"/>
      <c r="CS575" s="49"/>
      <c r="CT575" s="49"/>
      <c r="CU575" s="49"/>
      <c r="CV575" s="49"/>
      <c r="CW575" s="49"/>
      <c r="CX575" s="49"/>
      <c r="CY575" s="49"/>
      <c r="CZ575" s="49"/>
      <c r="DA575" s="49"/>
      <c r="DB575" s="49"/>
      <c r="DC575" s="49"/>
      <c r="DD575" s="49"/>
      <c r="DE575" s="49"/>
      <c r="DF575" s="49"/>
      <c r="DG575" s="49"/>
      <c r="DH575" s="49"/>
      <c r="DI575" s="49"/>
      <c r="DJ575" s="49"/>
      <c r="DK575" s="49"/>
      <c r="DL575" s="49"/>
      <c r="DM575" s="49"/>
      <c r="DN575" s="49"/>
      <c r="DO575" s="49"/>
      <c r="DP575" s="49"/>
      <c r="DQ575" s="49"/>
      <c r="DR575" s="49"/>
      <c r="DS575" s="49"/>
      <c r="DT575" s="49"/>
      <c r="DU575" s="49"/>
      <c r="DV575" s="49"/>
      <c r="DW575" s="49"/>
      <c r="DX575" s="49"/>
      <c r="DY575" s="49"/>
      <c r="DZ575" s="49"/>
      <c r="EA575" s="49"/>
      <c r="EB575" s="49"/>
      <c r="EC575" s="49"/>
      <c r="ED575" s="49"/>
      <c r="EE575" s="49"/>
      <c r="EF575" s="49"/>
      <c r="EG575" s="49"/>
      <c r="EH575" s="49"/>
      <c r="EI575" s="49"/>
      <c r="EJ575" s="49"/>
      <c r="EK575" s="49"/>
      <c r="EL575" s="49"/>
      <c r="EM575" s="49"/>
      <c r="EN575" s="49"/>
      <c r="EO575" s="49"/>
      <c r="EP575" s="49"/>
      <c r="EQ575" s="49"/>
      <c r="ER575" s="49"/>
      <c r="ES575" s="49"/>
      <c r="ET575" s="49"/>
      <c r="EU575" s="49"/>
      <c r="EV575" s="49"/>
      <c r="EW575" s="49"/>
      <c r="EX575" s="49"/>
      <c r="EY575" s="49"/>
      <c r="EZ575" s="49"/>
      <c r="FA575" s="49"/>
      <c r="FB575" s="49"/>
      <c r="FC575" s="49"/>
      <c r="FD575" s="49"/>
      <c r="FE575" s="49"/>
      <c r="FF575" s="49"/>
      <c r="FG575" s="49"/>
      <c r="FH575" s="49"/>
      <c r="FI575" s="49"/>
      <c r="FJ575" s="49"/>
      <c r="FK575" s="49"/>
      <c r="FL575" s="49"/>
      <c r="FM575" s="49"/>
      <c r="FN575" s="49"/>
      <c r="FO575" s="49"/>
      <c r="FP575" s="49"/>
      <c r="FQ575" s="49"/>
      <c r="FR575" s="49"/>
      <c r="FS575" s="49"/>
      <c r="FT575" s="49"/>
      <c r="FU575" s="49"/>
      <c r="FV575" s="49"/>
      <c r="FW575" s="49"/>
      <c r="FX575" s="49"/>
      <c r="FY575" s="49"/>
      <c r="FZ575" s="49"/>
      <c r="GA575" s="49"/>
      <c r="GB575" s="49"/>
      <c r="GC575" s="49"/>
      <c r="GD575" s="49"/>
      <c r="GE575" s="49"/>
      <c r="GF575" s="49"/>
      <c r="GG575" s="49"/>
      <c r="GH575" s="49"/>
      <c r="GI575" s="49"/>
      <c r="GJ575" s="49"/>
      <c r="GK575" s="49"/>
      <c r="GL575" s="49"/>
      <c r="GM575" s="49"/>
      <c r="GN575" s="49"/>
      <c r="GO575" s="49"/>
      <c r="GP575" s="49"/>
      <c r="GQ575" s="49"/>
      <c r="GR575" s="49"/>
      <c r="GS575" s="49"/>
      <c r="GT575" s="49"/>
      <c r="GU575" s="49"/>
      <c r="GV575" s="49"/>
      <c r="GW575" s="49"/>
      <c r="GX575" s="49"/>
      <c r="GY575" s="49"/>
      <c r="GZ575" s="49"/>
      <c r="HA575" s="49"/>
      <c r="HB575" s="49"/>
      <c r="HC575" s="49"/>
      <c r="HD575" s="49"/>
      <c r="HE575" s="49"/>
      <c r="HF575" s="49"/>
      <c r="HG575" s="49"/>
      <c r="HH575" s="49"/>
      <c r="HI575" s="49"/>
      <c r="HJ575" s="49"/>
      <c r="HK575" s="49"/>
      <c r="HL575" s="49"/>
      <c r="HM575" s="49"/>
      <c r="HN575" s="49"/>
      <c r="HO575" s="49"/>
      <c r="HP575" s="49"/>
      <c r="HQ575" s="49"/>
      <c r="HR575" s="49"/>
      <c r="HS575" s="49"/>
      <c r="HT575" s="49"/>
      <c r="HU575" s="49"/>
      <c r="HV575" s="49"/>
      <c r="HW575" s="49"/>
      <c r="HX575" s="49"/>
      <c r="HY575" s="49"/>
      <c r="HZ575" s="49"/>
      <c r="IA575" s="49"/>
      <c r="IB575" s="49"/>
      <c r="IC575" s="49"/>
      <c r="ID575" s="49"/>
      <c r="IE575" s="49"/>
      <c r="IF575" s="49"/>
      <c r="IG575" s="49"/>
      <c r="IH575" s="49"/>
      <c r="II575" s="49"/>
      <c r="IJ575" s="49"/>
      <c r="IK575" s="49"/>
      <c r="IL575" s="49"/>
      <c r="IM575" s="49"/>
      <c r="IN575" s="49"/>
      <c r="IO575" s="49"/>
      <c r="IP575" s="49"/>
      <c r="IQ575" s="49"/>
      <c r="IR575" s="49"/>
      <c r="IS575" s="49"/>
      <c r="IT575" s="49"/>
      <c r="IU575" s="49"/>
      <c r="IV575" s="49"/>
      <c r="IW575" s="49"/>
      <c r="IX575" s="49"/>
      <c r="IY575" s="49"/>
      <c r="IZ575" s="49"/>
      <c r="JA575" s="49"/>
      <c r="JB575" s="49"/>
      <c r="JC575" s="49"/>
      <c r="JD575" s="49"/>
      <c r="JE575" s="49"/>
      <c r="JF575" s="49"/>
      <c r="JG575" s="49"/>
      <c r="JH575" s="49"/>
      <c r="JI575" s="49"/>
      <c r="JJ575" s="49"/>
      <c r="JK575" s="49"/>
      <c r="JL575" s="49"/>
      <c r="JM575" s="49"/>
      <c r="JN575" s="49"/>
      <c r="JO575" s="49"/>
      <c r="JP575" s="49"/>
      <c r="JQ575" s="49"/>
      <c r="JR575" s="49"/>
      <c r="JS575" s="49"/>
      <c r="JT575" s="49"/>
      <c r="JU575" s="49"/>
      <c r="JV575" s="49"/>
      <c r="JW575" s="49"/>
      <c r="JX575" s="49"/>
      <c r="JY575" s="49"/>
      <c r="JZ575" s="49"/>
      <c r="KA575" s="49"/>
      <c r="KB575" s="49"/>
      <c r="KC575" s="49"/>
      <c r="KD575" s="49"/>
      <c r="KE575" s="49"/>
      <c r="KF575" s="49"/>
      <c r="KG575" s="49"/>
      <c r="KH575" s="49"/>
      <c r="KI575" s="49"/>
      <c r="KJ575" s="49"/>
      <c r="KK575" s="49"/>
      <c r="KL575" s="49"/>
      <c r="KM575" s="49"/>
      <c r="KN575" s="49"/>
      <c r="KO575" s="49"/>
      <c r="KP575" s="49"/>
      <c r="KQ575" s="49"/>
      <c r="KR575" s="49"/>
      <c r="KS575" s="49"/>
      <c r="KT575" s="49"/>
      <c r="KU575" s="49"/>
      <c r="KV575" s="49"/>
      <c r="KW575" s="49"/>
      <c r="KX575" s="49"/>
      <c r="KY575" s="49"/>
      <c r="KZ575" s="49"/>
      <c r="LA575" s="49"/>
      <c r="LB575" s="49"/>
      <c r="LC575" s="49"/>
      <c r="LD575" s="49"/>
      <c r="LE575" s="49"/>
      <c r="LF575" s="49"/>
      <c r="LG575" s="49"/>
      <c r="LH575" s="49"/>
      <c r="LI575" s="49"/>
      <c r="LJ575" s="49"/>
      <c r="LK575" s="49"/>
      <c r="LL575" s="49"/>
      <c r="LM575" s="49"/>
      <c r="LN575" s="49"/>
      <c r="LO575" s="49"/>
      <c r="LP575" s="49"/>
      <c r="LQ575" s="49"/>
      <c r="LR575" s="49"/>
      <c r="LS575" s="49"/>
      <c r="LT575" s="49"/>
      <c r="LU575" s="49"/>
      <c r="LV575" s="49"/>
      <c r="LW575" s="49"/>
      <c r="LX575" s="49"/>
      <c r="LY575" s="49"/>
      <c r="LZ575" s="49"/>
      <c r="MA575" s="49"/>
      <c r="MB575" s="49"/>
      <c r="MC575" s="49"/>
      <c r="MD575" s="49"/>
      <c r="ME575" s="49"/>
      <c r="MF575" s="49"/>
      <c r="MG575" s="49"/>
      <c r="MH575" s="49"/>
      <c r="MI575" s="49"/>
      <c r="MJ575" s="49"/>
      <c r="MK575" s="49"/>
      <c r="ML575" s="49"/>
      <c r="MM575" s="49"/>
      <c r="MN575" s="49"/>
      <c r="MO575" s="49"/>
      <c r="MP575" s="49"/>
      <c r="MQ575" s="49"/>
      <c r="MR575" s="49"/>
      <c r="MS575" s="49"/>
      <c r="MT575" s="49"/>
      <c r="MU575" s="49"/>
      <c r="MV575" s="49"/>
      <c r="MW575" s="49"/>
      <c r="MX575" s="49"/>
      <c r="MY575" s="49"/>
      <c r="MZ575" s="49"/>
      <c r="NA575" s="49"/>
      <c r="NB575" s="49"/>
      <c r="NC575" s="49"/>
      <c r="ND575" s="49"/>
      <c r="NE575" s="49"/>
      <c r="NF575" s="49"/>
      <c r="NG575" s="49"/>
      <c r="NH575" s="49"/>
      <c r="NI575" s="49"/>
      <c r="NJ575" s="49"/>
      <c r="NK575" s="49"/>
      <c r="NL575" s="49"/>
      <c r="NM575" s="49"/>
      <c r="NN575" s="49"/>
      <c r="NO575" s="49"/>
      <c r="NP575" s="49"/>
      <c r="NQ575" s="49"/>
      <c r="NR575" s="49"/>
      <c r="NS575" s="49"/>
      <c r="NT575" s="49"/>
      <c r="NU575" s="49"/>
      <c r="NV575" s="49"/>
      <c r="NW575" s="49"/>
      <c r="NX575" s="49"/>
      <c r="NY575" s="49"/>
      <c r="NZ575" s="49"/>
      <c r="OA575" s="49"/>
      <c r="OB575" s="49"/>
      <c r="OC575" s="49"/>
      <c r="OD575" s="49"/>
      <c r="OE575" s="49"/>
      <c r="OF575" s="49"/>
      <c r="OG575" s="49"/>
      <c r="OH575" s="49"/>
      <c r="OI575" s="49"/>
      <c r="OJ575" s="49"/>
      <c r="OK575" s="49"/>
      <c r="OL575" s="49"/>
      <c r="OM575" s="49"/>
      <c r="ON575" s="49"/>
      <c r="OO575" s="49"/>
      <c r="OP575" s="49"/>
      <c r="OQ575" s="49"/>
      <c r="OR575" s="49"/>
      <c r="OS575" s="49"/>
      <c r="OT575" s="49"/>
      <c r="OU575" s="49"/>
      <c r="OV575" s="49"/>
      <c r="OW575" s="49"/>
      <c r="OX575" s="49"/>
      <c r="OY575" s="49"/>
      <c r="OZ575" s="49"/>
      <c r="PA575" s="49"/>
      <c r="PB575" s="49"/>
      <c r="PC575" s="49"/>
      <c r="PD575" s="49"/>
      <c r="PE575" s="49"/>
      <c r="PF575" s="49"/>
      <c r="PG575" s="49"/>
      <c r="PH575" s="49"/>
      <c r="PI575" s="49"/>
      <c r="PJ575" s="49"/>
      <c r="PK575" s="49"/>
      <c r="PL575" s="49"/>
      <c r="PM575" s="49"/>
      <c r="PN575" s="49"/>
      <c r="PO575" s="49"/>
      <c r="PP575" s="49"/>
      <c r="PQ575" s="49"/>
      <c r="PR575" s="49"/>
      <c r="PS575" s="49"/>
      <c r="PT575" s="49"/>
      <c r="PU575" s="49"/>
      <c r="PV575" s="49"/>
      <c r="PW575" s="49"/>
      <c r="PX575" s="49"/>
      <c r="PY575" s="49"/>
      <c r="PZ575" s="49"/>
      <c r="QA575" s="49"/>
      <c r="QB575" s="49"/>
      <c r="QC575" s="49"/>
      <c r="QD575" s="49"/>
      <c r="QE575" s="49"/>
      <c r="QF575" s="49"/>
      <c r="QG575" s="49"/>
      <c r="QH575" s="49"/>
      <c r="QI575" s="49"/>
      <c r="QJ575" s="49"/>
      <c r="QK575" s="49"/>
      <c r="QL575" s="49"/>
      <c r="QM575" s="49"/>
      <c r="QN575" s="49"/>
      <c r="QO575" s="49"/>
      <c r="QP575" s="49"/>
      <c r="QQ575" s="49"/>
      <c r="QR575" s="49"/>
      <c r="QS575" s="49"/>
      <c r="QT575" s="49"/>
      <c r="QU575" s="49"/>
      <c r="QV575" s="49"/>
      <c r="QW575" s="49"/>
      <c r="QX575" s="49"/>
      <c r="QY575" s="49"/>
      <c r="QZ575" s="49"/>
      <c r="RA575" s="49"/>
      <c r="RB575" s="49"/>
      <c r="RC575" s="49"/>
      <c r="RD575" s="49"/>
      <c r="RE575" s="49"/>
      <c r="RF575" s="49"/>
      <c r="RG575" s="49"/>
      <c r="RH575" s="49"/>
      <c r="RI575" s="49"/>
      <c r="RJ575" s="49"/>
      <c r="RK575" s="49"/>
      <c r="RL575" s="49"/>
      <c r="RM575" s="49"/>
      <c r="RN575" s="49"/>
      <c r="RO575" s="49"/>
      <c r="RP575" s="49"/>
      <c r="RQ575" s="49"/>
      <c r="RR575" s="49"/>
      <c r="RS575" s="49"/>
      <c r="RT575" s="49"/>
      <c r="RU575" s="49"/>
      <c r="RV575" s="49"/>
      <c r="RW575" s="49"/>
      <c r="RX575" s="49"/>
      <c r="RY575" s="49"/>
      <c r="RZ575" s="49"/>
      <c r="SA575" s="49"/>
      <c r="SB575" s="49"/>
      <c r="SC575" s="49"/>
      <c r="SD575" s="49"/>
      <c r="SE575" s="49"/>
      <c r="SF575" s="49"/>
      <c r="SG575" s="49"/>
      <c r="SH575" s="49"/>
      <c r="SI575" s="49"/>
      <c r="SJ575" s="49"/>
      <c r="SK575" s="49"/>
      <c r="SL575" s="49"/>
      <c r="SM575" s="49"/>
      <c r="SN575" s="49"/>
      <c r="SO575" s="49"/>
      <c r="SP575" s="49"/>
      <c r="SQ575" s="49"/>
      <c r="SR575" s="49"/>
      <c r="SS575" s="49"/>
      <c r="ST575" s="49"/>
      <c r="SU575" s="49"/>
      <c r="SV575" s="49"/>
      <c r="SW575" s="49"/>
      <c r="SX575" s="49"/>
      <c r="SY575" s="49"/>
      <c r="SZ575" s="49"/>
      <c r="TA575" s="49"/>
      <c r="TB575" s="49"/>
      <c r="TC575" s="49"/>
      <c r="TD575" s="49"/>
      <c r="TE575" s="49"/>
      <c r="TF575" s="49"/>
      <c r="TG575" s="49"/>
      <c r="TH575" s="49"/>
      <c r="TI575" s="49"/>
      <c r="TJ575" s="49"/>
      <c r="TK575" s="49"/>
      <c r="TL575" s="49"/>
      <c r="TM575" s="49"/>
      <c r="TN575" s="49"/>
      <c r="TO575" s="49"/>
      <c r="TP575" s="49"/>
      <c r="TQ575" s="49"/>
      <c r="TR575" s="49"/>
      <c r="TS575" s="49"/>
      <c r="TT575" s="49"/>
      <c r="TU575" s="49"/>
      <c r="TV575" s="49"/>
      <c r="TW575" s="49"/>
      <c r="TX575" s="49"/>
      <c r="TY575" s="49"/>
      <c r="TZ575" s="49"/>
      <c r="UA575" s="49"/>
      <c r="UB575" s="49"/>
      <c r="UC575" s="49"/>
      <c r="UD575" s="49"/>
      <c r="UE575" s="49"/>
      <c r="UF575" s="49"/>
      <c r="UG575" s="49"/>
      <c r="UH575" s="49"/>
      <c r="UI575" s="49"/>
      <c r="UJ575" s="49"/>
      <c r="UK575" s="49"/>
      <c r="UL575" s="49"/>
      <c r="UM575" s="49"/>
      <c r="UN575" s="49"/>
      <c r="UO575" s="49"/>
      <c r="UP575" s="49"/>
      <c r="UQ575" s="49"/>
      <c r="UR575" s="49"/>
      <c r="US575" s="49"/>
      <c r="UT575" s="49"/>
      <c r="UU575" s="49"/>
      <c r="UV575" s="49"/>
      <c r="UW575" s="49"/>
      <c r="UX575" s="49"/>
      <c r="UY575" s="49"/>
      <c r="UZ575" s="49"/>
      <c r="VA575" s="49"/>
      <c r="VB575" s="49"/>
      <c r="VC575" s="49"/>
      <c r="VD575" s="49"/>
      <c r="VE575" s="49"/>
      <c r="VF575" s="49"/>
      <c r="VG575" s="49"/>
      <c r="VH575" s="49"/>
      <c r="VI575" s="49"/>
      <c r="VJ575" s="49"/>
      <c r="VK575" s="49"/>
      <c r="VL575" s="49"/>
      <c r="VM575" s="49"/>
      <c r="VN575" s="49"/>
      <c r="VO575" s="49"/>
      <c r="VP575" s="49"/>
      <c r="VQ575" s="49"/>
      <c r="VR575" s="49"/>
      <c r="VS575" s="49"/>
      <c r="VT575" s="49"/>
      <c r="VU575" s="49"/>
      <c r="VV575" s="49"/>
      <c r="VW575" s="49"/>
      <c r="VX575" s="49"/>
      <c r="VY575" s="49"/>
      <c r="VZ575" s="49"/>
      <c r="WA575" s="49"/>
      <c r="WB575" s="49"/>
      <c r="WC575" s="49"/>
      <c r="WD575" s="49"/>
      <c r="WE575" s="49"/>
      <c r="WF575" s="49"/>
      <c r="WG575" s="49"/>
      <c r="WH575" s="49"/>
      <c r="WI575" s="49"/>
      <c r="WJ575" s="49"/>
      <c r="WK575" s="49"/>
      <c r="WL575" s="49"/>
      <c r="WM575" s="49"/>
      <c r="WN575" s="49"/>
      <c r="WO575" s="49"/>
      <c r="WP575" s="49"/>
      <c r="WQ575" s="49"/>
      <c r="WR575" s="49"/>
      <c r="WS575" s="49"/>
      <c r="WT575" s="49"/>
      <c r="WU575" s="49"/>
      <c r="WV575" s="49"/>
      <c r="WW575" s="49"/>
      <c r="WX575" s="49"/>
      <c r="WY575" s="49"/>
      <c r="WZ575" s="49"/>
      <c r="XA575" s="49"/>
      <c r="XB575" s="49"/>
      <c r="XC575" s="49"/>
      <c r="XD575" s="49"/>
      <c r="XE575" s="49"/>
      <c r="XF575" s="49"/>
      <c r="XG575" s="49"/>
      <c r="XH575" s="49"/>
      <c r="XI575" s="49"/>
      <c r="XJ575" s="49"/>
      <c r="XK575" s="49"/>
      <c r="XL575" s="49"/>
      <c r="XM575" s="49"/>
      <c r="XN575" s="49"/>
      <c r="XO575" s="49"/>
      <c r="XP575" s="49"/>
      <c r="XQ575" s="49"/>
      <c r="XR575" s="49"/>
      <c r="XS575" s="49"/>
      <c r="XT575" s="49"/>
      <c r="XU575" s="49"/>
      <c r="XV575" s="49"/>
      <c r="XW575" s="49"/>
      <c r="XX575" s="49"/>
      <c r="XY575" s="49"/>
      <c r="XZ575" s="49"/>
      <c r="YA575" s="49"/>
      <c r="YB575" s="49"/>
      <c r="YC575" s="49"/>
      <c r="YD575" s="49"/>
      <c r="YE575" s="49"/>
      <c r="YF575" s="49"/>
      <c r="YG575" s="49"/>
      <c r="YH575" s="49"/>
      <c r="YI575" s="49"/>
      <c r="YJ575" s="49"/>
      <c r="YK575" s="49"/>
      <c r="YL575" s="49"/>
      <c r="YM575" s="49"/>
      <c r="YN575" s="49"/>
      <c r="YO575" s="49"/>
      <c r="YP575" s="49"/>
      <c r="YQ575" s="49"/>
      <c r="YR575" s="49"/>
      <c r="YS575" s="49"/>
      <c r="YT575" s="49"/>
      <c r="YU575" s="49"/>
      <c r="YV575" s="49"/>
      <c r="YW575" s="49"/>
      <c r="YX575" s="49"/>
      <c r="YY575" s="49"/>
      <c r="YZ575" s="49"/>
      <c r="ZA575" s="49"/>
      <c r="ZB575" s="49"/>
      <c r="ZC575" s="49"/>
      <c r="ZD575" s="49"/>
      <c r="ZE575" s="49"/>
      <c r="ZF575" s="49"/>
      <c r="ZG575" s="49"/>
      <c r="ZH575" s="49"/>
      <c r="ZI575" s="49"/>
      <c r="ZJ575" s="49"/>
      <c r="ZK575" s="49"/>
      <c r="ZL575" s="49"/>
      <c r="ZM575" s="49"/>
      <c r="ZN575" s="49"/>
      <c r="ZO575" s="49"/>
      <c r="ZP575" s="49"/>
      <c r="ZQ575" s="49"/>
      <c r="ZR575" s="49"/>
      <c r="ZS575" s="49"/>
      <c r="ZT575" s="49"/>
      <c r="ZU575" s="49"/>
      <c r="ZV575" s="49"/>
      <c r="ZW575" s="49"/>
      <c r="ZX575" s="49"/>
      <c r="ZY575" s="49"/>
      <c r="ZZ575" s="49"/>
      <c r="AAA575" s="49"/>
      <c r="AAB575" s="49"/>
      <c r="AAC575" s="49"/>
      <c r="AAD575" s="49"/>
      <c r="AAE575" s="49"/>
      <c r="AAF575" s="49"/>
      <c r="AAG575" s="49"/>
      <c r="AAH575" s="49"/>
      <c r="AAI575" s="49"/>
      <c r="AAJ575" s="49"/>
      <c r="AAK575" s="49"/>
      <c r="AAL575" s="49"/>
      <c r="AAM575" s="49"/>
      <c r="AAN575" s="49"/>
      <c r="AAO575" s="49"/>
      <c r="AAP575" s="49"/>
      <c r="AAQ575" s="49"/>
      <c r="AAR575" s="49"/>
      <c r="AAS575" s="49"/>
      <c r="AAT575" s="49"/>
      <c r="AAU575" s="49"/>
      <c r="AAV575" s="49"/>
      <c r="AAW575" s="49"/>
      <c r="AAX575" s="49"/>
      <c r="AAY575" s="49"/>
      <c r="AAZ575" s="49"/>
      <c r="ABA575" s="49"/>
      <c r="ABB575" s="49"/>
      <c r="ABC575" s="49"/>
      <c r="ABD575" s="49"/>
      <c r="ABE575" s="49"/>
      <c r="ABF575" s="49"/>
      <c r="ABG575" s="49"/>
      <c r="ABH575" s="49"/>
      <c r="ABI575" s="49"/>
      <c r="ABJ575" s="49"/>
      <c r="ABK575" s="49"/>
      <c r="ABL575" s="49"/>
      <c r="ABM575" s="49"/>
      <c r="ABN575" s="49"/>
      <c r="ABO575" s="49"/>
      <c r="ABP575" s="49"/>
      <c r="ABQ575" s="49"/>
      <c r="ABR575" s="49"/>
      <c r="ABS575" s="49"/>
      <c r="ABT575" s="49"/>
      <c r="ABU575" s="49"/>
      <c r="ABV575" s="49"/>
      <c r="ABW575" s="49"/>
      <c r="ABX575" s="49"/>
      <c r="ABY575" s="49"/>
      <c r="ABZ575" s="49"/>
      <c r="ACA575" s="49"/>
      <c r="ACB575" s="49"/>
      <c r="ACC575" s="49"/>
      <c r="ACD575" s="49"/>
      <c r="ACE575" s="49"/>
      <c r="ACF575" s="49"/>
      <c r="ACG575" s="49"/>
      <c r="ACH575" s="49"/>
      <c r="ACI575" s="49"/>
      <c r="ACJ575" s="49"/>
      <c r="ACK575" s="49"/>
      <c r="ACL575" s="49"/>
      <c r="ACM575" s="49"/>
      <c r="ACN575" s="49"/>
      <c r="ACO575" s="49"/>
      <c r="ACP575" s="49"/>
      <c r="ACQ575" s="49"/>
      <c r="ACR575" s="49"/>
      <c r="ACS575" s="49"/>
      <c r="ACT575" s="49"/>
      <c r="ACU575" s="49"/>
      <c r="ACV575" s="49"/>
      <c r="ACW575" s="49"/>
      <c r="ACX575" s="49"/>
      <c r="ACY575" s="49"/>
      <c r="ACZ575" s="49"/>
      <c r="ADA575" s="49"/>
      <c r="ADB575" s="49"/>
      <c r="ADC575" s="49"/>
      <c r="ADD575" s="49"/>
      <c r="ADE575" s="49"/>
      <c r="ADF575" s="49"/>
      <c r="ADG575" s="49"/>
      <c r="ADH575" s="49"/>
      <c r="ADI575" s="49"/>
      <c r="ADJ575" s="49"/>
      <c r="ADK575" s="49"/>
      <c r="ADL575" s="49"/>
      <c r="ADM575" s="49"/>
      <c r="ADN575" s="49"/>
      <c r="ADO575" s="49"/>
      <c r="ADP575" s="49"/>
      <c r="ADQ575" s="49"/>
      <c r="ADR575" s="49"/>
      <c r="ADS575" s="49"/>
      <c r="ADT575" s="49"/>
      <c r="ADU575" s="49"/>
      <c r="ADV575" s="49"/>
      <c r="ADW575" s="49"/>
      <c r="ADX575" s="49"/>
      <c r="ADY575" s="49"/>
      <c r="ADZ575" s="49"/>
      <c r="AEA575" s="49"/>
      <c r="AEB575" s="49"/>
      <c r="AEC575" s="49"/>
      <c r="AED575" s="49"/>
      <c r="AEE575" s="49"/>
      <c r="AEF575" s="49"/>
      <c r="AEG575" s="49"/>
      <c r="AEH575" s="49"/>
      <c r="AEI575" s="49"/>
      <c r="AEJ575" s="49"/>
      <c r="AEK575" s="49"/>
      <c r="AEL575" s="49"/>
      <c r="AEM575" s="49"/>
      <c r="AEN575" s="49"/>
      <c r="AEO575" s="49"/>
      <c r="AEP575" s="49"/>
      <c r="AEQ575" s="49"/>
      <c r="AER575" s="49"/>
      <c r="AES575" s="49"/>
      <c r="AET575" s="49"/>
      <c r="AEU575" s="49"/>
      <c r="AEV575" s="49"/>
      <c r="AEW575" s="49"/>
      <c r="AEX575" s="49"/>
      <c r="AEY575" s="49"/>
      <c r="AEZ575" s="49"/>
      <c r="AFA575" s="49"/>
      <c r="AFB575" s="49"/>
      <c r="AFC575" s="49"/>
      <c r="AFD575" s="49"/>
      <c r="AFE575" s="49"/>
      <c r="AFF575" s="49"/>
      <c r="AFG575" s="49"/>
      <c r="AFH575" s="49"/>
      <c r="AFI575" s="49"/>
      <c r="AFJ575" s="49"/>
      <c r="AFK575" s="49"/>
      <c r="AFL575" s="49"/>
      <c r="AFM575" s="49"/>
      <c r="AFN575" s="49"/>
      <c r="AFO575" s="49"/>
      <c r="AFP575" s="49"/>
      <c r="AFQ575" s="49"/>
      <c r="AFR575" s="49"/>
      <c r="AFS575" s="49"/>
      <c r="AFT575" s="49"/>
      <c r="AFU575" s="49"/>
      <c r="AFV575" s="49"/>
      <c r="AFW575" s="49"/>
      <c r="AFX575" s="49"/>
      <c r="AFY575" s="49"/>
      <c r="AFZ575" s="49"/>
      <c r="AGA575" s="49"/>
      <c r="AGB575" s="49"/>
      <c r="AGC575" s="49"/>
      <c r="AGD575" s="49"/>
      <c r="AGE575" s="49"/>
      <c r="AGF575" s="49"/>
      <c r="AGG575" s="49"/>
      <c r="AGH575" s="49"/>
      <c r="AGI575" s="49"/>
      <c r="AGJ575" s="49"/>
      <c r="AGK575" s="49"/>
      <c r="AGL575" s="49"/>
      <c r="AGM575" s="49"/>
      <c r="AGN575" s="49"/>
      <c r="AGO575" s="49"/>
      <c r="AGP575" s="49"/>
      <c r="AGQ575" s="49"/>
      <c r="AGR575" s="49"/>
      <c r="AGS575" s="49"/>
      <c r="AGT575" s="49"/>
      <c r="AGU575" s="49"/>
      <c r="AGV575" s="49"/>
      <c r="AGW575" s="49"/>
      <c r="AGX575" s="49"/>
      <c r="AGY575" s="49"/>
      <c r="AGZ575" s="49"/>
      <c r="AHA575" s="49"/>
      <c r="AHB575" s="49"/>
      <c r="AHC575" s="49"/>
      <c r="AHD575" s="49"/>
      <c r="AHE575" s="49"/>
      <c r="AHF575" s="49"/>
      <c r="AHG575" s="49"/>
      <c r="AHH575" s="49"/>
      <c r="AHI575" s="49"/>
      <c r="AHJ575" s="49"/>
      <c r="AHK575" s="49"/>
      <c r="AHL575" s="49"/>
      <c r="AHM575" s="49"/>
      <c r="AHN575" s="49"/>
      <c r="AHO575" s="49"/>
      <c r="AHP575" s="49"/>
      <c r="AHQ575" s="49"/>
      <c r="AHR575" s="49"/>
      <c r="AHS575" s="49"/>
      <c r="AHT575" s="49"/>
      <c r="AHU575" s="49"/>
      <c r="AHV575" s="49"/>
      <c r="AHW575" s="49"/>
      <c r="AHX575" s="49"/>
      <c r="AHY575" s="49"/>
      <c r="AHZ575" s="49"/>
      <c r="AIA575" s="49"/>
      <c r="AIB575" s="49"/>
      <c r="AIC575" s="49"/>
      <c r="AID575" s="49"/>
      <c r="AIE575" s="49"/>
      <c r="AIF575" s="49"/>
      <c r="AIG575" s="49"/>
      <c r="AIH575" s="49"/>
      <c r="AII575" s="49"/>
      <c r="AIJ575" s="49"/>
      <c r="AIK575" s="49"/>
      <c r="AIL575" s="49"/>
      <c r="AIM575" s="49"/>
      <c r="AIN575" s="49"/>
      <c r="AIO575" s="49"/>
      <c r="AIP575" s="49"/>
      <c r="AIQ575" s="49"/>
      <c r="AIR575" s="49"/>
      <c r="AIS575" s="49"/>
      <c r="AIT575" s="49"/>
      <c r="AIU575" s="49"/>
      <c r="AIV575" s="49"/>
      <c r="AIW575" s="49"/>
      <c r="AIX575" s="49"/>
      <c r="AIY575" s="49"/>
      <c r="AIZ575" s="49"/>
      <c r="AJA575" s="49"/>
      <c r="AJB575" s="49"/>
      <c r="AJC575" s="49"/>
      <c r="AJD575" s="49"/>
      <c r="AJE575" s="49"/>
      <c r="AJF575" s="49"/>
      <c r="AJG575" s="49"/>
      <c r="AJH575" s="49"/>
      <c r="AJI575" s="49"/>
      <c r="AJJ575" s="49"/>
      <c r="AJK575" s="49"/>
      <c r="AJL575" s="49"/>
      <c r="AJM575" s="49"/>
      <c r="AJN575" s="49"/>
      <c r="AJO575" s="49"/>
      <c r="AJP575" s="49"/>
      <c r="AJQ575" s="49"/>
      <c r="AJR575" s="49"/>
      <c r="AJS575" s="49"/>
      <c r="AJT575" s="49"/>
      <c r="AJU575" s="49"/>
      <c r="AJV575" s="49"/>
      <c r="AJW575" s="49"/>
      <c r="AJX575" s="49"/>
      <c r="AJY575" s="49"/>
      <c r="AJZ575" s="49"/>
      <c r="AKA575" s="49"/>
      <c r="AKB575" s="49"/>
      <c r="AKC575" s="49"/>
      <c r="AKD575" s="49"/>
      <c r="AKE575" s="49"/>
      <c r="AKF575" s="49"/>
      <c r="AKG575" s="49"/>
      <c r="AKH575" s="49"/>
      <c r="AKI575" s="49"/>
      <c r="AKJ575" s="49"/>
      <c r="AKK575" s="49"/>
      <c r="AKL575" s="49"/>
      <c r="AKM575" s="49"/>
      <c r="AKN575" s="49"/>
      <c r="AKO575" s="49"/>
      <c r="AKP575" s="49"/>
      <c r="AKQ575" s="49"/>
      <c r="AKR575" s="49"/>
      <c r="AKS575" s="49"/>
      <c r="AKT575" s="49"/>
      <c r="AKU575" s="49"/>
      <c r="AKV575" s="49"/>
      <c r="AKW575" s="49"/>
      <c r="AKX575" s="49"/>
      <c r="AKY575" s="49"/>
      <c r="AKZ575" s="49"/>
      <c r="ALA575" s="49"/>
      <c r="ALB575" s="49"/>
      <c r="ALC575" s="49"/>
      <c r="ALD575" s="49"/>
      <c r="ALE575" s="49"/>
      <c r="ALF575" s="49"/>
      <c r="ALG575" s="49"/>
      <c r="ALH575" s="49"/>
      <c r="ALI575" s="49"/>
      <c r="ALJ575" s="49"/>
      <c r="ALK575" s="49"/>
      <c r="ALL575" s="49"/>
      <c r="ALM575" s="49"/>
      <c r="ALN575" s="49"/>
      <c r="ALO575" s="49"/>
      <c r="ALP575" s="49"/>
      <c r="ALQ575" s="49"/>
      <c r="ALR575" s="49"/>
      <c r="ALS575" s="49"/>
      <c r="ALT575" s="49"/>
      <c r="ALU575" s="49"/>
      <c r="ALV575" s="49"/>
      <c r="ALW575" s="49"/>
      <c r="ALX575" s="49"/>
      <c r="ALY575" s="49"/>
      <c r="ALZ575" s="49"/>
      <c r="AMA575" s="49"/>
      <c r="AMB575" s="49"/>
      <c r="AMC575" s="49"/>
      <c r="AMD575" s="49"/>
      <c r="AME575" s="49"/>
      <c r="AMF575" s="49"/>
      <c r="AMG575" s="49"/>
      <c r="AMH575" s="49"/>
      <c r="AMI575" s="49"/>
      <c r="AMJ575" s="49"/>
      <c r="AMK575" s="49"/>
      <c r="AML575" s="49"/>
      <c r="AMM575" s="49"/>
      <c r="AMN575" s="49"/>
      <c r="AMO575" s="49"/>
    </row>
    <row r="576" spans="1:1029">
      <c r="A576" s="17"/>
      <c r="B576" s="18"/>
      <c r="C576" s="8"/>
      <c r="D576" s="17"/>
      <c r="E576" s="17"/>
      <c r="F576" s="17"/>
      <c r="G576" s="17"/>
      <c r="H576" s="17"/>
      <c r="I576" s="17"/>
      <c r="J576" s="17"/>
      <c r="K576" s="17"/>
      <c r="L576" s="17"/>
      <c r="M576" s="17"/>
      <c r="N576" s="17"/>
      <c r="O576" s="17"/>
      <c r="P576" s="17"/>
      <c r="Q576" s="11"/>
      <c r="R576" s="17"/>
      <c r="S576" s="8"/>
      <c r="T576" s="8"/>
      <c r="U576" s="8"/>
      <c r="V576" s="8"/>
      <c r="W576" s="8"/>
      <c r="X576" s="8"/>
      <c r="Y576" s="8"/>
      <c r="Z576" s="8"/>
      <c r="AA576" s="8"/>
      <c r="AB576" s="8"/>
      <c r="AC576" s="8"/>
      <c r="AD576" s="8"/>
      <c r="AE576" s="8"/>
      <c r="AF576" s="11"/>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c r="BH576" s="49"/>
      <c r="BI576" s="49"/>
      <c r="BJ576" s="49"/>
      <c r="BK576" s="49"/>
      <c r="BL576" s="49"/>
      <c r="BM576" s="49"/>
      <c r="BN576" s="49"/>
      <c r="BO576" s="49"/>
      <c r="BP576" s="49"/>
      <c r="BQ576" s="49"/>
      <c r="BR576" s="49"/>
      <c r="BS576" s="49"/>
      <c r="BT576" s="49"/>
      <c r="BU576" s="49"/>
      <c r="BV576" s="49"/>
      <c r="BW576" s="49"/>
      <c r="BX576" s="49"/>
      <c r="BY576" s="49"/>
      <c r="BZ576" s="49"/>
      <c r="CA576" s="49"/>
      <c r="CB576" s="49"/>
      <c r="CC576" s="49"/>
      <c r="CD576" s="49"/>
      <c r="CE576" s="49"/>
      <c r="CF576" s="49"/>
      <c r="CG576" s="49"/>
      <c r="CH576" s="49"/>
      <c r="CI576" s="49"/>
      <c r="CJ576" s="49"/>
      <c r="CK576" s="49"/>
      <c r="CL576" s="49"/>
      <c r="CM576" s="49"/>
      <c r="CN576" s="49"/>
      <c r="CO576" s="49"/>
      <c r="CP576" s="49"/>
      <c r="CQ576" s="49"/>
      <c r="CR576" s="49"/>
      <c r="CS576" s="49"/>
      <c r="CT576" s="49"/>
      <c r="CU576" s="49"/>
      <c r="CV576" s="49"/>
      <c r="CW576" s="49"/>
      <c r="CX576" s="49"/>
      <c r="CY576" s="49"/>
      <c r="CZ576" s="49"/>
      <c r="DA576" s="49"/>
      <c r="DB576" s="49"/>
      <c r="DC576" s="49"/>
      <c r="DD576" s="49"/>
      <c r="DE576" s="49"/>
      <c r="DF576" s="49"/>
      <c r="DG576" s="49"/>
      <c r="DH576" s="49"/>
      <c r="DI576" s="49"/>
      <c r="DJ576" s="49"/>
      <c r="DK576" s="49"/>
      <c r="DL576" s="49"/>
      <c r="DM576" s="49"/>
      <c r="DN576" s="49"/>
      <c r="DO576" s="49"/>
      <c r="DP576" s="49"/>
      <c r="DQ576" s="49"/>
      <c r="DR576" s="49"/>
      <c r="DS576" s="49"/>
      <c r="DT576" s="49"/>
      <c r="DU576" s="49"/>
      <c r="DV576" s="49"/>
      <c r="DW576" s="49"/>
      <c r="DX576" s="49"/>
      <c r="DY576" s="49"/>
      <c r="DZ576" s="49"/>
      <c r="EA576" s="49"/>
      <c r="EB576" s="49"/>
      <c r="EC576" s="49"/>
      <c r="ED576" s="49"/>
      <c r="EE576" s="49"/>
      <c r="EF576" s="49"/>
      <c r="EG576" s="49"/>
      <c r="EH576" s="49"/>
      <c r="EI576" s="49"/>
      <c r="EJ576" s="49"/>
      <c r="EK576" s="49"/>
      <c r="EL576" s="49"/>
      <c r="EM576" s="49"/>
      <c r="EN576" s="49"/>
      <c r="EO576" s="49"/>
      <c r="EP576" s="49"/>
      <c r="EQ576" s="49"/>
      <c r="ER576" s="49"/>
      <c r="ES576" s="49"/>
      <c r="ET576" s="49"/>
      <c r="EU576" s="49"/>
      <c r="EV576" s="49"/>
      <c r="EW576" s="49"/>
      <c r="EX576" s="49"/>
      <c r="EY576" s="49"/>
      <c r="EZ576" s="49"/>
      <c r="FA576" s="49"/>
      <c r="FB576" s="49"/>
      <c r="FC576" s="49"/>
      <c r="FD576" s="49"/>
      <c r="FE576" s="49"/>
      <c r="FF576" s="49"/>
      <c r="FG576" s="49"/>
      <c r="FH576" s="49"/>
      <c r="FI576" s="49"/>
      <c r="FJ576" s="49"/>
      <c r="FK576" s="49"/>
      <c r="FL576" s="49"/>
      <c r="FM576" s="49"/>
      <c r="FN576" s="49"/>
      <c r="FO576" s="49"/>
      <c r="FP576" s="49"/>
      <c r="FQ576" s="49"/>
      <c r="FR576" s="49"/>
      <c r="FS576" s="49"/>
      <c r="FT576" s="49"/>
      <c r="FU576" s="49"/>
      <c r="FV576" s="49"/>
      <c r="FW576" s="49"/>
      <c r="FX576" s="49"/>
      <c r="FY576" s="49"/>
      <c r="FZ576" s="49"/>
      <c r="GA576" s="49"/>
      <c r="GB576" s="49"/>
      <c r="GC576" s="49"/>
      <c r="GD576" s="49"/>
      <c r="GE576" s="49"/>
      <c r="GF576" s="49"/>
      <c r="GG576" s="49"/>
      <c r="GH576" s="49"/>
      <c r="GI576" s="49"/>
      <c r="GJ576" s="49"/>
      <c r="GK576" s="49"/>
      <c r="GL576" s="49"/>
      <c r="GM576" s="49"/>
      <c r="GN576" s="49"/>
      <c r="GO576" s="49"/>
      <c r="GP576" s="49"/>
      <c r="GQ576" s="49"/>
      <c r="GR576" s="49"/>
      <c r="GS576" s="49"/>
      <c r="GT576" s="49"/>
      <c r="GU576" s="49"/>
      <c r="GV576" s="49"/>
      <c r="GW576" s="49"/>
      <c r="GX576" s="49"/>
      <c r="GY576" s="49"/>
      <c r="GZ576" s="49"/>
      <c r="HA576" s="49"/>
      <c r="HB576" s="49"/>
      <c r="HC576" s="49"/>
      <c r="HD576" s="49"/>
      <c r="HE576" s="49"/>
      <c r="HF576" s="49"/>
      <c r="HG576" s="49"/>
      <c r="HH576" s="49"/>
      <c r="HI576" s="49"/>
      <c r="HJ576" s="49"/>
      <c r="HK576" s="49"/>
      <c r="HL576" s="49"/>
      <c r="HM576" s="49"/>
      <c r="HN576" s="49"/>
      <c r="HO576" s="49"/>
      <c r="HP576" s="49"/>
      <c r="HQ576" s="49"/>
      <c r="HR576" s="49"/>
      <c r="HS576" s="49"/>
      <c r="HT576" s="49"/>
      <c r="HU576" s="49"/>
      <c r="HV576" s="49"/>
      <c r="HW576" s="49"/>
      <c r="HX576" s="49"/>
      <c r="HY576" s="49"/>
      <c r="HZ576" s="49"/>
      <c r="IA576" s="49"/>
      <c r="IB576" s="49"/>
      <c r="IC576" s="49"/>
      <c r="ID576" s="49"/>
      <c r="IE576" s="49"/>
      <c r="IF576" s="49"/>
      <c r="IG576" s="49"/>
      <c r="IH576" s="49"/>
      <c r="II576" s="49"/>
      <c r="IJ576" s="49"/>
      <c r="IK576" s="49"/>
      <c r="IL576" s="49"/>
      <c r="IM576" s="49"/>
      <c r="IN576" s="49"/>
      <c r="IO576" s="49"/>
      <c r="IP576" s="49"/>
      <c r="IQ576" s="49"/>
      <c r="IR576" s="49"/>
      <c r="IS576" s="49"/>
      <c r="IT576" s="49"/>
      <c r="IU576" s="49"/>
      <c r="IV576" s="49"/>
      <c r="IW576" s="49"/>
      <c r="IX576" s="49"/>
      <c r="IY576" s="49"/>
      <c r="IZ576" s="49"/>
      <c r="JA576" s="49"/>
      <c r="JB576" s="49"/>
      <c r="JC576" s="49"/>
      <c r="JD576" s="49"/>
      <c r="JE576" s="49"/>
      <c r="JF576" s="49"/>
      <c r="JG576" s="49"/>
      <c r="JH576" s="49"/>
      <c r="JI576" s="49"/>
      <c r="JJ576" s="49"/>
      <c r="JK576" s="49"/>
      <c r="JL576" s="49"/>
      <c r="JM576" s="49"/>
      <c r="JN576" s="49"/>
      <c r="JO576" s="49"/>
      <c r="JP576" s="49"/>
      <c r="JQ576" s="49"/>
      <c r="JR576" s="49"/>
      <c r="JS576" s="49"/>
      <c r="JT576" s="49"/>
      <c r="JU576" s="49"/>
      <c r="JV576" s="49"/>
      <c r="JW576" s="49"/>
      <c r="JX576" s="49"/>
      <c r="JY576" s="49"/>
      <c r="JZ576" s="49"/>
      <c r="KA576" s="49"/>
      <c r="KB576" s="49"/>
      <c r="KC576" s="49"/>
      <c r="KD576" s="49"/>
      <c r="KE576" s="49"/>
      <c r="KF576" s="49"/>
      <c r="KG576" s="49"/>
      <c r="KH576" s="49"/>
      <c r="KI576" s="49"/>
      <c r="KJ576" s="49"/>
      <c r="KK576" s="49"/>
      <c r="KL576" s="49"/>
      <c r="KM576" s="49"/>
      <c r="KN576" s="49"/>
      <c r="KO576" s="49"/>
      <c r="KP576" s="49"/>
      <c r="KQ576" s="49"/>
      <c r="KR576" s="49"/>
      <c r="KS576" s="49"/>
      <c r="KT576" s="49"/>
      <c r="KU576" s="49"/>
      <c r="KV576" s="49"/>
      <c r="KW576" s="49"/>
      <c r="KX576" s="49"/>
      <c r="KY576" s="49"/>
      <c r="KZ576" s="49"/>
      <c r="LA576" s="49"/>
      <c r="LB576" s="49"/>
      <c r="LC576" s="49"/>
      <c r="LD576" s="49"/>
      <c r="LE576" s="49"/>
      <c r="LF576" s="49"/>
      <c r="LG576" s="49"/>
      <c r="LH576" s="49"/>
      <c r="LI576" s="49"/>
      <c r="LJ576" s="49"/>
      <c r="LK576" s="49"/>
      <c r="LL576" s="49"/>
      <c r="LM576" s="49"/>
      <c r="LN576" s="49"/>
      <c r="LO576" s="49"/>
      <c r="LP576" s="49"/>
      <c r="LQ576" s="49"/>
      <c r="LR576" s="49"/>
      <c r="LS576" s="49"/>
      <c r="LT576" s="49"/>
      <c r="LU576" s="49"/>
      <c r="LV576" s="49"/>
      <c r="LW576" s="49"/>
      <c r="LX576" s="49"/>
      <c r="LY576" s="49"/>
      <c r="LZ576" s="49"/>
      <c r="MA576" s="49"/>
      <c r="MB576" s="49"/>
      <c r="MC576" s="49"/>
      <c r="MD576" s="49"/>
      <c r="ME576" s="49"/>
      <c r="MF576" s="49"/>
      <c r="MG576" s="49"/>
      <c r="MH576" s="49"/>
      <c r="MI576" s="49"/>
      <c r="MJ576" s="49"/>
      <c r="MK576" s="49"/>
      <c r="ML576" s="49"/>
      <c r="MM576" s="49"/>
      <c r="MN576" s="49"/>
      <c r="MO576" s="49"/>
      <c r="MP576" s="49"/>
      <c r="MQ576" s="49"/>
      <c r="MR576" s="49"/>
      <c r="MS576" s="49"/>
      <c r="MT576" s="49"/>
      <c r="MU576" s="49"/>
      <c r="MV576" s="49"/>
      <c r="MW576" s="49"/>
      <c r="MX576" s="49"/>
      <c r="MY576" s="49"/>
      <c r="MZ576" s="49"/>
      <c r="NA576" s="49"/>
      <c r="NB576" s="49"/>
      <c r="NC576" s="49"/>
      <c r="ND576" s="49"/>
      <c r="NE576" s="49"/>
      <c r="NF576" s="49"/>
      <c r="NG576" s="49"/>
      <c r="NH576" s="49"/>
      <c r="NI576" s="49"/>
      <c r="NJ576" s="49"/>
      <c r="NK576" s="49"/>
      <c r="NL576" s="49"/>
      <c r="NM576" s="49"/>
      <c r="NN576" s="49"/>
      <c r="NO576" s="49"/>
      <c r="NP576" s="49"/>
      <c r="NQ576" s="49"/>
      <c r="NR576" s="49"/>
      <c r="NS576" s="49"/>
      <c r="NT576" s="49"/>
      <c r="NU576" s="49"/>
      <c r="NV576" s="49"/>
      <c r="NW576" s="49"/>
      <c r="NX576" s="49"/>
      <c r="NY576" s="49"/>
      <c r="NZ576" s="49"/>
      <c r="OA576" s="49"/>
      <c r="OB576" s="49"/>
      <c r="OC576" s="49"/>
      <c r="OD576" s="49"/>
      <c r="OE576" s="49"/>
      <c r="OF576" s="49"/>
      <c r="OG576" s="49"/>
      <c r="OH576" s="49"/>
      <c r="OI576" s="49"/>
      <c r="OJ576" s="49"/>
      <c r="OK576" s="49"/>
      <c r="OL576" s="49"/>
      <c r="OM576" s="49"/>
      <c r="ON576" s="49"/>
      <c r="OO576" s="49"/>
      <c r="OP576" s="49"/>
      <c r="OQ576" s="49"/>
      <c r="OR576" s="49"/>
      <c r="OS576" s="49"/>
      <c r="OT576" s="49"/>
      <c r="OU576" s="49"/>
      <c r="OV576" s="49"/>
      <c r="OW576" s="49"/>
      <c r="OX576" s="49"/>
      <c r="OY576" s="49"/>
      <c r="OZ576" s="49"/>
      <c r="PA576" s="49"/>
      <c r="PB576" s="49"/>
      <c r="PC576" s="49"/>
      <c r="PD576" s="49"/>
      <c r="PE576" s="49"/>
      <c r="PF576" s="49"/>
      <c r="PG576" s="49"/>
      <c r="PH576" s="49"/>
      <c r="PI576" s="49"/>
      <c r="PJ576" s="49"/>
      <c r="PK576" s="49"/>
      <c r="PL576" s="49"/>
      <c r="PM576" s="49"/>
      <c r="PN576" s="49"/>
      <c r="PO576" s="49"/>
      <c r="PP576" s="49"/>
      <c r="PQ576" s="49"/>
      <c r="PR576" s="49"/>
      <c r="PS576" s="49"/>
      <c r="PT576" s="49"/>
      <c r="PU576" s="49"/>
      <c r="PV576" s="49"/>
      <c r="PW576" s="49"/>
      <c r="PX576" s="49"/>
      <c r="PY576" s="49"/>
      <c r="PZ576" s="49"/>
      <c r="QA576" s="49"/>
      <c r="QB576" s="49"/>
      <c r="QC576" s="49"/>
      <c r="QD576" s="49"/>
      <c r="QE576" s="49"/>
      <c r="QF576" s="49"/>
      <c r="QG576" s="49"/>
      <c r="QH576" s="49"/>
      <c r="QI576" s="49"/>
      <c r="QJ576" s="49"/>
      <c r="QK576" s="49"/>
      <c r="QL576" s="49"/>
      <c r="QM576" s="49"/>
      <c r="QN576" s="49"/>
      <c r="QO576" s="49"/>
      <c r="QP576" s="49"/>
      <c r="QQ576" s="49"/>
      <c r="QR576" s="49"/>
      <c r="QS576" s="49"/>
      <c r="QT576" s="49"/>
      <c r="QU576" s="49"/>
      <c r="QV576" s="49"/>
      <c r="QW576" s="49"/>
      <c r="QX576" s="49"/>
      <c r="QY576" s="49"/>
      <c r="QZ576" s="49"/>
      <c r="RA576" s="49"/>
      <c r="RB576" s="49"/>
      <c r="RC576" s="49"/>
      <c r="RD576" s="49"/>
      <c r="RE576" s="49"/>
      <c r="RF576" s="49"/>
      <c r="RG576" s="49"/>
      <c r="RH576" s="49"/>
      <c r="RI576" s="49"/>
      <c r="RJ576" s="49"/>
      <c r="RK576" s="49"/>
      <c r="RL576" s="49"/>
      <c r="RM576" s="49"/>
      <c r="RN576" s="49"/>
      <c r="RO576" s="49"/>
      <c r="RP576" s="49"/>
      <c r="RQ576" s="49"/>
      <c r="RR576" s="49"/>
      <c r="RS576" s="49"/>
      <c r="RT576" s="49"/>
      <c r="RU576" s="49"/>
      <c r="RV576" s="49"/>
      <c r="RW576" s="49"/>
      <c r="RX576" s="49"/>
      <c r="RY576" s="49"/>
      <c r="RZ576" s="49"/>
      <c r="SA576" s="49"/>
      <c r="SB576" s="49"/>
      <c r="SC576" s="49"/>
      <c r="SD576" s="49"/>
      <c r="SE576" s="49"/>
      <c r="SF576" s="49"/>
      <c r="SG576" s="49"/>
      <c r="SH576" s="49"/>
      <c r="SI576" s="49"/>
      <c r="SJ576" s="49"/>
      <c r="SK576" s="49"/>
      <c r="SL576" s="49"/>
      <c r="SM576" s="49"/>
      <c r="SN576" s="49"/>
      <c r="SO576" s="49"/>
      <c r="SP576" s="49"/>
      <c r="SQ576" s="49"/>
      <c r="SR576" s="49"/>
      <c r="SS576" s="49"/>
      <c r="ST576" s="49"/>
      <c r="SU576" s="49"/>
      <c r="SV576" s="49"/>
      <c r="SW576" s="49"/>
      <c r="SX576" s="49"/>
      <c r="SY576" s="49"/>
      <c r="SZ576" s="49"/>
      <c r="TA576" s="49"/>
      <c r="TB576" s="49"/>
      <c r="TC576" s="49"/>
      <c r="TD576" s="49"/>
      <c r="TE576" s="49"/>
      <c r="TF576" s="49"/>
      <c r="TG576" s="49"/>
      <c r="TH576" s="49"/>
      <c r="TI576" s="49"/>
      <c r="TJ576" s="49"/>
      <c r="TK576" s="49"/>
      <c r="TL576" s="49"/>
      <c r="TM576" s="49"/>
      <c r="TN576" s="49"/>
      <c r="TO576" s="49"/>
      <c r="TP576" s="49"/>
      <c r="TQ576" s="49"/>
      <c r="TR576" s="49"/>
      <c r="TS576" s="49"/>
      <c r="TT576" s="49"/>
      <c r="TU576" s="49"/>
      <c r="TV576" s="49"/>
      <c r="TW576" s="49"/>
      <c r="TX576" s="49"/>
      <c r="TY576" s="49"/>
      <c r="TZ576" s="49"/>
      <c r="UA576" s="49"/>
      <c r="UB576" s="49"/>
      <c r="UC576" s="49"/>
      <c r="UD576" s="49"/>
      <c r="UE576" s="49"/>
      <c r="UF576" s="49"/>
      <c r="UG576" s="49"/>
      <c r="UH576" s="49"/>
      <c r="UI576" s="49"/>
      <c r="UJ576" s="49"/>
      <c r="UK576" s="49"/>
      <c r="UL576" s="49"/>
      <c r="UM576" s="49"/>
      <c r="UN576" s="49"/>
      <c r="UO576" s="49"/>
      <c r="UP576" s="49"/>
      <c r="UQ576" s="49"/>
      <c r="UR576" s="49"/>
      <c r="US576" s="49"/>
      <c r="UT576" s="49"/>
      <c r="UU576" s="49"/>
      <c r="UV576" s="49"/>
      <c r="UW576" s="49"/>
      <c r="UX576" s="49"/>
      <c r="UY576" s="49"/>
      <c r="UZ576" s="49"/>
      <c r="VA576" s="49"/>
      <c r="VB576" s="49"/>
      <c r="VC576" s="49"/>
      <c r="VD576" s="49"/>
      <c r="VE576" s="49"/>
      <c r="VF576" s="49"/>
      <c r="VG576" s="49"/>
      <c r="VH576" s="49"/>
      <c r="VI576" s="49"/>
      <c r="VJ576" s="49"/>
      <c r="VK576" s="49"/>
      <c r="VL576" s="49"/>
      <c r="VM576" s="49"/>
      <c r="VN576" s="49"/>
      <c r="VO576" s="49"/>
      <c r="VP576" s="49"/>
      <c r="VQ576" s="49"/>
      <c r="VR576" s="49"/>
      <c r="VS576" s="49"/>
      <c r="VT576" s="49"/>
      <c r="VU576" s="49"/>
      <c r="VV576" s="49"/>
      <c r="VW576" s="49"/>
      <c r="VX576" s="49"/>
      <c r="VY576" s="49"/>
      <c r="VZ576" s="49"/>
      <c r="WA576" s="49"/>
      <c r="WB576" s="49"/>
      <c r="WC576" s="49"/>
      <c r="WD576" s="49"/>
      <c r="WE576" s="49"/>
      <c r="WF576" s="49"/>
      <c r="WG576" s="49"/>
      <c r="WH576" s="49"/>
      <c r="WI576" s="49"/>
      <c r="WJ576" s="49"/>
      <c r="WK576" s="49"/>
      <c r="WL576" s="49"/>
      <c r="WM576" s="49"/>
      <c r="WN576" s="49"/>
      <c r="WO576" s="49"/>
      <c r="WP576" s="49"/>
      <c r="WQ576" s="49"/>
      <c r="WR576" s="49"/>
      <c r="WS576" s="49"/>
      <c r="WT576" s="49"/>
      <c r="WU576" s="49"/>
      <c r="WV576" s="49"/>
      <c r="WW576" s="49"/>
      <c r="WX576" s="49"/>
      <c r="WY576" s="49"/>
      <c r="WZ576" s="49"/>
      <c r="XA576" s="49"/>
      <c r="XB576" s="49"/>
      <c r="XC576" s="49"/>
      <c r="XD576" s="49"/>
      <c r="XE576" s="49"/>
      <c r="XF576" s="49"/>
      <c r="XG576" s="49"/>
      <c r="XH576" s="49"/>
      <c r="XI576" s="49"/>
      <c r="XJ576" s="49"/>
      <c r="XK576" s="49"/>
      <c r="XL576" s="49"/>
      <c r="XM576" s="49"/>
      <c r="XN576" s="49"/>
      <c r="XO576" s="49"/>
      <c r="XP576" s="49"/>
      <c r="XQ576" s="49"/>
      <c r="XR576" s="49"/>
      <c r="XS576" s="49"/>
      <c r="XT576" s="49"/>
      <c r="XU576" s="49"/>
      <c r="XV576" s="49"/>
      <c r="XW576" s="49"/>
      <c r="XX576" s="49"/>
      <c r="XY576" s="49"/>
      <c r="XZ576" s="49"/>
      <c r="YA576" s="49"/>
      <c r="YB576" s="49"/>
      <c r="YC576" s="49"/>
      <c r="YD576" s="49"/>
      <c r="YE576" s="49"/>
      <c r="YF576" s="49"/>
      <c r="YG576" s="49"/>
      <c r="YH576" s="49"/>
      <c r="YI576" s="49"/>
      <c r="YJ576" s="49"/>
      <c r="YK576" s="49"/>
      <c r="YL576" s="49"/>
      <c r="YM576" s="49"/>
      <c r="YN576" s="49"/>
      <c r="YO576" s="49"/>
      <c r="YP576" s="49"/>
      <c r="YQ576" s="49"/>
      <c r="YR576" s="49"/>
      <c r="YS576" s="49"/>
      <c r="YT576" s="49"/>
      <c r="YU576" s="49"/>
      <c r="YV576" s="49"/>
      <c r="YW576" s="49"/>
      <c r="YX576" s="49"/>
      <c r="YY576" s="49"/>
      <c r="YZ576" s="49"/>
      <c r="ZA576" s="49"/>
      <c r="ZB576" s="49"/>
      <c r="ZC576" s="49"/>
      <c r="ZD576" s="49"/>
      <c r="ZE576" s="49"/>
      <c r="ZF576" s="49"/>
      <c r="ZG576" s="49"/>
      <c r="ZH576" s="49"/>
      <c r="ZI576" s="49"/>
      <c r="ZJ576" s="49"/>
      <c r="ZK576" s="49"/>
      <c r="ZL576" s="49"/>
      <c r="ZM576" s="49"/>
      <c r="ZN576" s="49"/>
      <c r="ZO576" s="49"/>
      <c r="ZP576" s="49"/>
      <c r="ZQ576" s="49"/>
      <c r="ZR576" s="49"/>
      <c r="ZS576" s="49"/>
      <c r="ZT576" s="49"/>
      <c r="ZU576" s="49"/>
      <c r="ZV576" s="49"/>
      <c r="ZW576" s="49"/>
      <c r="ZX576" s="49"/>
      <c r="ZY576" s="49"/>
      <c r="ZZ576" s="49"/>
      <c r="AAA576" s="49"/>
      <c r="AAB576" s="49"/>
      <c r="AAC576" s="49"/>
      <c r="AAD576" s="49"/>
      <c r="AAE576" s="49"/>
      <c r="AAF576" s="49"/>
      <c r="AAG576" s="49"/>
      <c r="AAH576" s="49"/>
      <c r="AAI576" s="49"/>
      <c r="AAJ576" s="49"/>
      <c r="AAK576" s="49"/>
      <c r="AAL576" s="49"/>
      <c r="AAM576" s="49"/>
      <c r="AAN576" s="49"/>
      <c r="AAO576" s="49"/>
      <c r="AAP576" s="49"/>
      <c r="AAQ576" s="49"/>
      <c r="AAR576" s="49"/>
      <c r="AAS576" s="49"/>
      <c r="AAT576" s="49"/>
      <c r="AAU576" s="49"/>
      <c r="AAV576" s="49"/>
      <c r="AAW576" s="49"/>
      <c r="AAX576" s="49"/>
      <c r="AAY576" s="49"/>
      <c r="AAZ576" s="49"/>
      <c r="ABA576" s="49"/>
      <c r="ABB576" s="49"/>
      <c r="ABC576" s="49"/>
      <c r="ABD576" s="49"/>
      <c r="ABE576" s="49"/>
      <c r="ABF576" s="49"/>
      <c r="ABG576" s="49"/>
      <c r="ABH576" s="49"/>
      <c r="ABI576" s="49"/>
      <c r="ABJ576" s="49"/>
      <c r="ABK576" s="49"/>
      <c r="ABL576" s="49"/>
      <c r="ABM576" s="49"/>
      <c r="ABN576" s="49"/>
      <c r="ABO576" s="49"/>
      <c r="ABP576" s="49"/>
      <c r="ABQ576" s="49"/>
      <c r="ABR576" s="49"/>
      <c r="ABS576" s="49"/>
      <c r="ABT576" s="49"/>
      <c r="ABU576" s="49"/>
      <c r="ABV576" s="49"/>
      <c r="ABW576" s="49"/>
      <c r="ABX576" s="49"/>
      <c r="ABY576" s="49"/>
      <c r="ABZ576" s="49"/>
      <c r="ACA576" s="49"/>
      <c r="ACB576" s="49"/>
      <c r="ACC576" s="49"/>
      <c r="ACD576" s="49"/>
      <c r="ACE576" s="49"/>
      <c r="ACF576" s="49"/>
      <c r="ACG576" s="49"/>
      <c r="ACH576" s="49"/>
      <c r="ACI576" s="49"/>
      <c r="ACJ576" s="49"/>
      <c r="ACK576" s="49"/>
      <c r="ACL576" s="49"/>
      <c r="ACM576" s="49"/>
      <c r="ACN576" s="49"/>
      <c r="ACO576" s="49"/>
      <c r="ACP576" s="49"/>
      <c r="ACQ576" s="49"/>
      <c r="ACR576" s="49"/>
      <c r="ACS576" s="49"/>
      <c r="ACT576" s="49"/>
      <c r="ACU576" s="49"/>
      <c r="ACV576" s="49"/>
      <c r="ACW576" s="49"/>
      <c r="ACX576" s="49"/>
      <c r="ACY576" s="49"/>
      <c r="ACZ576" s="49"/>
      <c r="ADA576" s="49"/>
      <c r="ADB576" s="49"/>
      <c r="ADC576" s="49"/>
      <c r="ADD576" s="49"/>
      <c r="ADE576" s="49"/>
      <c r="ADF576" s="49"/>
      <c r="ADG576" s="49"/>
      <c r="ADH576" s="49"/>
      <c r="ADI576" s="49"/>
      <c r="ADJ576" s="49"/>
      <c r="ADK576" s="49"/>
      <c r="ADL576" s="49"/>
      <c r="ADM576" s="49"/>
      <c r="ADN576" s="49"/>
      <c r="ADO576" s="49"/>
      <c r="ADP576" s="49"/>
      <c r="ADQ576" s="49"/>
      <c r="ADR576" s="49"/>
      <c r="ADS576" s="49"/>
      <c r="ADT576" s="49"/>
      <c r="ADU576" s="49"/>
      <c r="ADV576" s="49"/>
      <c r="ADW576" s="49"/>
      <c r="ADX576" s="49"/>
      <c r="ADY576" s="49"/>
      <c r="ADZ576" s="49"/>
      <c r="AEA576" s="49"/>
      <c r="AEB576" s="49"/>
      <c r="AEC576" s="49"/>
      <c r="AED576" s="49"/>
      <c r="AEE576" s="49"/>
      <c r="AEF576" s="49"/>
      <c r="AEG576" s="49"/>
      <c r="AEH576" s="49"/>
      <c r="AEI576" s="49"/>
      <c r="AEJ576" s="49"/>
      <c r="AEK576" s="49"/>
      <c r="AEL576" s="49"/>
      <c r="AEM576" s="49"/>
      <c r="AEN576" s="49"/>
      <c r="AEO576" s="49"/>
      <c r="AEP576" s="49"/>
      <c r="AEQ576" s="49"/>
      <c r="AER576" s="49"/>
      <c r="AES576" s="49"/>
      <c r="AET576" s="49"/>
      <c r="AEU576" s="49"/>
      <c r="AEV576" s="49"/>
      <c r="AEW576" s="49"/>
      <c r="AEX576" s="49"/>
      <c r="AEY576" s="49"/>
      <c r="AEZ576" s="49"/>
      <c r="AFA576" s="49"/>
      <c r="AFB576" s="49"/>
      <c r="AFC576" s="49"/>
      <c r="AFD576" s="49"/>
      <c r="AFE576" s="49"/>
      <c r="AFF576" s="49"/>
      <c r="AFG576" s="49"/>
      <c r="AFH576" s="49"/>
      <c r="AFI576" s="49"/>
      <c r="AFJ576" s="49"/>
      <c r="AFK576" s="49"/>
      <c r="AFL576" s="49"/>
      <c r="AFM576" s="49"/>
      <c r="AFN576" s="49"/>
      <c r="AFO576" s="49"/>
      <c r="AFP576" s="49"/>
      <c r="AFQ576" s="49"/>
      <c r="AFR576" s="49"/>
      <c r="AFS576" s="49"/>
      <c r="AFT576" s="49"/>
      <c r="AFU576" s="49"/>
      <c r="AFV576" s="49"/>
      <c r="AFW576" s="49"/>
      <c r="AFX576" s="49"/>
      <c r="AFY576" s="49"/>
      <c r="AFZ576" s="49"/>
      <c r="AGA576" s="49"/>
      <c r="AGB576" s="49"/>
      <c r="AGC576" s="49"/>
      <c r="AGD576" s="49"/>
      <c r="AGE576" s="49"/>
      <c r="AGF576" s="49"/>
      <c r="AGG576" s="49"/>
      <c r="AGH576" s="49"/>
      <c r="AGI576" s="49"/>
      <c r="AGJ576" s="49"/>
      <c r="AGK576" s="49"/>
      <c r="AGL576" s="49"/>
      <c r="AGM576" s="49"/>
      <c r="AGN576" s="49"/>
      <c r="AGO576" s="49"/>
      <c r="AGP576" s="49"/>
      <c r="AGQ576" s="49"/>
      <c r="AGR576" s="49"/>
      <c r="AGS576" s="49"/>
      <c r="AGT576" s="49"/>
      <c r="AGU576" s="49"/>
      <c r="AGV576" s="49"/>
      <c r="AGW576" s="49"/>
      <c r="AGX576" s="49"/>
      <c r="AGY576" s="49"/>
      <c r="AGZ576" s="49"/>
      <c r="AHA576" s="49"/>
      <c r="AHB576" s="49"/>
      <c r="AHC576" s="49"/>
      <c r="AHD576" s="49"/>
      <c r="AHE576" s="49"/>
      <c r="AHF576" s="49"/>
      <c r="AHG576" s="49"/>
      <c r="AHH576" s="49"/>
      <c r="AHI576" s="49"/>
      <c r="AHJ576" s="49"/>
      <c r="AHK576" s="49"/>
      <c r="AHL576" s="49"/>
      <c r="AHM576" s="49"/>
      <c r="AHN576" s="49"/>
      <c r="AHO576" s="49"/>
      <c r="AHP576" s="49"/>
      <c r="AHQ576" s="49"/>
      <c r="AHR576" s="49"/>
      <c r="AHS576" s="49"/>
      <c r="AHT576" s="49"/>
      <c r="AHU576" s="49"/>
      <c r="AHV576" s="49"/>
      <c r="AHW576" s="49"/>
      <c r="AHX576" s="49"/>
      <c r="AHY576" s="49"/>
      <c r="AHZ576" s="49"/>
      <c r="AIA576" s="49"/>
      <c r="AIB576" s="49"/>
      <c r="AIC576" s="49"/>
      <c r="AID576" s="49"/>
      <c r="AIE576" s="49"/>
      <c r="AIF576" s="49"/>
      <c r="AIG576" s="49"/>
      <c r="AIH576" s="49"/>
      <c r="AII576" s="49"/>
      <c r="AIJ576" s="49"/>
      <c r="AIK576" s="49"/>
      <c r="AIL576" s="49"/>
      <c r="AIM576" s="49"/>
      <c r="AIN576" s="49"/>
      <c r="AIO576" s="49"/>
      <c r="AIP576" s="49"/>
      <c r="AIQ576" s="49"/>
      <c r="AIR576" s="49"/>
      <c r="AIS576" s="49"/>
      <c r="AIT576" s="49"/>
      <c r="AIU576" s="49"/>
      <c r="AIV576" s="49"/>
      <c r="AIW576" s="49"/>
      <c r="AIX576" s="49"/>
      <c r="AIY576" s="49"/>
      <c r="AIZ576" s="49"/>
      <c r="AJA576" s="49"/>
      <c r="AJB576" s="49"/>
      <c r="AJC576" s="49"/>
      <c r="AJD576" s="49"/>
      <c r="AJE576" s="49"/>
      <c r="AJF576" s="49"/>
      <c r="AJG576" s="49"/>
      <c r="AJH576" s="49"/>
      <c r="AJI576" s="49"/>
      <c r="AJJ576" s="49"/>
      <c r="AJK576" s="49"/>
      <c r="AJL576" s="49"/>
      <c r="AJM576" s="49"/>
      <c r="AJN576" s="49"/>
      <c r="AJO576" s="49"/>
      <c r="AJP576" s="49"/>
      <c r="AJQ576" s="49"/>
      <c r="AJR576" s="49"/>
      <c r="AJS576" s="49"/>
      <c r="AJT576" s="49"/>
      <c r="AJU576" s="49"/>
      <c r="AJV576" s="49"/>
      <c r="AJW576" s="49"/>
      <c r="AJX576" s="49"/>
      <c r="AJY576" s="49"/>
      <c r="AJZ576" s="49"/>
      <c r="AKA576" s="49"/>
      <c r="AKB576" s="49"/>
      <c r="AKC576" s="49"/>
      <c r="AKD576" s="49"/>
      <c r="AKE576" s="49"/>
      <c r="AKF576" s="49"/>
      <c r="AKG576" s="49"/>
      <c r="AKH576" s="49"/>
      <c r="AKI576" s="49"/>
      <c r="AKJ576" s="49"/>
      <c r="AKK576" s="49"/>
      <c r="AKL576" s="49"/>
      <c r="AKM576" s="49"/>
      <c r="AKN576" s="49"/>
      <c r="AKO576" s="49"/>
      <c r="AKP576" s="49"/>
      <c r="AKQ576" s="49"/>
      <c r="AKR576" s="49"/>
      <c r="AKS576" s="49"/>
      <c r="AKT576" s="49"/>
      <c r="AKU576" s="49"/>
      <c r="AKV576" s="49"/>
      <c r="AKW576" s="49"/>
      <c r="AKX576" s="49"/>
      <c r="AKY576" s="49"/>
      <c r="AKZ576" s="49"/>
      <c r="ALA576" s="49"/>
      <c r="ALB576" s="49"/>
      <c r="ALC576" s="49"/>
      <c r="ALD576" s="49"/>
      <c r="ALE576" s="49"/>
      <c r="ALF576" s="49"/>
      <c r="ALG576" s="49"/>
      <c r="ALH576" s="49"/>
      <c r="ALI576" s="49"/>
      <c r="ALJ576" s="49"/>
      <c r="ALK576" s="49"/>
      <c r="ALL576" s="49"/>
      <c r="ALM576" s="49"/>
      <c r="ALN576" s="49"/>
      <c r="ALO576" s="49"/>
      <c r="ALP576" s="49"/>
      <c r="ALQ576" s="49"/>
      <c r="ALR576" s="49"/>
      <c r="ALS576" s="49"/>
      <c r="ALT576" s="49"/>
      <c r="ALU576" s="49"/>
      <c r="ALV576" s="49"/>
      <c r="ALW576" s="49"/>
      <c r="ALX576" s="49"/>
      <c r="ALY576" s="49"/>
      <c r="ALZ576" s="49"/>
      <c r="AMA576" s="49"/>
      <c r="AMB576" s="49"/>
      <c r="AMC576" s="49"/>
      <c r="AMD576" s="49"/>
      <c r="AME576" s="49"/>
      <c r="AMF576" s="49"/>
      <c r="AMG576" s="49"/>
      <c r="AMH576" s="49"/>
      <c r="AMI576" s="49"/>
      <c r="AMJ576" s="49"/>
      <c r="AMK576" s="49"/>
      <c r="AML576" s="49"/>
      <c r="AMM576" s="49"/>
      <c r="AMN576" s="49"/>
      <c r="AMO576" s="49"/>
    </row>
    <row r="577" spans="1:1029">
      <c r="A577" s="17"/>
      <c r="B577" s="18"/>
      <c r="C577" s="8"/>
      <c r="D577" s="17"/>
      <c r="E577" s="17"/>
      <c r="F577" s="17"/>
      <c r="G577" s="17"/>
      <c r="H577" s="17"/>
      <c r="I577" s="17"/>
      <c r="J577" s="17"/>
      <c r="K577" s="17"/>
      <c r="L577" s="17"/>
      <c r="M577" s="17"/>
      <c r="N577" s="17"/>
      <c r="O577" s="17"/>
      <c r="P577" s="17"/>
      <c r="Q577" s="11"/>
      <c r="R577" s="17"/>
      <c r="S577" s="8"/>
      <c r="T577" s="8"/>
      <c r="U577" s="8"/>
      <c r="V577" s="8"/>
      <c r="W577" s="8"/>
      <c r="X577" s="8"/>
      <c r="Y577" s="8"/>
      <c r="Z577" s="8"/>
      <c r="AA577" s="8"/>
      <c r="AB577" s="8"/>
      <c r="AC577" s="8"/>
      <c r="AD577" s="8"/>
      <c r="AE577" s="8"/>
      <c r="AF577" s="11"/>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c r="BH577" s="49"/>
      <c r="BI577" s="49"/>
      <c r="BJ577" s="49"/>
      <c r="BK577" s="49"/>
      <c r="BL577" s="49"/>
      <c r="BM577" s="49"/>
      <c r="BN577" s="49"/>
      <c r="BO577" s="49"/>
      <c r="BP577" s="49"/>
      <c r="BQ577" s="49"/>
      <c r="BR577" s="49"/>
      <c r="BS577" s="49"/>
      <c r="BT577" s="49"/>
      <c r="BU577" s="49"/>
      <c r="BV577" s="49"/>
      <c r="BW577" s="49"/>
      <c r="BX577" s="49"/>
      <c r="BY577" s="49"/>
      <c r="BZ577" s="49"/>
      <c r="CA577" s="49"/>
      <c r="CB577" s="49"/>
      <c r="CC577" s="49"/>
      <c r="CD577" s="49"/>
      <c r="CE577" s="49"/>
      <c r="CF577" s="49"/>
      <c r="CG577" s="49"/>
      <c r="CH577" s="49"/>
      <c r="CI577" s="49"/>
      <c r="CJ577" s="49"/>
      <c r="CK577" s="49"/>
      <c r="CL577" s="49"/>
      <c r="CM577" s="49"/>
      <c r="CN577" s="49"/>
      <c r="CO577" s="49"/>
      <c r="CP577" s="49"/>
      <c r="CQ577" s="49"/>
      <c r="CR577" s="49"/>
      <c r="CS577" s="49"/>
      <c r="CT577" s="49"/>
      <c r="CU577" s="49"/>
      <c r="CV577" s="49"/>
      <c r="CW577" s="49"/>
      <c r="CX577" s="49"/>
      <c r="CY577" s="49"/>
      <c r="CZ577" s="49"/>
      <c r="DA577" s="49"/>
      <c r="DB577" s="49"/>
      <c r="DC577" s="49"/>
      <c r="DD577" s="49"/>
      <c r="DE577" s="49"/>
      <c r="DF577" s="49"/>
      <c r="DG577" s="49"/>
      <c r="DH577" s="49"/>
      <c r="DI577" s="49"/>
      <c r="DJ577" s="49"/>
      <c r="DK577" s="49"/>
      <c r="DL577" s="49"/>
      <c r="DM577" s="49"/>
      <c r="DN577" s="49"/>
      <c r="DO577" s="49"/>
      <c r="DP577" s="49"/>
      <c r="DQ577" s="49"/>
      <c r="DR577" s="49"/>
      <c r="DS577" s="49"/>
      <c r="DT577" s="49"/>
      <c r="DU577" s="49"/>
      <c r="DV577" s="49"/>
      <c r="DW577" s="49"/>
      <c r="DX577" s="49"/>
      <c r="DY577" s="49"/>
      <c r="DZ577" s="49"/>
      <c r="EA577" s="49"/>
      <c r="EB577" s="49"/>
      <c r="EC577" s="49"/>
      <c r="ED577" s="49"/>
      <c r="EE577" s="49"/>
      <c r="EF577" s="49"/>
      <c r="EG577" s="49"/>
      <c r="EH577" s="49"/>
      <c r="EI577" s="49"/>
      <c r="EJ577" s="49"/>
      <c r="EK577" s="49"/>
      <c r="EL577" s="49"/>
      <c r="EM577" s="49"/>
      <c r="EN577" s="49"/>
      <c r="EO577" s="49"/>
      <c r="EP577" s="49"/>
      <c r="EQ577" s="49"/>
      <c r="ER577" s="49"/>
      <c r="ES577" s="49"/>
      <c r="ET577" s="49"/>
      <c r="EU577" s="49"/>
      <c r="EV577" s="49"/>
      <c r="EW577" s="49"/>
      <c r="EX577" s="49"/>
      <c r="EY577" s="49"/>
      <c r="EZ577" s="49"/>
      <c r="FA577" s="49"/>
      <c r="FB577" s="49"/>
      <c r="FC577" s="49"/>
      <c r="FD577" s="49"/>
      <c r="FE577" s="49"/>
      <c r="FF577" s="49"/>
      <c r="FG577" s="49"/>
      <c r="FH577" s="49"/>
      <c r="FI577" s="49"/>
      <c r="FJ577" s="49"/>
      <c r="FK577" s="49"/>
      <c r="FL577" s="49"/>
      <c r="FM577" s="49"/>
      <c r="FN577" s="49"/>
      <c r="FO577" s="49"/>
      <c r="FP577" s="49"/>
      <c r="FQ577" s="49"/>
      <c r="FR577" s="49"/>
      <c r="FS577" s="49"/>
      <c r="FT577" s="49"/>
      <c r="FU577" s="49"/>
      <c r="FV577" s="49"/>
      <c r="FW577" s="49"/>
      <c r="FX577" s="49"/>
      <c r="FY577" s="49"/>
      <c r="FZ577" s="49"/>
      <c r="GA577" s="49"/>
      <c r="GB577" s="49"/>
      <c r="GC577" s="49"/>
      <c r="GD577" s="49"/>
      <c r="GE577" s="49"/>
      <c r="GF577" s="49"/>
      <c r="GG577" s="49"/>
      <c r="GH577" s="49"/>
      <c r="GI577" s="49"/>
      <c r="GJ577" s="49"/>
      <c r="GK577" s="49"/>
      <c r="GL577" s="49"/>
      <c r="GM577" s="49"/>
      <c r="GN577" s="49"/>
      <c r="GO577" s="49"/>
      <c r="GP577" s="49"/>
      <c r="GQ577" s="49"/>
      <c r="GR577" s="49"/>
      <c r="GS577" s="49"/>
      <c r="GT577" s="49"/>
      <c r="GU577" s="49"/>
      <c r="GV577" s="49"/>
      <c r="GW577" s="49"/>
      <c r="GX577" s="49"/>
      <c r="GY577" s="49"/>
      <c r="GZ577" s="49"/>
      <c r="HA577" s="49"/>
      <c r="HB577" s="49"/>
      <c r="HC577" s="49"/>
      <c r="HD577" s="49"/>
      <c r="HE577" s="49"/>
      <c r="HF577" s="49"/>
      <c r="HG577" s="49"/>
      <c r="HH577" s="49"/>
      <c r="HI577" s="49"/>
      <c r="HJ577" s="49"/>
      <c r="HK577" s="49"/>
      <c r="HL577" s="49"/>
      <c r="HM577" s="49"/>
      <c r="HN577" s="49"/>
      <c r="HO577" s="49"/>
      <c r="HP577" s="49"/>
      <c r="HQ577" s="49"/>
      <c r="HR577" s="49"/>
      <c r="HS577" s="49"/>
      <c r="HT577" s="49"/>
      <c r="HU577" s="49"/>
      <c r="HV577" s="49"/>
      <c r="HW577" s="49"/>
      <c r="HX577" s="49"/>
      <c r="HY577" s="49"/>
      <c r="HZ577" s="49"/>
      <c r="IA577" s="49"/>
      <c r="IB577" s="49"/>
      <c r="IC577" s="49"/>
      <c r="ID577" s="49"/>
      <c r="IE577" s="49"/>
      <c r="IF577" s="49"/>
      <c r="IG577" s="49"/>
      <c r="IH577" s="49"/>
      <c r="II577" s="49"/>
      <c r="IJ577" s="49"/>
      <c r="IK577" s="49"/>
      <c r="IL577" s="49"/>
      <c r="IM577" s="49"/>
      <c r="IN577" s="49"/>
      <c r="IO577" s="49"/>
      <c r="IP577" s="49"/>
      <c r="IQ577" s="49"/>
      <c r="IR577" s="49"/>
      <c r="IS577" s="49"/>
      <c r="IT577" s="49"/>
      <c r="IU577" s="49"/>
      <c r="IV577" s="49"/>
      <c r="IW577" s="49"/>
      <c r="IX577" s="49"/>
      <c r="IY577" s="49"/>
      <c r="IZ577" s="49"/>
      <c r="JA577" s="49"/>
      <c r="JB577" s="49"/>
      <c r="JC577" s="49"/>
      <c r="JD577" s="49"/>
      <c r="JE577" s="49"/>
      <c r="JF577" s="49"/>
      <c r="JG577" s="49"/>
      <c r="JH577" s="49"/>
      <c r="JI577" s="49"/>
      <c r="JJ577" s="49"/>
      <c r="JK577" s="49"/>
      <c r="JL577" s="49"/>
      <c r="JM577" s="49"/>
      <c r="JN577" s="49"/>
      <c r="JO577" s="49"/>
      <c r="JP577" s="49"/>
      <c r="JQ577" s="49"/>
      <c r="JR577" s="49"/>
      <c r="JS577" s="49"/>
      <c r="JT577" s="49"/>
      <c r="JU577" s="49"/>
      <c r="JV577" s="49"/>
      <c r="JW577" s="49"/>
      <c r="JX577" s="49"/>
      <c r="JY577" s="49"/>
      <c r="JZ577" s="49"/>
      <c r="KA577" s="49"/>
      <c r="KB577" s="49"/>
      <c r="KC577" s="49"/>
      <c r="KD577" s="49"/>
      <c r="KE577" s="49"/>
      <c r="KF577" s="49"/>
      <c r="KG577" s="49"/>
      <c r="KH577" s="49"/>
      <c r="KI577" s="49"/>
      <c r="KJ577" s="49"/>
      <c r="KK577" s="49"/>
      <c r="KL577" s="49"/>
      <c r="KM577" s="49"/>
      <c r="KN577" s="49"/>
      <c r="KO577" s="49"/>
      <c r="KP577" s="49"/>
      <c r="KQ577" s="49"/>
      <c r="KR577" s="49"/>
      <c r="KS577" s="49"/>
      <c r="KT577" s="49"/>
      <c r="KU577" s="49"/>
      <c r="KV577" s="49"/>
      <c r="KW577" s="49"/>
      <c r="KX577" s="49"/>
      <c r="KY577" s="49"/>
      <c r="KZ577" s="49"/>
      <c r="LA577" s="49"/>
      <c r="LB577" s="49"/>
      <c r="LC577" s="49"/>
      <c r="LD577" s="49"/>
      <c r="LE577" s="49"/>
      <c r="LF577" s="49"/>
      <c r="LG577" s="49"/>
      <c r="LH577" s="49"/>
      <c r="LI577" s="49"/>
      <c r="LJ577" s="49"/>
      <c r="LK577" s="49"/>
      <c r="LL577" s="49"/>
      <c r="LM577" s="49"/>
      <c r="LN577" s="49"/>
      <c r="LO577" s="49"/>
      <c r="LP577" s="49"/>
      <c r="LQ577" s="49"/>
      <c r="LR577" s="49"/>
      <c r="LS577" s="49"/>
      <c r="LT577" s="49"/>
      <c r="LU577" s="49"/>
      <c r="LV577" s="49"/>
      <c r="LW577" s="49"/>
      <c r="LX577" s="49"/>
      <c r="LY577" s="49"/>
      <c r="LZ577" s="49"/>
      <c r="MA577" s="49"/>
      <c r="MB577" s="49"/>
      <c r="MC577" s="49"/>
      <c r="MD577" s="49"/>
      <c r="ME577" s="49"/>
      <c r="MF577" s="49"/>
      <c r="MG577" s="49"/>
      <c r="MH577" s="49"/>
      <c r="MI577" s="49"/>
      <c r="MJ577" s="49"/>
      <c r="MK577" s="49"/>
      <c r="ML577" s="49"/>
      <c r="MM577" s="49"/>
      <c r="MN577" s="49"/>
      <c r="MO577" s="49"/>
      <c r="MP577" s="49"/>
      <c r="MQ577" s="49"/>
      <c r="MR577" s="49"/>
      <c r="MS577" s="49"/>
      <c r="MT577" s="49"/>
      <c r="MU577" s="49"/>
      <c r="MV577" s="49"/>
      <c r="MW577" s="49"/>
      <c r="MX577" s="49"/>
      <c r="MY577" s="49"/>
      <c r="MZ577" s="49"/>
      <c r="NA577" s="49"/>
      <c r="NB577" s="49"/>
      <c r="NC577" s="49"/>
      <c r="ND577" s="49"/>
      <c r="NE577" s="49"/>
      <c r="NF577" s="49"/>
      <c r="NG577" s="49"/>
      <c r="NH577" s="49"/>
      <c r="NI577" s="49"/>
      <c r="NJ577" s="49"/>
      <c r="NK577" s="49"/>
      <c r="NL577" s="49"/>
      <c r="NM577" s="49"/>
      <c r="NN577" s="49"/>
      <c r="NO577" s="49"/>
      <c r="NP577" s="49"/>
      <c r="NQ577" s="49"/>
      <c r="NR577" s="49"/>
      <c r="NS577" s="49"/>
      <c r="NT577" s="49"/>
      <c r="NU577" s="49"/>
      <c r="NV577" s="49"/>
      <c r="NW577" s="49"/>
      <c r="NX577" s="49"/>
      <c r="NY577" s="49"/>
      <c r="NZ577" s="49"/>
      <c r="OA577" s="49"/>
      <c r="OB577" s="49"/>
      <c r="OC577" s="49"/>
      <c r="OD577" s="49"/>
      <c r="OE577" s="49"/>
      <c r="OF577" s="49"/>
      <c r="OG577" s="49"/>
      <c r="OH577" s="49"/>
      <c r="OI577" s="49"/>
      <c r="OJ577" s="49"/>
      <c r="OK577" s="49"/>
      <c r="OL577" s="49"/>
      <c r="OM577" s="49"/>
      <c r="ON577" s="49"/>
      <c r="OO577" s="49"/>
      <c r="OP577" s="49"/>
      <c r="OQ577" s="49"/>
      <c r="OR577" s="49"/>
      <c r="OS577" s="49"/>
      <c r="OT577" s="49"/>
      <c r="OU577" s="49"/>
      <c r="OV577" s="49"/>
      <c r="OW577" s="49"/>
      <c r="OX577" s="49"/>
      <c r="OY577" s="49"/>
      <c r="OZ577" s="49"/>
      <c r="PA577" s="49"/>
      <c r="PB577" s="49"/>
      <c r="PC577" s="49"/>
      <c r="PD577" s="49"/>
      <c r="PE577" s="49"/>
      <c r="PF577" s="49"/>
      <c r="PG577" s="49"/>
      <c r="PH577" s="49"/>
      <c r="PI577" s="49"/>
      <c r="PJ577" s="49"/>
      <c r="PK577" s="49"/>
      <c r="PL577" s="49"/>
      <c r="PM577" s="49"/>
      <c r="PN577" s="49"/>
      <c r="PO577" s="49"/>
      <c r="PP577" s="49"/>
      <c r="PQ577" s="49"/>
      <c r="PR577" s="49"/>
      <c r="PS577" s="49"/>
      <c r="PT577" s="49"/>
      <c r="PU577" s="49"/>
      <c r="PV577" s="49"/>
      <c r="PW577" s="49"/>
      <c r="PX577" s="49"/>
      <c r="PY577" s="49"/>
      <c r="PZ577" s="49"/>
      <c r="QA577" s="49"/>
      <c r="QB577" s="49"/>
      <c r="QC577" s="49"/>
      <c r="QD577" s="49"/>
      <c r="QE577" s="49"/>
      <c r="QF577" s="49"/>
      <c r="QG577" s="49"/>
      <c r="QH577" s="49"/>
      <c r="QI577" s="49"/>
      <c r="QJ577" s="49"/>
      <c r="QK577" s="49"/>
      <c r="QL577" s="49"/>
      <c r="QM577" s="49"/>
      <c r="QN577" s="49"/>
      <c r="QO577" s="49"/>
      <c r="QP577" s="49"/>
      <c r="QQ577" s="49"/>
      <c r="QR577" s="49"/>
      <c r="QS577" s="49"/>
      <c r="QT577" s="49"/>
      <c r="QU577" s="49"/>
      <c r="QV577" s="49"/>
      <c r="QW577" s="49"/>
      <c r="QX577" s="49"/>
      <c r="QY577" s="49"/>
      <c r="QZ577" s="49"/>
      <c r="RA577" s="49"/>
      <c r="RB577" s="49"/>
      <c r="RC577" s="49"/>
      <c r="RD577" s="49"/>
      <c r="RE577" s="49"/>
      <c r="RF577" s="49"/>
      <c r="RG577" s="49"/>
      <c r="RH577" s="49"/>
      <c r="RI577" s="49"/>
      <c r="RJ577" s="49"/>
      <c r="RK577" s="49"/>
      <c r="RL577" s="49"/>
      <c r="RM577" s="49"/>
      <c r="RN577" s="49"/>
      <c r="RO577" s="49"/>
      <c r="RP577" s="49"/>
      <c r="RQ577" s="49"/>
      <c r="RR577" s="49"/>
      <c r="RS577" s="49"/>
      <c r="RT577" s="49"/>
      <c r="RU577" s="49"/>
      <c r="RV577" s="49"/>
      <c r="RW577" s="49"/>
      <c r="RX577" s="49"/>
      <c r="RY577" s="49"/>
      <c r="RZ577" s="49"/>
      <c r="SA577" s="49"/>
      <c r="SB577" s="49"/>
      <c r="SC577" s="49"/>
      <c r="SD577" s="49"/>
      <c r="SE577" s="49"/>
      <c r="SF577" s="49"/>
      <c r="SG577" s="49"/>
      <c r="SH577" s="49"/>
      <c r="SI577" s="49"/>
      <c r="SJ577" s="49"/>
      <c r="SK577" s="49"/>
      <c r="SL577" s="49"/>
      <c r="SM577" s="49"/>
      <c r="SN577" s="49"/>
      <c r="SO577" s="49"/>
      <c r="SP577" s="49"/>
      <c r="SQ577" s="49"/>
      <c r="SR577" s="49"/>
      <c r="SS577" s="49"/>
      <c r="ST577" s="49"/>
      <c r="SU577" s="49"/>
      <c r="SV577" s="49"/>
      <c r="SW577" s="49"/>
      <c r="SX577" s="49"/>
      <c r="SY577" s="49"/>
      <c r="SZ577" s="49"/>
      <c r="TA577" s="49"/>
      <c r="TB577" s="49"/>
      <c r="TC577" s="49"/>
      <c r="TD577" s="49"/>
      <c r="TE577" s="49"/>
      <c r="TF577" s="49"/>
      <c r="TG577" s="49"/>
      <c r="TH577" s="49"/>
      <c r="TI577" s="49"/>
      <c r="TJ577" s="49"/>
      <c r="TK577" s="49"/>
      <c r="TL577" s="49"/>
      <c r="TM577" s="49"/>
      <c r="TN577" s="49"/>
      <c r="TO577" s="49"/>
      <c r="TP577" s="49"/>
      <c r="TQ577" s="49"/>
      <c r="TR577" s="49"/>
      <c r="TS577" s="49"/>
      <c r="TT577" s="49"/>
      <c r="TU577" s="49"/>
      <c r="TV577" s="49"/>
      <c r="TW577" s="49"/>
      <c r="TX577" s="49"/>
      <c r="TY577" s="49"/>
      <c r="TZ577" s="49"/>
      <c r="UA577" s="49"/>
      <c r="UB577" s="49"/>
      <c r="UC577" s="49"/>
      <c r="UD577" s="49"/>
      <c r="UE577" s="49"/>
      <c r="UF577" s="49"/>
      <c r="UG577" s="49"/>
      <c r="UH577" s="49"/>
      <c r="UI577" s="49"/>
      <c r="UJ577" s="49"/>
      <c r="UK577" s="49"/>
      <c r="UL577" s="49"/>
      <c r="UM577" s="49"/>
      <c r="UN577" s="49"/>
      <c r="UO577" s="49"/>
      <c r="UP577" s="49"/>
      <c r="UQ577" s="49"/>
      <c r="UR577" s="49"/>
      <c r="US577" s="49"/>
      <c r="UT577" s="49"/>
      <c r="UU577" s="49"/>
      <c r="UV577" s="49"/>
      <c r="UW577" s="49"/>
      <c r="UX577" s="49"/>
      <c r="UY577" s="49"/>
      <c r="UZ577" s="49"/>
      <c r="VA577" s="49"/>
      <c r="VB577" s="49"/>
      <c r="VC577" s="49"/>
      <c r="VD577" s="49"/>
      <c r="VE577" s="49"/>
      <c r="VF577" s="49"/>
      <c r="VG577" s="49"/>
      <c r="VH577" s="49"/>
      <c r="VI577" s="49"/>
      <c r="VJ577" s="49"/>
      <c r="VK577" s="49"/>
      <c r="VL577" s="49"/>
      <c r="VM577" s="49"/>
      <c r="VN577" s="49"/>
      <c r="VO577" s="49"/>
      <c r="VP577" s="49"/>
      <c r="VQ577" s="49"/>
      <c r="VR577" s="49"/>
      <c r="VS577" s="49"/>
      <c r="VT577" s="49"/>
      <c r="VU577" s="49"/>
      <c r="VV577" s="49"/>
      <c r="VW577" s="49"/>
      <c r="VX577" s="49"/>
      <c r="VY577" s="49"/>
      <c r="VZ577" s="49"/>
      <c r="WA577" s="49"/>
      <c r="WB577" s="49"/>
      <c r="WC577" s="49"/>
      <c r="WD577" s="49"/>
      <c r="WE577" s="49"/>
      <c r="WF577" s="49"/>
      <c r="WG577" s="49"/>
      <c r="WH577" s="49"/>
      <c r="WI577" s="49"/>
      <c r="WJ577" s="49"/>
      <c r="WK577" s="49"/>
      <c r="WL577" s="49"/>
      <c r="WM577" s="49"/>
      <c r="WN577" s="49"/>
      <c r="WO577" s="49"/>
      <c r="WP577" s="49"/>
      <c r="WQ577" s="49"/>
      <c r="WR577" s="49"/>
      <c r="WS577" s="49"/>
      <c r="WT577" s="49"/>
      <c r="WU577" s="49"/>
      <c r="WV577" s="49"/>
      <c r="WW577" s="49"/>
      <c r="WX577" s="49"/>
      <c r="WY577" s="49"/>
      <c r="WZ577" s="49"/>
      <c r="XA577" s="49"/>
      <c r="XB577" s="49"/>
      <c r="XC577" s="49"/>
      <c r="XD577" s="49"/>
      <c r="XE577" s="49"/>
      <c r="XF577" s="49"/>
      <c r="XG577" s="49"/>
      <c r="XH577" s="49"/>
      <c r="XI577" s="49"/>
      <c r="XJ577" s="49"/>
      <c r="XK577" s="49"/>
      <c r="XL577" s="49"/>
      <c r="XM577" s="49"/>
      <c r="XN577" s="49"/>
      <c r="XO577" s="49"/>
      <c r="XP577" s="49"/>
      <c r="XQ577" s="49"/>
      <c r="XR577" s="49"/>
      <c r="XS577" s="49"/>
      <c r="XT577" s="49"/>
      <c r="XU577" s="49"/>
      <c r="XV577" s="49"/>
      <c r="XW577" s="49"/>
      <c r="XX577" s="49"/>
      <c r="XY577" s="49"/>
      <c r="XZ577" s="49"/>
      <c r="YA577" s="49"/>
      <c r="YB577" s="49"/>
      <c r="YC577" s="49"/>
      <c r="YD577" s="49"/>
      <c r="YE577" s="49"/>
      <c r="YF577" s="49"/>
      <c r="YG577" s="49"/>
      <c r="YH577" s="49"/>
      <c r="YI577" s="49"/>
      <c r="YJ577" s="49"/>
      <c r="YK577" s="49"/>
      <c r="YL577" s="49"/>
      <c r="YM577" s="49"/>
      <c r="YN577" s="49"/>
      <c r="YO577" s="49"/>
      <c r="YP577" s="49"/>
      <c r="YQ577" s="49"/>
      <c r="YR577" s="49"/>
      <c r="YS577" s="49"/>
      <c r="YT577" s="49"/>
      <c r="YU577" s="49"/>
      <c r="YV577" s="49"/>
      <c r="YW577" s="49"/>
      <c r="YX577" s="49"/>
      <c r="YY577" s="49"/>
      <c r="YZ577" s="49"/>
      <c r="ZA577" s="49"/>
      <c r="ZB577" s="49"/>
      <c r="ZC577" s="49"/>
      <c r="ZD577" s="49"/>
      <c r="ZE577" s="49"/>
      <c r="ZF577" s="49"/>
      <c r="ZG577" s="49"/>
      <c r="ZH577" s="49"/>
      <c r="ZI577" s="49"/>
      <c r="ZJ577" s="49"/>
      <c r="ZK577" s="49"/>
      <c r="ZL577" s="49"/>
      <c r="ZM577" s="49"/>
      <c r="ZN577" s="49"/>
      <c r="ZO577" s="49"/>
      <c r="ZP577" s="49"/>
      <c r="ZQ577" s="49"/>
      <c r="ZR577" s="49"/>
      <c r="ZS577" s="49"/>
      <c r="ZT577" s="49"/>
      <c r="ZU577" s="49"/>
      <c r="ZV577" s="49"/>
      <c r="ZW577" s="49"/>
      <c r="ZX577" s="49"/>
      <c r="ZY577" s="49"/>
      <c r="ZZ577" s="49"/>
      <c r="AAA577" s="49"/>
      <c r="AAB577" s="49"/>
      <c r="AAC577" s="49"/>
      <c r="AAD577" s="49"/>
      <c r="AAE577" s="49"/>
      <c r="AAF577" s="49"/>
      <c r="AAG577" s="49"/>
      <c r="AAH577" s="49"/>
      <c r="AAI577" s="49"/>
      <c r="AAJ577" s="49"/>
      <c r="AAK577" s="49"/>
      <c r="AAL577" s="49"/>
      <c r="AAM577" s="49"/>
      <c r="AAN577" s="49"/>
      <c r="AAO577" s="49"/>
      <c r="AAP577" s="49"/>
      <c r="AAQ577" s="49"/>
      <c r="AAR577" s="49"/>
      <c r="AAS577" s="49"/>
      <c r="AAT577" s="49"/>
      <c r="AAU577" s="49"/>
      <c r="AAV577" s="49"/>
      <c r="AAW577" s="49"/>
      <c r="AAX577" s="49"/>
      <c r="AAY577" s="49"/>
      <c r="AAZ577" s="49"/>
      <c r="ABA577" s="49"/>
      <c r="ABB577" s="49"/>
      <c r="ABC577" s="49"/>
      <c r="ABD577" s="49"/>
      <c r="ABE577" s="49"/>
      <c r="ABF577" s="49"/>
      <c r="ABG577" s="49"/>
      <c r="ABH577" s="49"/>
      <c r="ABI577" s="49"/>
      <c r="ABJ577" s="49"/>
      <c r="ABK577" s="49"/>
      <c r="ABL577" s="49"/>
      <c r="ABM577" s="49"/>
      <c r="ABN577" s="49"/>
      <c r="ABO577" s="49"/>
      <c r="ABP577" s="49"/>
      <c r="ABQ577" s="49"/>
      <c r="ABR577" s="49"/>
      <c r="ABS577" s="49"/>
      <c r="ABT577" s="49"/>
      <c r="ABU577" s="49"/>
      <c r="ABV577" s="49"/>
      <c r="ABW577" s="49"/>
      <c r="ABX577" s="49"/>
      <c r="ABY577" s="49"/>
      <c r="ABZ577" s="49"/>
      <c r="ACA577" s="49"/>
      <c r="ACB577" s="49"/>
      <c r="ACC577" s="49"/>
      <c r="ACD577" s="49"/>
      <c r="ACE577" s="49"/>
      <c r="ACF577" s="49"/>
      <c r="ACG577" s="49"/>
      <c r="ACH577" s="49"/>
      <c r="ACI577" s="49"/>
      <c r="ACJ577" s="49"/>
      <c r="ACK577" s="49"/>
      <c r="ACL577" s="49"/>
      <c r="ACM577" s="49"/>
      <c r="ACN577" s="49"/>
      <c r="ACO577" s="49"/>
      <c r="ACP577" s="49"/>
      <c r="ACQ577" s="49"/>
      <c r="ACR577" s="49"/>
      <c r="ACS577" s="49"/>
      <c r="ACT577" s="49"/>
      <c r="ACU577" s="49"/>
      <c r="ACV577" s="49"/>
      <c r="ACW577" s="49"/>
      <c r="ACX577" s="49"/>
      <c r="ACY577" s="49"/>
      <c r="ACZ577" s="49"/>
      <c r="ADA577" s="49"/>
      <c r="ADB577" s="49"/>
      <c r="ADC577" s="49"/>
      <c r="ADD577" s="49"/>
      <c r="ADE577" s="49"/>
      <c r="ADF577" s="49"/>
      <c r="ADG577" s="49"/>
      <c r="ADH577" s="49"/>
      <c r="ADI577" s="49"/>
      <c r="ADJ577" s="49"/>
      <c r="ADK577" s="49"/>
      <c r="ADL577" s="49"/>
      <c r="ADM577" s="49"/>
      <c r="ADN577" s="49"/>
      <c r="ADO577" s="49"/>
      <c r="ADP577" s="49"/>
      <c r="ADQ577" s="49"/>
      <c r="ADR577" s="49"/>
      <c r="ADS577" s="49"/>
      <c r="ADT577" s="49"/>
      <c r="ADU577" s="49"/>
      <c r="ADV577" s="49"/>
      <c r="ADW577" s="49"/>
      <c r="ADX577" s="49"/>
      <c r="ADY577" s="49"/>
      <c r="ADZ577" s="49"/>
      <c r="AEA577" s="49"/>
      <c r="AEB577" s="49"/>
      <c r="AEC577" s="49"/>
      <c r="AED577" s="49"/>
      <c r="AEE577" s="49"/>
      <c r="AEF577" s="49"/>
      <c r="AEG577" s="49"/>
      <c r="AEH577" s="49"/>
      <c r="AEI577" s="49"/>
      <c r="AEJ577" s="49"/>
      <c r="AEK577" s="49"/>
      <c r="AEL577" s="49"/>
      <c r="AEM577" s="49"/>
      <c r="AEN577" s="49"/>
      <c r="AEO577" s="49"/>
      <c r="AEP577" s="49"/>
      <c r="AEQ577" s="49"/>
      <c r="AER577" s="49"/>
      <c r="AES577" s="49"/>
      <c r="AET577" s="49"/>
      <c r="AEU577" s="49"/>
      <c r="AEV577" s="49"/>
      <c r="AEW577" s="49"/>
      <c r="AEX577" s="49"/>
      <c r="AEY577" s="49"/>
      <c r="AEZ577" s="49"/>
      <c r="AFA577" s="49"/>
      <c r="AFB577" s="49"/>
      <c r="AFC577" s="49"/>
      <c r="AFD577" s="49"/>
      <c r="AFE577" s="49"/>
      <c r="AFF577" s="49"/>
      <c r="AFG577" s="49"/>
      <c r="AFH577" s="49"/>
      <c r="AFI577" s="49"/>
      <c r="AFJ577" s="49"/>
      <c r="AFK577" s="49"/>
      <c r="AFL577" s="49"/>
      <c r="AFM577" s="49"/>
      <c r="AFN577" s="49"/>
      <c r="AFO577" s="49"/>
      <c r="AFP577" s="49"/>
      <c r="AFQ577" s="49"/>
      <c r="AFR577" s="49"/>
      <c r="AFS577" s="49"/>
      <c r="AFT577" s="49"/>
      <c r="AFU577" s="49"/>
      <c r="AFV577" s="49"/>
      <c r="AFW577" s="49"/>
      <c r="AFX577" s="49"/>
      <c r="AFY577" s="49"/>
      <c r="AFZ577" s="49"/>
      <c r="AGA577" s="49"/>
      <c r="AGB577" s="49"/>
      <c r="AGC577" s="49"/>
      <c r="AGD577" s="49"/>
      <c r="AGE577" s="49"/>
      <c r="AGF577" s="49"/>
      <c r="AGG577" s="49"/>
      <c r="AGH577" s="49"/>
      <c r="AGI577" s="49"/>
      <c r="AGJ577" s="49"/>
      <c r="AGK577" s="49"/>
      <c r="AGL577" s="49"/>
      <c r="AGM577" s="49"/>
      <c r="AGN577" s="49"/>
      <c r="AGO577" s="49"/>
      <c r="AGP577" s="49"/>
      <c r="AGQ577" s="49"/>
      <c r="AGR577" s="49"/>
      <c r="AGS577" s="49"/>
      <c r="AGT577" s="49"/>
      <c r="AGU577" s="49"/>
      <c r="AGV577" s="49"/>
      <c r="AGW577" s="49"/>
      <c r="AGX577" s="49"/>
      <c r="AGY577" s="49"/>
      <c r="AGZ577" s="49"/>
      <c r="AHA577" s="49"/>
      <c r="AHB577" s="49"/>
      <c r="AHC577" s="49"/>
      <c r="AHD577" s="49"/>
      <c r="AHE577" s="49"/>
      <c r="AHF577" s="49"/>
      <c r="AHG577" s="49"/>
      <c r="AHH577" s="49"/>
      <c r="AHI577" s="49"/>
      <c r="AHJ577" s="49"/>
      <c r="AHK577" s="49"/>
      <c r="AHL577" s="49"/>
      <c r="AHM577" s="49"/>
      <c r="AHN577" s="49"/>
      <c r="AHO577" s="49"/>
      <c r="AHP577" s="49"/>
      <c r="AHQ577" s="49"/>
      <c r="AHR577" s="49"/>
      <c r="AHS577" s="49"/>
      <c r="AHT577" s="49"/>
      <c r="AHU577" s="49"/>
      <c r="AHV577" s="49"/>
      <c r="AHW577" s="49"/>
      <c r="AHX577" s="49"/>
      <c r="AHY577" s="49"/>
      <c r="AHZ577" s="49"/>
      <c r="AIA577" s="49"/>
      <c r="AIB577" s="49"/>
      <c r="AIC577" s="49"/>
      <c r="AID577" s="49"/>
      <c r="AIE577" s="49"/>
      <c r="AIF577" s="49"/>
      <c r="AIG577" s="49"/>
      <c r="AIH577" s="49"/>
      <c r="AII577" s="49"/>
      <c r="AIJ577" s="49"/>
      <c r="AIK577" s="49"/>
      <c r="AIL577" s="49"/>
      <c r="AIM577" s="49"/>
      <c r="AIN577" s="49"/>
      <c r="AIO577" s="49"/>
      <c r="AIP577" s="49"/>
      <c r="AIQ577" s="49"/>
      <c r="AIR577" s="49"/>
      <c r="AIS577" s="49"/>
      <c r="AIT577" s="49"/>
      <c r="AIU577" s="49"/>
      <c r="AIV577" s="49"/>
      <c r="AIW577" s="49"/>
      <c r="AIX577" s="49"/>
      <c r="AIY577" s="49"/>
      <c r="AIZ577" s="49"/>
      <c r="AJA577" s="49"/>
      <c r="AJB577" s="49"/>
      <c r="AJC577" s="49"/>
      <c r="AJD577" s="49"/>
      <c r="AJE577" s="49"/>
      <c r="AJF577" s="49"/>
      <c r="AJG577" s="49"/>
      <c r="AJH577" s="49"/>
      <c r="AJI577" s="49"/>
      <c r="AJJ577" s="49"/>
      <c r="AJK577" s="49"/>
      <c r="AJL577" s="49"/>
      <c r="AJM577" s="49"/>
      <c r="AJN577" s="49"/>
      <c r="AJO577" s="49"/>
      <c r="AJP577" s="49"/>
      <c r="AJQ577" s="49"/>
      <c r="AJR577" s="49"/>
      <c r="AJS577" s="49"/>
      <c r="AJT577" s="49"/>
      <c r="AJU577" s="49"/>
      <c r="AJV577" s="49"/>
      <c r="AJW577" s="49"/>
      <c r="AJX577" s="49"/>
      <c r="AJY577" s="49"/>
      <c r="AJZ577" s="49"/>
      <c r="AKA577" s="49"/>
      <c r="AKB577" s="49"/>
      <c r="AKC577" s="49"/>
      <c r="AKD577" s="49"/>
      <c r="AKE577" s="49"/>
      <c r="AKF577" s="49"/>
      <c r="AKG577" s="49"/>
      <c r="AKH577" s="49"/>
      <c r="AKI577" s="49"/>
      <c r="AKJ577" s="49"/>
      <c r="AKK577" s="49"/>
      <c r="AKL577" s="49"/>
      <c r="AKM577" s="49"/>
      <c r="AKN577" s="49"/>
      <c r="AKO577" s="49"/>
      <c r="AKP577" s="49"/>
      <c r="AKQ577" s="49"/>
      <c r="AKR577" s="49"/>
      <c r="AKS577" s="49"/>
      <c r="AKT577" s="49"/>
      <c r="AKU577" s="49"/>
      <c r="AKV577" s="49"/>
      <c r="AKW577" s="49"/>
      <c r="AKX577" s="49"/>
      <c r="AKY577" s="49"/>
      <c r="AKZ577" s="49"/>
      <c r="ALA577" s="49"/>
      <c r="ALB577" s="49"/>
      <c r="ALC577" s="49"/>
      <c r="ALD577" s="49"/>
      <c r="ALE577" s="49"/>
      <c r="ALF577" s="49"/>
      <c r="ALG577" s="49"/>
      <c r="ALH577" s="49"/>
      <c r="ALI577" s="49"/>
      <c r="ALJ577" s="49"/>
      <c r="ALK577" s="49"/>
      <c r="ALL577" s="49"/>
      <c r="ALM577" s="49"/>
      <c r="ALN577" s="49"/>
      <c r="ALO577" s="49"/>
      <c r="ALP577" s="49"/>
      <c r="ALQ577" s="49"/>
      <c r="ALR577" s="49"/>
      <c r="ALS577" s="49"/>
      <c r="ALT577" s="49"/>
      <c r="ALU577" s="49"/>
      <c r="ALV577" s="49"/>
      <c r="ALW577" s="49"/>
      <c r="ALX577" s="49"/>
      <c r="ALY577" s="49"/>
      <c r="ALZ577" s="49"/>
      <c r="AMA577" s="49"/>
      <c r="AMB577" s="49"/>
      <c r="AMC577" s="49"/>
      <c r="AMD577" s="49"/>
      <c r="AME577" s="49"/>
      <c r="AMF577" s="49"/>
      <c r="AMG577" s="49"/>
      <c r="AMH577" s="49"/>
      <c r="AMI577" s="49"/>
      <c r="AMJ577" s="49"/>
      <c r="AMK577" s="49"/>
      <c r="AML577" s="49"/>
      <c r="AMM577" s="49"/>
      <c r="AMN577" s="49"/>
      <c r="AMO577" s="49"/>
    </row>
    <row r="578" spans="1:1029">
      <c r="A578" s="17"/>
      <c r="B578" s="18"/>
      <c r="C578" s="8"/>
      <c r="D578" s="17"/>
      <c r="E578" s="17"/>
      <c r="F578" s="17"/>
      <c r="G578" s="17"/>
      <c r="H578" s="17"/>
      <c r="I578" s="17"/>
      <c r="J578" s="17"/>
      <c r="K578" s="17"/>
      <c r="L578" s="17"/>
      <c r="M578" s="17"/>
      <c r="N578" s="17"/>
      <c r="O578" s="17"/>
      <c r="P578" s="17"/>
      <c r="Q578" s="11"/>
      <c r="R578" s="17"/>
      <c r="S578" s="8"/>
      <c r="T578" s="8"/>
      <c r="U578" s="8"/>
      <c r="V578" s="8"/>
      <c r="W578" s="8"/>
      <c r="X578" s="8"/>
      <c r="Y578" s="8"/>
      <c r="Z578" s="8"/>
      <c r="AA578" s="8"/>
      <c r="AB578" s="8"/>
      <c r="AC578" s="8"/>
      <c r="AD578" s="8"/>
      <c r="AE578" s="8"/>
      <c r="AF578" s="11"/>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c r="BH578" s="49"/>
      <c r="BI578" s="49"/>
      <c r="BJ578" s="49"/>
      <c r="BK578" s="49"/>
      <c r="BL578" s="49"/>
      <c r="BM578" s="49"/>
      <c r="BN578" s="49"/>
      <c r="BO578" s="49"/>
      <c r="BP578" s="49"/>
      <c r="BQ578" s="49"/>
      <c r="BR578" s="49"/>
      <c r="BS578" s="49"/>
      <c r="BT578" s="49"/>
      <c r="BU578" s="49"/>
      <c r="BV578" s="49"/>
      <c r="BW578" s="49"/>
      <c r="BX578" s="49"/>
      <c r="BY578" s="49"/>
      <c r="BZ578" s="49"/>
      <c r="CA578" s="49"/>
      <c r="CB578" s="49"/>
      <c r="CC578" s="49"/>
      <c r="CD578" s="49"/>
      <c r="CE578" s="49"/>
      <c r="CF578" s="49"/>
      <c r="CG578" s="49"/>
      <c r="CH578" s="49"/>
      <c r="CI578" s="49"/>
      <c r="CJ578" s="49"/>
      <c r="CK578" s="49"/>
      <c r="CL578" s="49"/>
      <c r="CM578" s="49"/>
      <c r="CN578" s="49"/>
      <c r="CO578" s="49"/>
      <c r="CP578" s="49"/>
      <c r="CQ578" s="49"/>
      <c r="CR578" s="49"/>
      <c r="CS578" s="49"/>
      <c r="CT578" s="49"/>
      <c r="CU578" s="49"/>
      <c r="CV578" s="49"/>
      <c r="CW578" s="49"/>
      <c r="CX578" s="49"/>
      <c r="CY578" s="49"/>
      <c r="CZ578" s="49"/>
      <c r="DA578" s="49"/>
      <c r="DB578" s="49"/>
      <c r="DC578" s="49"/>
      <c r="DD578" s="49"/>
      <c r="DE578" s="49"/>
      <c r="DF578" s="49"/>
      <c r="DG578" s="49"/>
      <c r="DH578" s="49"/>
      <c r="DI578" s="49"/>
      <c r="DJ578" s="49"/>
      <c r="DK578" s="49"/>
      <c r="DL578" s="49"/>
      <c r="DM578" s="49"/>
      <c r="DN578" s="49"/>
      <c r="DO578" s="49"/>
      <c r="DP578" s="49"/>
      <c r="DQ578" s="49"/>
      <c r="DR578" s="49"/>
      <c r="DS578" s="49"/>
      <c r="DT578" s="49"/>
      <c r="DU578" s="49"/>
      <c r="DV578" s="49"/>
      <c r="DW578" s="49"/>
      <c r="DX578" s="49"/>
      <c r="DY578" s="49"/>
      <c r="DZ578" s="49"/>
      <c r="EA578" s="49"/>
      <c r="EB578" s="49"/>
      <c r="EC578" s="49"/>
      <c r="ED578" s="49"/>
      <c r="EE578" s="49"/>
      <c r="EF578" s="49"/>
      <c r="EG578" s="49"/>
      <c r="EH578" s="49"/>
      <c r="EI578" s="49"/>
      <c r="EJ578" s="49"/>
      <c r="EK578" s="49"/>
      <c r="EL578" s="49"/>
      <c r="EM578" s="49"/>
      <c r="EN578" s="49"/>
      <c r="EO578" s="49"/>
      <c r="EP578" s="49"/>
      <c r="EQ578" s="49"/>
      <c r="ER578" s="49"/>
      <c r="ES578" s="49"/>
      <c r="ET578" s="49"/>
      <c r="EU578" s="49"/>
      <c r="EV578" s="49"/>
      <c r="EW578" s="49"/>
      <c r="EX578" s="49"/>
      <c r="EY578" s="49"/>
      <c r="EZ578" s="49"/>
      <c r="FA578" s="49"/>
      <c r="FB578" s="49"/>
      <c r="FC578" s="49"/>
      <c r="FD578" s="49"/>
      <c r="FE578" s="49"/>
      <c r="FF578" s="49"/>
      <c r="FG578" s="49"/>
      <c r="FH578" s="49"/>
      <c r="FI578" s="49"/>
      <c r="FJ578" s="49"/>
      <c r="FK578" s="49"/>
      <c r="FL578" s="49"/>
      <c r="FM578" s="49"/>
      <c r="FN578" s="49"/>
      <c r="FO578" s="49"/>
      <c r="FP578" s="49"/>
      <c r="FQ578" s="49"/>
      <c r="FR578" s="49"/>
      <c r="FS578" s="49"/>
      <c r="FT578" s="49"/>
      <c r="FU578" s="49"/>
      <c r="FV578" s="49"/>
      <c r="FW578" s="49"/>
      <c r="FX578" s="49"/>
      <c r="FY578" s="49"/>
      <c r="FZ578" s="49"/>
      <c r="GA578" s="49"/>
      <c r="GB578" s="49"/>
      <c r="GC578" s="49"/>
      <c r="GD578" s="49"/>
      <c r="GE578" s="49"/>
      <c r="GF578" s="49"/>
      <c r="GG578" s="49"/>
      <c r="GH578" s="49"/>
      <c r="GI578" s="49"/>
      <c r="GJ578" s="49"/>
      <c r="GK578" s="49"/>
      <c r="GL578" s="49"/>
      <c r="GM578" s="49"/>
      <c r="GN578" s="49"/>
      <c r="GO578" s="49"/>
      <c r="GP578" s="49"/>
      <c r="GQ578" s="49"/>
      <c r="GR578" s="49"/>
      <c r="GS578" s="49"/>
      <c r="GT578" s="49"/>
      <c r="GU578" s="49"/>
      <c r="GV578" s="49"/>
      <c r="GW578" s="49"/>
      <c r="GX578" s="49"/>
      <c r="GY578" s="49"/>
      <c r="GZ578" s="49"/>
      <c r="HA578" s="49"/>
      <c r="HB578" s="49"/>
      <c r="HC578" s="49"/>
      <c r="HD578" s="49"/>
      <c r="HE578" s="49"/>
      <c r="HF578" s="49"/>
      <c r="HG578" s="49"/>
      <c r="HH578" s="49"/>
      <c r="HI578" s="49"/>
      <c r="HJ578" s="49"/>
      <c r="HK578" s="49"/>
      <c r="HL578" s="49"/>
      <c r="HM578" s="49"/>
      <c r="HN578" s="49"/>
      <c r="HO578" s="49"/>
      <c r="HP578" s="49"/>
      <c r="HQ578" s="49"/>
      <c r="HR578" s="49"/>
      <c r="HS578" s="49"/>
      <c r="HT578" s="49"/>
      <c r="HU578" s="49"/>
      <c r="HV578" s="49"/>
      <c r="HW578" s="49"/>
      <c r="HX578" s="49"/>
      <c r="HY578" s="49"/>
      <c r="HZ578" s="49"/>
      <c r="IA578" s="49"/>
      <c r="IB578" s="49"/>
      <c r="IC578" s="49"/>
      <c r="ID578" s="49"/>
      <c r="IE578" s="49"/>
      <c r="IF578" s="49"/>
      <c r="IG578" s="49"/>
      <c r="IH578" s="49"/>
      <c r="II578" s="49"/>
      <c r="IJ578" s="49"/>
      <c r="IK578" s="49"/>
      <c r="IL578" s="49"/>
      <c r="IM578" s="49"/>
      <c r="IN578" s="49"/>
      <c r="IO578" s="49"/>
      <c r="IP578" s="49"/>
      <c r="IQ578" s="49"/>
      <c r="IR578" s="49"/>
      <c r="IS578" s="49"/>
      <c r="IT578" s="49"/>
      <c r="IU578" s="49"/>
      <c r="IV578" s="49"/>
      <c r="IW578" s="49"/>
      <c r="IX578" s="49"/>
      <c r="IY578" s="49"/>
      <c r="IZ578" s="49"/>
      <c r="JA578" s="49"/>
      <c r="JB578" s="49"/>
      <c r="JC578" s="49"/>
      <c r="JD578" s="49"/>
      <c r="JE578" s="49"/>
      <c r="JF578" s="49"/>
      <c r="JG578" s="49"/>
      <c r="JH578" s="49"/>
      <c r="JI578" s="49"/>
      <c r="JJ578" s="49"/>
      <c r="JK578" s="49"/>
      <c r="JL578" s="49"/>
      <c r="JM578" s="49"/>
      <c r="JN578" s="49"/>
      <c r="JO578" s="49"/>
      <c r="JP578" s="49"/>
      <c r="JQ578" s="49"/>
      <c r="JR578" s="49"/>
      <c r="JS578" s="49"/>
      <c r="JT578" s="49"/>
      <c r="JU578" s="49"/>
      <c r="JV578" s="49"/>
      <c r="JW578" s="49"/>
      <c r="JX578" s="49"/>
      <c r="JY578" s="49"/>
      <c r="JZ578" s="49"/>
      <c r="KA578" s="49"/>
      <c r="KB578" s="49"/>
      <c r="KC578" s="49"/>
      <c r="KD578" s="49"/>
      <c r="KE578" s="49"/>
      <c r="KF578" s="49"/>
      <c r="KG578" s="49"/>
      <c r="KH578" s="49"/>
      <c r="KI578" s="49"/>
      <c r="KJ578" s="49"/>
      <c r="KK578" s="49"/>
      <c r="KL578" s="49"/>
      <c r="KM578" s="49"/>
      <c r="KN578" s="49"/>
      <c r="KO578" s="49"/>
      <c r="KP578" s="49"/>
      <c r="KQ578" s="49"/>
      <c r="KR578" s="49"/>
      <c r="KS578" s="49"/>
      <c r="KT578" s="49"/>
      <c r="KU578" s="49"/>
      <c r="KV578" s="49"/>
      <c r="KW578" s="49"/>
      <c r="KX578" s="49"/>
      <c r="KY578" s="49"/>
      <c r="KZ578" s="49"/>
      <c r="LA578" s="49"/>
      <c r="LB578" s="49"/>
      <c r="LC578" s="49"/>
      <c r="LD578" s="49"/>
      <c r="LE578" s="49"/>
      <c r="LF578" s="49"/>
      <c r="LG578" s="49"/>
      <c r="LH578" s="49"/>
      <c r="LI578" s="49"/>
      <c r="LJ578" s="49"/>
      <c r="LK578" s="49"/>
      <c r="LL578" s="49"/>
      <c r="LM578" s="49"/>
      <c r="LN578" s="49"/>
      <c r="LO578" s="49"/>
      <c r="LP578" s="49"/>
      <c r="LQ578" s="49"/>
      <c r="LR578" s="49"/>
      <c r="LS578" s="49"/>
      <c r="LT578" s="49"/>
      <c r="LU578" s="49"/>
      <c r="LV578" s="49"/>
      <c r="LW578" s="49"/>
      <c r="LX578" s="49"/>
      <c r="LY578" s="49"/>
      <c r="LZ578" s="49"/>
      <c r="MA578" s="49"/>
      <c r="MB578" s="49"/>
      <c r="MC578" s="49"/>
      <c r="MD578" s="49"/>
      <c r="ME578" s="49"/>
      <c r="MF578" s="49"/>
      <c r="MG578" s="49"/>
      <c r="MH578" s="49"/>
      <c r="MI578" s="49"/>
      <c r="MJ578" s="49"/>
      <c r="MK578" s="49"/>
      <c r="ML578" s="49"/>
      <c r="MM578" s="49"/>
      <c r="MN578" s="49"/>
      <c r="MO578" s="49"/>
      <c r="MP578" s="49"/>
      <c r="MQ578" s="49"/>
      <c r="MR578" s="49"/>
      <c r="MS578" s="49"/>
      <c r="MT578" s="49"/>
      <c r="MU578" s="49"/>
      <c r="MV578" s="49"/>
      <c r="MW578" s="49"/>
      <c r="MX578" s="49"/>
      <c r="MY578" s="49"/>
      <c r="MZ578" s="49"/>
      <c r="NA578" s="49"/>
      <c r="NB578" s="49"/>
      <c r="NC578" s="49"/>
      <c r="ND578" s="49"/>
      <c r="NE578" s="49"/>
      <c r="NF578" s="49"/>
      <c r="NG578" s="49"/>
      <c r="NH578" s="49"/>
      <c r="NI578" s="49"/>
      <c r="NJ578" s="49"/>
      <c r="NK578" s="49"/>
      <c r="NL578" s="49"/>
      <c r="NM578" s="49"/>
      <c r="NN578" s="49"/>
      <c r="NO578" s="49"/>
      <c r="NP578" s="49"/>
      <c r="NQ578" s="49"/>
      <c r="NR578" s="49"/>
      <c r="NS578" s="49"/>
      <c r="NT578" s="49"/>
      <c r="NU578" s="49"/>
      <c r="NV578" s="49"/>
      <c r="NW578" s="49"/>
      <c r="NX578" s="49"/>
      <c r="NY578" s="49"/>
      <c r="NZ578" s="49"/>
      <c r="OA578" s="49"/>
      <c r="OB578" s="49"/>
      <c r="OC578" s="49"/>
      <c r="OD578" s="49"/>
      <c r="OE578" s="49"/>
      <c r="OF578" s="49"/>
      <c r="OG578" s="49"/>
      <c r="OH578" s="49"/>
      <c r="OI578" s="49"/>
      <c r="OJ578" s="49"/>
      <c r="OK578" s="49"/>
      <c r="OL578" s="49"/>
      <c r="OM578" s="49"/>
      <c r="ON578" s="49"/>
      <c r="OO578" s="49"/>
      <c r="OP578" s="49"/>
      <c r="OQ578" s="49"/>
      <c r="OR578" s="49"/>
      <c r="OS578" s="49"/>
      <c r="OT578" s="49"/>
      <c r="OU578" s="49"/>
      <c r="OV578" s="49"/>
      <c r="OW578" s="49"/>
      <c r="OX578" s="49"/>
      <c r="OY578" s="49"/>
      <c r="OZ578" s="49"/>
      <c r="PA578" s="49"/>
      <c r="PB578" s="49"/>
      <c r="PC578" s="49"/>
      <c r="PD578" s="49"/>
      <c r="PE578" s="49"/>
      <c r="PF578" s="49"/>
      <c r="PG578" s="49"/>
      <c r="PH578" s="49"/>
      <c r="PI578" s="49"/>
      <c r="PJ578" s="49"/>
      <c r="PK578" s="49"/>
      <c r="PL578" s="49"/>
      <c r="PM578" s="49"/>
      <c r="PN578" s="49"/>
      <c r="PO578" s="49"/>
      <c r="PP578" s="49"/>
      <c r="PQ578" s="49"/>
      <c r="PR578" s="49"/>
      <c r="PS578" s="49"/>
      <c r="PT578" s="49"/>
      <c r="PU578" s="49"/>
      <c r="PV578" s="49"/>
      <c r="PW578" s="49"/>
      <c r="PX578" s="49"/>
      <c r="PY578" s="49"/>
      <c r="PZ578" s="49"/>
      <c r="QA578" s="49"/>
      <c r="QB578" s="49"/>
      <c r="QC578" s="49"/>
      <c r="QD578" s="49"/>
      <c r="QE578" s="49"/>
      <c r="QF578" s="49"/>
      <c r="QG578" s="49"/>
      <c r="QH578" s="49"/>
      <c r="QI578" s="49"/>
      <c r="QJ578" s="49"/>
      <c r="QK578" s="49"/>
      <c r="QL578" s="49"/>
      <c r="QM578" s="49"/>
      <c r="QN578" s="49"/>
      <c r="QO578" s="49"/>
      <c r="QP578" s="49"/>
      <c r="QQ578" s="49"/>
      <c r="QR578" s="49"/>
      <c r="QS578" s="49"/>
      <c r="QT578" s="49"/>
      <c r="QU578" s="49"/>
      <c r="QV578" s="49"/>
      <c r="QW578" s="49"/>
      <c r="QX578" s="49"/>
      <c r="QY578" s="49"/>
      <c r="QZ578" s="49"/>
      <c r="RA578" s="49"/>
      <c r="RB578" s="49"/>
      <c r="RC578" s="49"/>
      <c r="RD578" s="49"/>
      <c r="RE578" s="49"/>
      <c r="RF578" s="49"/>
      <c r="RG578" s="49"/>
      <c r="RH578" s="49"/>
      <c r="RI578" s="49"/>
      <c r="RJ578" s="49"/>
      <c r="RK578" s="49"/>
      <c r="RL578" s="49"/>
      <c r="RM578" s="49"/>
      <c r="RN578" s="49"/>
      <c r="RO578" s="49"/>
      <c r="RP578" s="49"/>
      <c r="RQ578" s="49"/>
      <c r="RR578" s="49"/>
      <c r="RS578" s="49"/>
      <c r="RT578" s="49"/>
      <c r="RU578" s="49"/>
      <c r="RV578" s="49"/>
      <c r="RW578" s="49"/>
      <c r="RX578" s="49"/>
      <c r="RY578" s="49"/>
      <c r="RZ578" s="49"/>
      <c r="SA578" s="49"/>
      <c r="SB578" s="49"/>
      <c r="SC578" s="49"/>
      <c r="SD578" s="49"/>
      <c r="SE578" s="49"/>
      <c r="SF578" s="49"/>
      <c r="SG578" s="49"/>
      <c r="SH578" s="49"/>
      <c r="SI578" s="49"/>
      <c r="SJ578" s="49"/>
      <c r="SK578" s="49"/>
      <c r="SL578" s="49"/>
      <c r="SM578" s="49"/>
      <c r="SN578" s="49"/>
      <c r="SO578" s="49"/>
      <c r="SP578" s="49"/>
      <c r="SQ578" s="49"/>
      <c r="SR578" s="49"/>
      <c r="SS578" s="49"/>
      <c r="ST578" s="49"/>
      <c r="SU578" s="49"/>
      <c r="SV578" s="49"/>
      <c r="SW578" s="49"/>
      <c r="SX578" s="49"/>
      <c r="SY578" s="49"/>
      <c r="SZ578" s="49"/>
      <c r="TA578" s="49"/>
      <c r="TB578" s="49"/>
      <c r="TC578" s="49"/>
      <c r="TD578" s="49"/>
      <c r="TE578" s="49"/>
      <c r="TF578" s="49"/>
      <c r="TG578" s="49"/>
      <c r="TH578" s="49"/>
      <c r="TI578" s="49"/>
      <c r="TJ578" s="49"/>
      <c r="TK578" s="49"/>
      <c r="TL578" s="49"/>
      <c r="TM578" s="49"/>
      <c r="TN578" s="49"/>
      <c r="TO578" s="49"/>
      <c r="TP578" s="49"/>
      <c r="TQ578" s="49"/>
      <c r="TR578" s="49"/>
      <c r="TS578" s="49"/>
      <c r="TT578" s="49"/>
      <c r="TU578" s="49"/>
      <c r="TV578" s="49"/>
      <c r="TW578" s="49"/>
      <c r="TX578" s="49"/>
      <c r="TY578" s="49"/>
      <c r="TZ578" s="49"/>
      <c r="UA578" s="49"/>
      <c r="UB578" s="49"/>
      <c r="UC578" s="49"/>
      <c r="UD578" s="49"/>
      <c r="UE578" s="49"/>
      <c r="UF578" s="49"/>
      <c r="UG578" s="49"/>
      <c r="UH578" s="49"/>
      <c r="UI578" s="49"/>
      <c r="UJ578" s="49"/>
      <c r="UK578" s="49"/>
      <c r="UL578" s="49"/>
      <c r="UM578" s="49"/>
      <c r="UN578" s="49"/>
      <c r="UO578" s="49"/>
      <c r="UP578" s="49"/>
      <c r="UQ578" s="49"/>
      <c r="UR578" s="49"/>
      <c r="US578" s="49"/>
      <c r="UT578" s="49"/>
      <c r="UU578" s="49"/>
      <c r="UV578" s="49"/>
      <c r="UW578" s="49"/>
      <c r="UX578" s="49"/>
      <c r="UY578" s="49"/>
      <c r="UZ578" s="49"/>
      <c r="VA578" s="49"/>
      <c r="VB578" s="49"/>
      <c r="VC578" s="49"/>
      <c r="VD578" s="49"/>
      <c r="VE578" s="49"/>
      <c r="VF578" s="49"/>
      <c r="VG578" s="49"/>
      <c r="VH578" s="49"/>
      <c r="VI578" s="49"/>
      <c r="VJ578" s="49"/>
      <c r="VK578" s="49"/>
      <c r="VL578" s="49"/>
      <c r="VM578" s="49"/>
      <c r="VN578" s="49"/>
      <c r="VO578" s="49"/>
      <c r="VP578" s="49"/>
      <c r="VQ578" s="49"/>
      <c r="VR578" s="49"/>
      <c r="VS578" s="49"/>
      <c r="VT578" s="49"/>
      <c r="VU578" s="49"/>
      <c r="VV578" s="49"/>
      <c r="VW578" s="49"/>
      <c r="VX578" s="49"/>
      <c r="VY578" s="49"/>
      <c r="VZ578" s="49"/>
      <c r="WA578" s="49"/>
      <c r="WB578" s="49"/>
      <c r="WC578" s="49"/>
      <c r="WD578" s="49"/>
      <c r="WE578" s="49"/>
      <c r="WF578" s="49"/>
      <c r="WG578" s="49"/>
      <c r="WH578" s="49"/>
      <c r="WI578" s="49"/>
      <c r="WJ578" s="49"/>
      <c r="WK578" s="49"/>
      <c r="WL578" s="49"/>
      <c r="WM578" s="49"/>
      <c r="WN578" s="49"/>
      <c r="WO578" s="49"/>
      <c r="WP578" s="49"/>
      <c r="WQ578" s="49"/>
      <c r="WR578" s="49"/>
      <c r="WS578" s="49"/>
      <c r="WT578" s="49"/>
      <c r="WU578" s="49"/>
      <c r="WV578" s="49"/>
      <c r="WW578" s="49"/>
      <c r="WX578" s="49"/>
      <c r="WY578" s="49"/>
      <c r="WZ578" s="49"/>
      <c r="XA578" s="49"/>
      <c r="XB578" s="49"/>
      <c r="XC578" s="49"/>
      <c r="XD578" s="49"/>
      <c r="XE578" s="49"/>
      <c r="XF578" s="49"/>
      <c r="XG578" s="49"/>
      <c r="XH578" s="49"/>
      <c r="XI578" s="49"/>
      <c r="XJ578" s="49"/>
      <c r="XK578" s="49"/>
      <c r="XL578" s="49"/>
      <c r="XM578" s="49"/>
      <c r="XN578" s="49"/>
      <c r="XO578" s="49"/>
      <c r="XP578" s="49"/>
      <c r="XQ578" s="49"/>
      <c r="XR578" s="49"/>
      <c r="XS578" s="49"/>
      <c r="XT578" s="49"/>
      <c r="XU578" s="49"/>
      <c r="XV578" s="49"/>
      <c r="XW578" s="49"/>
      <c r="XX578" s="49"/>
      <c r="XY578" s="49"/>
      <c r="XZ578" s="49"/>
      <c r="YA578" s="49"/>
      <c r="YB578" s="49"/>
      <c r="YC578" s="49"/>
      <c r="YD578" s="49"/>
      <c r="YE578" s="49"/>
      <c r="YF578" s="49"/>
      <c r="YG578" s="49"/>
      <c r="YH578" s="49"/>
      <c r="YI578" s="49"/>
      <c r="YJ578" s="49"/>
      <c r="YK578" s="49"/>
      <c r="YL578" s="49"/>
      <c r="YM578" s="49"/>
      <c r="YN578" s="49"/>
      <c r="YO578" s="49"/>
      <c r="YP578" s="49"/>
      <c r="YQ578" s="49"/>
      <c r="YR578" s="49"/>
      <c r="YS578" s="49"/>
      <c r="YT578" s="49"/>
      <c r="YU578" s="49"/>
      <c r="YV578" s="49"/>
      <c r="YW578" s="49"/>
      <c r="YX578" s="49"/>
      <c r="YY578" s="49"/>
      <c r="YZ578" s="49"/>
      <c r="ZA578" s="49"/>
      <c r="ZB578" s="49"/>
      <c r="ZC578" s="49"/>
      <c r="ZD578" s="49"/>
      <c r="ZE578" s="49"/>
      <c r="ZF578" s="49"/>
      <c r="ZG578" s="49"/>
      <c r="ZH578" s="49"/>
      <c r="ZI578" s="49"/>
      <c r="ZJ578" s="49"/>
      <c r="ZK578" s="49"/>
      <c r="ZL578" s="49"/>
      <c r="ZM578" s="49"/>
      <c r="ZN578" s="49"/>
      <c r="ZO578" s="49"/>
      <c r="ZP578" s="49"/>
      <c r="ZQ578" s="49"/>
      <c r="ZR578" s="49"/>
      <c r="ZS578" s="49"/>
      <c r="ZT578" s="49"/>
      <c r="ZU578" s="49"/>
      <c r="ZV578" s="49"/>
      <c r="ZW578" s="49"/>
      <c r="ZX578" s="49"/>
      <c r="ZY578" s="49"/>
      <c r="ZZ578" s="49"/>
      <c r="AAA578" s="49"/>
      <c r="AAB578" s="49"/>
      <c r="AAC578" s="49"/>
      <c r="AAD578" s="49"/>
      <c r="AAE578" s="49"/>
      <c r="AAF578" s="49"/>
      <c r="AAG578" s="49"/>
      <c r="AAH578" s="49"/>
      <c r="AAI578" s="49"/>
      <c r="AAJ578" s="49"/>
      <c r="AAK578" s="49"/>
      <c r="AAL578" s="49"/>
      <c r="AAM578" s="49"/>
      <c r="AAN578" s="49"/>
      <c r="AAO578" s="49"/>
      <c r="AAP578" s="49"/>
      <c r="AAQ578" s="49"/>
      <c r="AAR578" s="49"/>
      <c r="AAS578" s="49"/>
      <c r="AAT578" s="49"/>
      <c r="AAU578" s="49"/>
      <c r="AAV578" s="49"/>
      <c r="AAW578" s="49"/>
      <c r="AAX578" s="49"/>
      <c r="AAY578" s="49"/>
      <c r="AAZ578" s="49"/>
      <c r="ABA578" s="49"/>
      <c r="ABB578" s="49"/>
      <c r="ABC578" s="49"/>
      <c r="ABD578" s="49"/>
      <c r="ABE578" s="49"/>
      <c r="ABF578" s="49"/>
      <c r="ABG578" s="49"/>
      <c r="ABH578" s="49"/>
      <c r="ABI578" s="49"/>
      <c r="ABJ578" s="49"/>
      <c r="ABK578" s="49"/>
      <c r="ABL578" s="49"/>
      <c r="ABM578" s="49"/>
      <c r="ABN578" s="49"/>
      <c r="ABO578" s="49"/>
      <c r="ABP578" s="49"/>
      <c r="ABQ578" s="49"/>
      <c r="ABR578" s="49"/>
      <c r="ABS578" s="49"/>
      <c r="ABT578" s="49"/>
      <c r="ABU578" s="49"/>
      <c r="ABV578" s="49"/>
      <c r="ABW578" s="49"/>
      <c r="ABX578" s="49"/>
      <c r="ABY578" s="49"/>
      <c r="ABZ578" s="49"/>
      <c r="ACA578" s="49"/>
      <c r="ACB578" s="49"/>
      <c r="ACC578" s="49"/>
      <c r="ACD578" s="49"/>
      <c r="ACE578" s="49"/>
      <c r="ACF578" s="49"/>
      <c r="ACG578" s="49"/>
      <c r="ACH578" s="49"/>
      <c r="ACI578" s="49"/>
      <c r="ACJ578" s="49"/>
      <c r="ACK578" s="49"/>
      <c r="ACL578" s="49"/>
      <c r="ACM578" s="49"/>
      <c r="ACN578" s="49"/>
      <c r="ACO578" s="49"/>
      <c r="ACP578" s="49"/>
      <c r="ACQ578" s="49"/>
      <c r="ACR578" s="49"/>
      <c r="ACS578" s="49"/>
      <c r="ACT578" s="49"/>
      <c r="ACU578" s="49"/>
      <c r="ACV578" s="49"/>
      <c r="ACW578" s="49"/>
      <c r="ACX578" s="49"/>
      <c r="ACY578" s="49"/>
      <c r="ACZ578" s="49"/>
      <c r="ADA578" s="49"/>
      <c r="ADB578" s="49"/>
      <c r="ADC578" s="49"/>
      <c r="ADD578" s="49"/>
      <c r="ADE578" s="49"/>
      <c r="ADF578" s="49"/>
      <c r="ADG578" s="49"/>
      <c r="ADH578" s="49"/>
      <c r="ADI578" s="49"/>
      <c r="ADJ578" s="49"/>
      <c r="ADK578" s="49"/>
      <c r="ADL578" s="49"/>
      <c r="ADM578" s="49"/>
      <c r="ADN578" s="49"/>
      <c r="ADO578" s="49"/>
      <c r="ADP578" s="49"/>
      <c r="ADQ578" s="49"/>
      <c r="ADR578" s="49"/>
      <c r="ADS578" s="49"/>
      <c r="ADT578" s="49"/>
      <c r="ADU578" s="49"/>
      <c r="ADV578" s="49"/>
      <c r="ADW578" s="49"/>
      <c r="ADX578" s="49"/>
      <c r="ADY578" s="49"/>
      <c r="ADZ578" s="49"/>
      <c r="AEA578" s="49"/>
      <c r="AEB578" s="49"/>
      <c r="AEC578" s="49"/>
      <c r="AED578" s="49"/>
      <c r="AEE578" s="49"/>
      <c r="AEF578" s="49"/>
      <c r="AEG578" s="49"/>
      <c r="AEH578" s="49"/>
      <c r="AEI578" s="49"/>
      <c r="AEJ578" s="49"/>
      <c r="AEK578" s="49"/>
      <c r="AEL578" s="49"/>
      <c r="AEM578" s="49"/>
      <c r="AEN578" s="49"/>
      <c r="AEO578" s="49"/>
      <c r="AEP578" s="49"/>
      <c r="AEQ578" s="49"/>
      <c r="AER578" s="49"/>
      <c r="AES578" s="49"/>
      <c r="AET578" s="49"/>
      <c r="AEU578" s="49"/>
      <c r="AEV578" s="49"/>
      <c r="AEW578" s="49"/>
      <c r="AEX578" s="49"/>
      <c r="AEY578" s="49"/>
      <c r="AEZ578" s="49"/>
      <c r="AFA578" s="49"/>
      <c r="AFB578" s="49"/>
      <c r="AFC578" s="49"/>
      <c r="AFD578" s="49"/>
      <c r="AFE578" s="49"/>
      <c r="AFF578" s="49"/>
      <c r="AFG578" s="49"/>
      <c r="AFH578" s="49"/>
      <c r="AFI578" s="49"/>
      <c r="AFJ578" s="49"/>
      <c r="AFK578" s="49"/>
      <c r="AFL578" s="49"/>
      <c r="AFM578" s="49"/>
      <c r="AFN578" s="49"/>
      <c r="AFO578" s="49"/>
      <c r="AFP578" s="49"/>
      <c r="AFQ578" s="49"/>
      <c r="AFR578" s="49"/>
      <c r="AFS578" s="49"/>
      <c r="AFT578" s="49"/>
      <c r="AFU578" s="49"/>
      <c r="AFV578" s="49"/>
      <c r="AFW578" s="49"/>
      <c r="AFX578" s="49"/>
      <c r="AFY578" s="49"/>
      <c r="AFZ578" s="49"/>
      <c r="AGA578" s="49"/>
      <c r="AGB578" s="49"/>
      <c r="AGC578" s="49"/>
      <c r="AGD578" s="49"/>
      <c r="AGE578" s="49"/>
      <c r="AGF578" s="49"/>
      <c r="AGG578" s="49"/>
      <c r="AGH578" s="49"/>
      <c r="AGI578" s="49"/>
      <c r="AGJ578" s="49"/>
      <c r="AGK578" s="49"/>
      <c r="AGL578" s="49"/>
      <c r="AGM578" s="49"/>
      <c r="AGN578" s="49"/>
      <c r="AGO578" s="49"/>
      <c r="AGP578" s="49"/>
      <c r="AGQ578" s="49"/>
      <c r="AGR578" s="49"/>
      <c r="AGS578" s="49"/>
      <c r="AGT578" s="49"/>
      <c r="AGU578" s="49"/>
      <c r="AGV578" s="49"/>
      <c r="AGW578" s="49"/>
      <c r="AGX578" s="49"/>
      <c r="AGY578" s="49"/>
      <c r="AGZ578" s="49"/>
      <c r="AHA578" s="49"/>
      <c r="AHB578" s="49"/>
      <c r="AHC578" s="49"/>
      <c r="AHD578" s="49"/>
      <c r="AHE578" s="49"/>
      <c r="AHF578" s="49"/>
      <c r="AHG578" s="49"/>
      <c r="AHH578" s="49"/>
      <c r="AHI578" s="49"/>
      <c r="AHJ578" s="49"/>
      <c r="AHK578" s="49"/>
      <c r="AHL578" s="49"/>
      <c r="AHM578" s="49"/>
      <c r="AHN578" s="49"/>
      <c r="AHO578" s="49"/>
      <c r="AHP578" s="49"/>
      <c r="AHQ578" s="49"/>
      <c r="AHR578" s="49"/>
      <c r="AHS578" s="49"/>
      <c r="AHT578" s="49"/>
      <c r="AHU578" s="49"/>
      <c r="AHV578" s="49"/>
      <c r="AHW578" s="49"/>
      <c r="AHX578" s="49"/>
      <c r="AHY578" s="49"/>
      <c r="AHZ578" s="49"/>
      <c r="AIA578" s="49"/>
      <c r="AIB578" s="49"/>
      <c r="AIC578" s="49"/>
      <c r="AID578" s="49"/>
      <c r="AIE578" s="49"/>
      <c r="AIF578" s="49"/>
      <c r="AIG578" s="49"/>
      <c r="AIH578" s="49"/>
      <c r="AII578" s="49"/>
      <c r="AIJ578" s="49"/>
      <c r="AIK578" s="49"/>
      <c r="AIL578" s="49"/>
      <c r="AIM578" s="49"/>
      <c r="AIN578" s="49"/>
      <c r="AIO578" s="49"/>
      <c r="AIP578" s="49"/>
      <c r="AIQ578" s="49"/>
      <c r="AIR578" s="49"/>
      <c r="AIS578" s="49"/>
      <c r="AIT578" s="49"/>
      <c r="AIU578" s="49"/>
      <c r="AIV578" s="49"/>
      <c r="AIW578" s="49"/>
      <c r="AIX578" s="49"/>
      <c r="AIY578" s="49"/>
      <c r="AIZ578" s="49"/>
      <c r="AJA578" s="49"/>
      <c r="AJB578" s="49"/>
      <c r="AJC578" s="49"/>
      <c r="AJD578" s="49"/>
      <c r="AJE578" s="49"/>
      <c r="AJF578" s="49"/>
      <c r="AJG578" s="49"/>
      <c r="AJH578" s="49"/>
      <c r="AJI578" s="49"/>
      <c r="AJJ578" s="49"/>
      <c r="AJK578" s="49"/>
      <c r="AJL578" s="49"/>
      <c r="AJM578" s="49"/>
      <c r="AJN578" s="49"/>
      <c r="AJO578" s="49"/>
      <c r="AJP578" s="49"/>
      <c r="AJQ578" s="49"/>
      <c r="AJR578" s="49"/>
      <c r="AJS578" s="49"/>
      <c r="AJT578" s="49"/>
      <c r="AJU578" s="49"/>
      <c r="AJV578" s="49"/>
      <c r="AJW578" s="49"/>
      <c r="AJX578" s="49"/>
      <c r="AJY578" s="49"/>
      <c r="AJZ578" s="49"/>
      <c r="AKA578" s="49"/>
      <c r="AKB578" s="49"/>
      <c r="AKC578" s="49"/>
      <c r="AKD578" s="49"/>
      <c r="AKE578" s="49"/>
      <c r="AKF578" s="49"/>
      <c r="AKG578" s="49"/>
      <c r="AKH578" s="49"/>
      <c r="AKI578" s="49"/>
      <c r="AKJ578" s="49"/>
      <c r="AKK578" s="49"/>
      <c r="AKL578" s="49"/>
      <c r="AKM578" s="49"/>
      <c r="AKN578" s="49"/>
      <c r="AKO578" s="49"/>
      <c r="AKP578" s="49"/>
      <c r="AKQ578" s="49"/>
      <c r="AKR578" s="49"/>
      <c r="AKS578" s="49"/>
      <c r="AKT578" s="49"/>
      <c r="AKU578" s="49"/>
      <c r="AKV578" s="49"/>
      <c r="AKW578" s="49"/>
      <c r="AKX578" s="49"/>
      <c r="AKY578" s="49"/>
      <c r="AKZ578" s="49"/>
      <c r="ALA578" s="49"/>
      <c r="ALB578" s="49"/>
      <c r="ALC578" s="49"/>
      <c r="ALD578" s="49"/>
      <c r="ALE578" s="49"/>
      <c r="ALF578" s="49"/>
      <c r="ALG578" s="49"/>
      <c r="ALH578" s="49"/>
      <c r="ALI578" s="49"/>
      <c r="ALJ578" s="49"/>
      <c r="ALK578" s="49"/>
      <c r="ALL578" s="49"/>
      <c r="ALM578" s="49"/>
      <c r="ALN578" s="49"/>
      <c r="ALO578" s="49"/>
      <c r="ALP578" s="49"/>
      <c r="ALQ578" s="49"/>
      <c r="ALR578" s="49"/>
      <c r="ALS578" s="49"/>
      <c r="ALT578" s="49"/>
      <c r="ALU578" s="49"/>
      <c r="ALV578" s="49"/>
      <c r="ALW578" s="49"/>
      <c r="ALX578" s="49"/>
      <c r="ALY578" s="49"/>
      <c r="ALZ578" s="49"/>
      <c r="AMA578" s="49"/>
      <c r="AMB578" s="49"/>
      <c r="AMC578" s="49"/>
      <c r="AMD578" s="49"/>
      <c r="AME578" s="49"/>
      <c r="AMF578" s="49"/>
      <c r="AMG578" s="49"/>
      <c r="AMH578" s="49"/>
      <c r="AMI578" s="49"/>
      <c r="AMJ578" s="49"/>
      <c r="AMK578" s="49"/>
      <c r="AML578" s="49"/>
      <c r="AMM578" s="49"/>
      <c r="AMN578" s="49"/>
      <c r="AMO578" s="49"/>
    </row>
    <row r="579" spans="1:1029">
      <c r="A579" s="17"/>
      <c r="B579" s="18"/>
      <c r="C579" s="8"/>
      <c r="D579" s="17"/>
      <c r="E579" s="17"/>
      <c r="F579" s="17"/>
      <c r="G579" s="17"/>
      <c r="H579" s="17"/>
      <c r="I579" s="17"/>
      <c r="J579" s="17"/>
      <c r="K579" s="17"/>
      <c r="L579" s="17"/>
      <c r="M579" s="17"/>
      <c r="N579" s="17"/>
      <c r="O579" s="17"/>
      <c r="P579" s="17"/>
      <c r="Q579" s="11"/>
      <c r="R579" s="17"/>
      <c r="S579" s="8"/>
      <c r="T579" s="8"/>
      <c r="U579" s="8"/>
      <c r="V579" s="8"/>
      <c r="W579" s="8"/>
      <c r="X579" s="8"/>
      <c r="Y579" s="8"/>
      <c r="Z579" s="8"/>
      <c r="AA579" s="8"/>
      <c r="AB579" s="8"/>
      <c r="AC579" s="8"/>
      <c r="AD579" s="8"/>
      <c r="AE579" s="8"/>
      <c r="AF579" s="11"/>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c r="BH579" s="49"/>
      <c r="BI579" s="49"/>
      <c r="BJ579" s="49"/>
      <c r="BK579" s="49"/>
      <c r="BL579" s="49"/>
      <c r="BM579" s="49"/>
      <c r="BN579" s="49"/>
      <c r="BO579" s="49"/>
      <c r="BP579" s="49"/>
      <c r="BQ579" s="49"/>
      <c r="BR579" s="49"/>
      <c r="BS579" s="49"/>
      <c r="BT579" s="49"/>
      <c r="BU579" s="49"/>
      <c r="BV579" s="49"/>
      <c r="BW579" s="49"/>
      <c r="BX579" s="49"/>
      <c r="BY579" s="49"/>
      <c r="BZ579" s="49"/>
      <c r="CA579" s="49"/>
      <c r="CB579" s="49"/>
      <c r="CC579" s="49"/>
      <c r="CD579" s="49"/>
      <c r="CE579" s="49"/>
      <c r="CF579" s="49"/>
      <c r="CG579" s="49"/>
      <c r="CH579" s="49"/>
      <c r="CI579" s="49"/>
      <c r="CJ579" s="49"/>
      <c r="CK579" s="49"/>
      <c r="CL579" s="49"/>
      <c r="CM579" s="49"/>
      <c r="CN579" s="49"/>
      <c r="CO579" s="49"/>
      <c r="CP579" s="49"/>
      <c r="CQ579" s="49"/>
      <c r="CR579" s="49"/>
      <c r="CS579" s="49"/>
      <c r="CT579" s="49"/>
      <c r="CU579" s="49"/>
      <c r="CV579" s="49"/>
      <c r="CW579" s="49"/>
      <c r="CX579" s="49"/>
      <c r="CY579" s="49"/>
      <c r="CZ579" s="49"/>
      <c r="DA579" s="49"/>
      <c r="DB579" s="49"/>
      <c r="DC579" s="49"/>
      <c r="DD579" s="49"/>
      <c r="DE579" s="49"/>
      <c r="DF579" s="49"/>
      <c r="DG579" s="49"/>
      <c r="DH579" s="49"/>
      <c r="DI579" s="49"/>
      <c r="DJ579" s="49"/>
      <c r="DK579" s="49"/>
      <c r="DL579" s="49"/>
      <c r="DM579" s="49"/>
      <c r="DN579" s="49"/>
      <c r="DO579" s="49"/>
      <c r="DP579" s="49"/>
      <c r="DQ579" s="49"/>
      <c r="DR579" s="49"/>
      <c r="DS579" s="49"/>
      <c r="DT579" s="49"/>
      <c r="DU579" s="49"/>
      <c r="DV579" s="49"/>
      <c r="DW579" s="49"/>
      <c r="DX579" s="49"/>
      <c r="DY579" s="49"/>
      <c r="DZ579" s="49"/>
      <c r="EA579" s="49"/>
      <c r="EB579" s="49"/>
      <c r="EC579" s="49"/>
      <c r="ED579" s="49"/>
      <c r="EE579" s="49"/>
      <c r="EF579" s="49"/>
      <c r="EG579" s="49"/>
      <c r="EH579" s="49"/>
      <c r="EI579" s="49"/>
      <c r="EJ579" s="49"/>
      <c r="EK579" s="49"/>
      <c r="EL579" s="49"/>
      <c r="EM579" s="49"/>
      <c r="EN579" s="49"/>
      <c r="EO579" s="49"/>
      <c r="EP579" s="49"/>
      <c r="EQ579" s="49"/>
      <c r="ER579" s="49"/>
      <c r="ES579" s="49"/>
      <c r="ET579" s="49"/>
      <c r="EU579" s="49"/>
      <c r="EV579" s="49"/>
      <c r="EW579" s="49"/>
      <c r="EX579" s="49"/>
      <c r="EY579" s="49"/>
      <c r="EZ579" s="49"/>
      <c r="FA579" s="49"/>
      <c r="FB579" s="49"/>
      <c r="FC579" s="49"/>
      <c r="FD579" s="49"/>
      <c r="FE579" s="49"/>
      <c r="FF579" s="49"/>
      <c r="FG579" s="49"/>
      <c r="FH579" s="49"/>
      <c r="FI579" s="49"/>
      <c r="FJ579" s="49"/>
      <c r="FK579" s="49"/>
      <c r="FL579" s="49"/>
      <c r="FM579" s="49"/>
      <c r="FN579" s="49"/>
      <c r="FO579" s="49"/>
      <c r="FP579" s="49"/>
      <c r="FQ579" s="49"/>
      <c r="FR579" s="49"/>
      <c r="FS579" s="49"/>
      <c r="FT579" s="49"/>
      <c r="FU579" s="49"/>
      <c r="FV579" s="49"/>
      <c r="FW579" s="49"/>
      <c r="FX579" s="49"/>
      <c r="FY579" s="49"/>
      <c r="FZ579" s="49"/>
      <c r="GA579" s="49"/>
      <c r="GB579" s="49"/>
      <c r="GC579" s="49"/>
      <c r="GD579" s="49"/>
      <c r="GE579" s="49"/>
      <c r="GF579" s="49"/>
      <c r="GG579" s="49"/>
      <c r="GH579" s="49"/>
      <c r="GI579" s="49"/>
      <c r="GJ579" s="49"/>
      <c r="GK579" s="49"/>
      <c r="GL579" s="49"/>
      <c r="GM579" s="49"/>
      <c r="GN579" s="49"/>
      <c r="GO579" s="49"/>
      <c r="GP579" s="49"/>
      <c r="GQ579" s="49"/>
      <c r="GR579" s="49"/>
      <c r="GS579" s="49"/>
      <c r="GT579" s="49"/>
      <c r="GU579" s="49"/>
      <c r="GV579" s="49"/>
      <c r="GW579" s="49"/>
      <c r="GX579" s="49"/>
      <c r="GY579" s="49"/>
      <c r="GZ579" s="49"/>
      <c r="HA579" s="49"/>
      <c r="HB579" s="49"/>
      <c r="HC579" s="49"/>
      <c r="HD579" s="49"/>
      <c r="HE579" s="49"/>
      <c r="HF579" s="49"/>
      <c r="HG579" s="49"/>
      <c r="HH579" s="49"/>
      <c r="HI579" s="49"/>
      <c r="HJ579" s="49"/>
      <c r="HK579" s="49"/>
      <c r="HL579" s="49"/>
      <c r="HM579" s="49"/>
      <c r="HN579" s="49"/>
      <c r="HO579" s="49"/>
      <c r="HP579" s="49"/>
      <c r="HQ579" s="49"/>
      <c r="HR579" s="49"/>
      <c r="HS579" s="49"/>
      <c r="HT579" s="49"/>
      <c r="HU579" s="49"/>
      <c r="HV579" s="49"/>
      <c r="HW579" s="49"/>
      <c r="HX579" s="49"/>
      <c r="HY579" s="49"/>
      <c r="HZ579" s="49"/>
      <c r="IA579" s="49"/>
      <c r="IB579" s="49"/>
      <c r="IC579" s="49"/>
      <c r="ID579" s="49"/>
      <c r="IE579" s="49"/>
      <c r="IF579" s="49"/>
      <c r="IG579" s="49"/>
      <c r="IH579" s="49"/>
      <c r="II579" s="49"/>
      <c r="IJ579" s="49"/>
      <c r="IK579" s="49"/>
      <c r="IL579" s="49"/>
      <c r="IM579" s="49"/>
      <c r="IN579" s="49"/>
      <c r="IO579" s="49"/>
      <c r="IP579" s="49"/>
      <c r="IQ579" s="49"/>
      <c r="IR579" s="49"/>
      <c r="IS579" s="49"/>
      <c r="IT579" s="49"/>
      <c r="IU579" s="49"/>
      <c r="IV579" s="49"/>
      <c r="IW579" s="49"/>
      <c r="IX579" s="49"/>
      <c r="IY579" s="49"/>
      <c r="IZ579" s="49"/>
      <c r="JA579" s="49"/>
      <c r="JB579" s="49"/>
      <c r="JC579" s="49"/>
      <c r="JD579" s="49"/>
      <c r="JE579" s="49"/>
      <c r="JF579" s="49"/>
      <c r="JG579" s="49"/>
      <c r="JH579" s="49"/>
      <c r="JI579" s="49"/>
      <c r="JJ579" s="49"/>
      <c r="JK579" s="49"/>
      <c r="JL579" s="49"/>
      <c r="JM579" s="49"/>
      <c r="JN579" s="49"/>
      <c r="JO579" s="49"/>
      <c r="JP579" s="49"/>
      <c r="JQ579" s="49"/>
      <c r="JR579" s="49"/>
      <c r="JS579" s="49"/>
      <c r="JT579" s="49"/>
      <c r="JU579" s="49"/>
      <c r="JV579" s="49"/>
      <c r="JW579" s="49"/>
      <c r="JX579" s="49"/>
      <c r="JY579" s="49"/>
      <c r="JZ579" s="49"/>
      <c r="KA579" s="49"/>
      <c r="KB579" s="49"/>
      <c r="KC579" s="49"/>
      <c r="KD579" s="49"/>
      <c r="KE579" s="49"/>
      <c r="KF579" s="49"/>
      <c r="KG579" s="49"/>
      <c r="KH579" s="49"/>
      <c r="KI579" s="49"/>
      <c r="KJ579" s="49"/>
      <c r="KK579" s="49"/>
      <c r="KL579" s="49"/>
      <c r="KM579" s="49"/>
      <c r="KN579" s="49"/>
      <c r="KO579" s="49"/>
      <c r="KP579" s="49"/>
      <c r="KQ579" s="49"/>
      <c r="KR579" s="49"/>
      <c r="KS579" s="49"/>
      <c r="KT579" s="49"/>
      <c r="KU579" s="49"/>
      <c r="KV579" s="49"/>
      <c r="KW579" s="49"/>
      <c r="KX579" s="49"/>
      <c r="KY579" s="49"/>
      <c r="KZ579" s="49"/>
      <c r="LA579" s="49"/>
      <c r="LB579" s="49"/>
      <c r="LC579" s="49"/>
      <c r="LD579" s="49"/>
      <c r="LE579" s="49"/>
      <c r="LF579" s="49"/>
      <c r="LG579" s="49"/>
      <c r="LH579" s="49"/>
      <c r="LI579" s="49"/>
      <c r="LJ579" s="49"/>
      <c r="LK579" s="49"/>
      <c r="LL579" s="49"/>
      <c r="LM579" s="49"/>
      <c r="LN579" s="49"/>
      <c r="LO579" s="49"/>
      <c r="LP579" s="49"/>
      <c r="LQ579" s="49"/>
      <c r="LR579" s="49"/>
      <c r="LS579" s="49"/>
      <c r="LT579" s="49"/>
      <c r="LU579" s="49"/>
      <c r="LV579" s="49"/>
      <c r="LW579" s="49"/>
      <c r="LX579" s="49"/>
      <c r="LY579" s="49"/>
      <c r="LZ579" s="49"/>
      <c r="MA579" s="49"/>
      <c r="MB579" s="49"/>
      <c r="MC579" s="49"/>
      <c r="MD579" s="49"/>
      <c r="ME579" s="49"/>
      <c r="MF579" s="49"/>
      <c r="MG579" s="49"/>
      <c r="MH579" s="49"/>
      <c r="MI579" s="49"/>
      <c r="MJ579" s="49"/>
      <c r="MK579" s="49"/>
      <c r="ML579" s="49"/>
      <c r="MM579" s="49"/>
      <c r="MN579" s="49"/>
      <c r="MO579" s="49"/>
      <c r="MP579" s="49"/>
      <c r="MQ579" s="49"/>
      <c r="MR579" s="49"/>
      <c r="MS579" s="49"/>
      <c r="MT579" s="49"/>
      <c r="MU579" s="49"/>
      <c r="MV579" s="49"/>
      <c r="MW579" s="49"/>
      <c r="MX579" s="49"/>
      <c r="MY579" s="49"/>
      <c r="MZ579" s="49"/>
      <c r="NA579" s="49"/>
      <c r="NB579" s="49"/>
      <c r="NC579" s="49"/>
      <c r="ND579" s="49"/>
      <c r="NE579" s="49"/>
      <c r="NF579" s="49"/>
      <c r="NG579" s="49"/>
      <c r="NH579" s="49"/>
      <c r="NI579" s="49"/>
      <c r="NJ579" s="49"/>
      <c r="NK579" s="49"/>
      <c r="NL579" s="49"/>
      <c r="NM579" s="49"/>
      <c r="NN579" s="49"/>
      <c r="NO579" s="49"/>
      <c r="NP579" s="49"/>
      <c r="NQ579" s="49"/>
      <c r="NR579" s="49"/>
      <c r="NS579" s="49"/>
      <c r="NT579" s="49"/>
      <c r="NU579" s="49"/>
      <c r="NV579" s="49"/>
      <c r="NW579" s="49"/>
      <c r="NX579" s="49"/>
      <c r="NY579" s="49"/>
      <c r="NZ579" s="49"/>
      <c r="OA579" s="49"/>
      <c r="OB579" s="49"/>
      <c r="OC579" s="49"/>
      <c r="OD579" s="49"/>
      <c r="OE579" s="49"/>
      <c r="OF579" s="49"/>
      <c r="OG579" s="49"/>
      <c r="OH579" s="49"/>
      <c r="OI579" s="49"/>
      <c r="OJ579" s="49"/>
      <c r="OK579" s="49"/>
      <c r="OL579" s="49"/>
      <c r="OM579" s="49"/>
      <c r="ON579" s="49"/>
      <c r="OO579" s="49"/>
      <c r="OP579" s="49"/>
      <c r="OQ579" s="49"/>
      <c r="OR579" s="49"/>
      <c r="OS579" s="49"/>
      <c r="OT579" s="49"/>
      <c r="OU579" s="49"/>
      <c r="OV579" s="49"/>
      <c r="OW579" s="49"/>
      <c r="OX579" s="49"/>
      <c r="OY579" s="49"/>
      <c r="OZ579" s="49"/>
      <c r="PA579" s="49"/>
      <c r="PB579" s="49"/>
      <c r="PC579" s="49"/>
      <c r="PD579" s="49"/>
      <c r="PE579" s="49"/>
      <c r="PF579" s="49"/>
      <c r="PG579" s="49"/>
      <c r="PH579" s="49"/>
      <c r="PI579" s="49"/>
      <c r="PJ579" s="49"/>
      <c r="PK579" s="49"/>
      <c r="PL579" s="49"/>
      <c r="PM579" s="49"/>
      <c r="PN579" s="49"/>
      <c r="PO579" s="49"/>
      <c r="PP579" s="49"/>
      <c r="PQ579" s="49"/>
      <c r="PR579" s="49"/>
      <c r="PS579" s="49"/>
      <c r="PT579" s="49"/>
      <c r="PU579" s="49"/>
      <c r="PV579" s="49"/>
      <c r="PW579" s="49"/>
      <c r="PX579" s="49"/>
      <c r="PY579" s="49"/>
      <c r="PZ579" s="49"/>
      <c r="QA579" s="49"/>
      <c r="QB579" s="49"/>
      <c r="QC579" s="49"/>
      <c r="QD579" s="49"/>
      <c r="QE579" s="49"/>
      <c r="QF579" s="49"/>
      <c r="QG579" s="49"/>
      <c r="QH579" s="49"/>
      <c r="QI579" s="49"/>
      <c r="QJ579" s="49"/>
      <c r="QK579" s="49"/>
      <c r="QL579" s="49"/>
      <c r="QM579" s="49"/>
      <c r="QN579" s="49"/>
      <c r="QO579" s="49"/>
      <c r="QP579" s="49"/>
      <c r="QQ579" s="49"/>
      <c r="QR579" s="49"/>
      <c r="QS579" s="49"/>
      <c r="QT579" s="49"/>
      <c r="QU579" s="49"/>
      <c r="QV579" s="49"/>
      <c r="QW579" s="49"/>
      <c r="QX579" s="49"/>
      <c r="QY579" s="49"/>
      <c r="QZ579" s="49"/>
      <c r="RA579" s="49"/>
      <c r="RB579" s="49"/>
      <c r="RC579" s="49"/>
      <c r="RD579" s="49"/>
      <c r="RE579" s="49"/>
      <c r="RF579" s="49"/>
      <c r="RG579" s="49"/>
      <c r="RH579" s="49"/>
      <c r="RI579" s="49"/>
      <c r="RJ579" s="49"/>
      <c r="RK579" s="49"/>
      <c r="RL579" s="49"/>
      <c r="RM579" s="49"/>
      <c r="RN579" s="49"/>
      <c r="RO579" s="49"/>
      <c r="RP579" s="49"/>
      <c r="RQ579" s="49"/>
      <c r="RR579" s="49"/>
      <c r="RS579" s="49"/>
      <c r="RT579" s="49"/>
      <c r="RU579" s="49"/>
      <c r="RV579" s="49"/>
      <c r="RW579" s="49"/>
      <c r="RX579" s="49"/>
      <c r="RY579" s="49"/>
      <c r="RZ579" s="49"/>
      <c r="SA579" s="49"/>
      <c r="SB579" s="49"/>
      <c r="SC579" s="49"/>
      <c r="SD579" s="49"/>
      <c r="SE579" s="49"/>
      <c r="SF579" s="49"/>
      <c r="SG579" s="49"/>
      <c r="SH579" s="49"/>
      <c r="SI579" s="49"/>
      <c r="SJ579" s="49"/>
      <c r="SK579" s="49"/>
      <c r="SL579" s="49"/>
      <c r="SM579" s="49"/>
      <c r="SN579" s="49"/>
      <c r="SO579" s="49"/>
      <c r="SP579" s="49"/>
      <c r="SQ579" s="49"/>
      <c r="SR579" s="49"/>
      <c r="SS579" s="49"/>
      <c r="ST579" s="49"/>
      <c r="SU579" s="49"/>
      <c r="SV579" s="49"/>
      <c r="SW579" s="49"/>
      <c r="SX579" s="49"/>
      <c r="SY579" s="49"/>
      <c r="SZ579" s="49"/>
      <c r="TA579" s="49"/>
      <c r="TB579" s="49"/>
      <c r="TC579" s="49"/>
      <c r="TD579" s="49"/>
      <c r="TE579" s="49"/>
      <c r="TF579" s="49"/>
      <c r="TG579" s="49"/>
      <c r="TH579" s="49"/>
      <c r="TI579" s="49"/>
      <c r="TJ579" s="49"/>
      <c r="TK579" s="49"/>
      <c r="TL579" s="49"/>
      <c r="TM579" s="49"/>
      <c r="TN579" s="49"/>
      <c r="TO579" s="49"/>
      <c r="TP579" s="49"/>
      <c r="TQ579" s="49"/>
      <c r="TR579" s="49"/>
      <c r="TS579" s="49"/>
      <c r="TT579" s="49"/>
      <c r="TU579" s="49"/>
      <c r="TV579" s="49"/>
      <c r="TW579" s="49"/>
      <c r="TX579" s="49"/>
      <c r="TY579" s="49"/>
      <c r="TZ579" s="49"/>
      <c r="UA579" s="49"/>
      <c r="UB579" s="49"/>
      <c r="UC579" s="49"/>
      <c r="UD579" s="49"/>
      <c r="UE579" s="49"/>
      <c r="UF579" s="49"/>
      <c r="UG579" s="49"/>
      <c r="UH579" s="49"/>
      <c r="UI579" s="49"/>
      <c r="UJ579" s="49"/>
      <c r="UK579" s="49"/>
      <c r="UL579" s="49"/>
      <c r="UM579" s="49"/>
      <c r="UN579" s="49"/>
      <c r="UO579" s="49"/>
      <c r="UP579" s="49"/>
      <c r="UQ579" s="49"/>
      <c r="UR579" s="49"/>
      <c r="US579" s="49"/>
      <c r="UT579" s="49"/>
      <c r="UU579" s="49"/>
      <c r="UV579" s="49"/>
      <c r="UW579" s="49"/>
      <c r="UX579" s="49"/>
      <c r="UY579" s="49"/>
      <c r="UZ579" s="49"/>
      <c r="VA579" s="49"/>
      <c r="VB579" s="49"/>
      <c r="VC579" s="49"/>
      <c r="VD579" s="49"/>
      <c r="VE579" s="49"/>
      <c r="VF579" s="49"/>
      <c r="VG579" s="49"/>
      <c r="VH579" s="49"/>
      <c r="VI579" s="49"/>
      <c r="VJ579" s="49"/>
      <c r="VK579" s="49"/>
      <c r="VL579" s="49"/>
      <c r="VM579" s="49"/>
      <c r="VN579" s="49"/>
      <c r="VO579" s="49"/>
      <c r="VP579" s="49"/>
      <c r="VQ579" s="49"/>
      <c r="VR579" s="49"/>
      <c r="VS579" s="49"/>
      <c r="VT579" s="49"/>
      <c r="VU579" s="49"/>
      <c r="VV579" s="49"/>
      <c r="VW579" s="49"/>
      <c r="VX579" s="49"/>
      <c r="VY579" s="49"/>
      <c r="VZ579" s="49"/>
      <c r="WA579" s="49"/>
      <c r="WB579" s="49"/>
      <c r="WC579" s="49"/>
      <c r="WD579" s="49"/>
      <c r="WE579" s="49"/>
      <c r="WF579" s="49"/>
      <c r="WG579" s="49"/>
      <c r="WH579" s="49"/>
      <c r="WI579" s="49"/>
      <c r="WJ579" s="49"/>
      <c r="WK579" s="49"/>
      <c r="WL579" s="49"/>
      <c r="WM579" s="49"/>
      <c r="WN579" s="49"/>
      <c r="WO579" s="49"/>
      <c r="WP579" s="49"/>
      <c r="WQ579" s="49"/>
      <c r="WR579" s="49"/>
      <c r="WS579" s="49"/>
      <c r="WT579" s="49"/>
      <c r="WU579" s="49"/>
      <c r="WV579" s="49"/>
      <c r="WW579" s="49"/>
      <c r="WX579" s="49"/>
      <c r="WY579" s="49"/>
      <c r="WZ579" s="49"/>
      <c r="XA579" s="49"/>
      <c r="XB579" s="49"/>
      <c r="XC579" s="49"/>
      <c r="XD579" s="49"/>
      <c r="XE579" s="49"/>
      <c r="XF579" s="49"/>
      <c r="XG579" s="49"/>
      <c r="XH579" s="49"/>
      <c r="XI579" s="49"/>
      <c r="XJ579" s="49"/>
      <c r="XK579" s="49"/>
      <c r="XL579" s="49"/>
      <c r="XM579" s="49"/>
      <c r="XN579" s="49"/>
      <c r="XO579" s="49"/>
      <c r="XP579" s="49"/>
      <c r="XQ579" s="49"/>
      <c r="XR579" s="49"/>
      <c r="XS579" s="49"/>
      <c r="XT579" s="49"/>
      <c r="XU579" s="49"/>
      <c r="XV579" s="49"/>
      <c r="XW579" s="49"/>
      <c r="XX579" s="49"/>
      <c r="XY579" s="49"/>
      <c r="XZ579" s="49"/>
      <c r="YA579" s="49"/>
      <c r="YB579" s="49"/>
      <c r="YC579" s="49"/>
      <c r="YD579" s="49"/>
      <c r="YE579" s="49"/>
      <c r="YF579" s="49"/>
      <c r="YG579" s="49"/>
      <c r="YH579" s="49"/>
      <c r="YI579" s="49"/>
      <c r="YJ579" s="49"/>
      <c r="YK579" s="49"/>
      <c r="YL579" s="49"/>
      <c r="YM579" s="49"/>
      <c r="YN579" s="49"/>
      <c r="YO579" s="49"/>
      <c r="YP579" s="49"/>
      <c r="YQ579" s="49"/>
      <c r="YR579" s="49"/>
      <c r="YS579" s="49"/>
      <c r="YT579" s="49"/>
      <c r="YU579" s="49"/>
      <c r="YV579" s="49"/>
      <c r="YW579" s="49"/>
      <c r="YX579" s="49"/>
      <c r="YY579" s="49"/>
      <c r="YZ579" s="49"/>
      <c r="ZA579" s="49"/>
      <c r="ZB579" s="49"/>
      <c r="ZC579" s="49"/>
      <c r="ZD579" s="49"/>
      <c r="ZE579" s="49"/>
      <c r="ZF579" s="49"/>
      <c r="ZG579" s="49"/>
      <c r="ZH579" s="49"/>
      <c r="ZI579" s="49"/>
      <c r="ZJ579" s="49"/>
      <c r="ZK579" s="49"/>
      <c r="ZL579" s="49"/>
      <c r="ZM579" s="49"/>
      <c r="ZN579" s="49"/>
      <c r="ZO579" s="49"/>
      <c r="ZP579" s="49"/>
      <c r="ZQ579" s="49"/>
      <c r="ZR579" s="49"/>
      <c r="ZS579" s="49"/>
      <c r="ZT579" s="49"/>
      <c r="ZU579" s="49"/>
      <c r="ZV579" s="49"/>
      <c r="ZW579" s="49"/>
      <c r="ZX579" s="49"/>
      <c r="ZY579" s="49"/>
      <c r="ZZ579" s="49"/>
      <c r="AAA579" s="49"/>
      <c r="AAB579" s="49"/>
      <c r="AAC579" s="49"/>
      <c r="AAD579" s="49"/>
      <c r="AAE579" s="49"/>
      <c r="AAF579" s="49"/>
      <c r="AAG579" s="49"/>
      <c r="AAH579" s="49"/>
      <c r="AAI579" s="49"/>
      <c r="AAJ579" s="49"/>
      <c r="AAK579" s="49"/>
      <c r="AAL579" s="49"/>
      <c r="AAM579" s="49"/>
      <c r="AAN579" s="49"/>
      <c r="AAO579" s="49"/>
      <c r="AAP579" s="49"/>
      <c r="AAQ579" s="49"/>
      <c r="AAR579" s="49"/>
      <c r="AAS579" s="49"/>
      <c r="AAT579" s="49"/>
      <c r="AAU579" s="49"/>
      <c r="AAV579" s="49"/>
      <c r="AAW579" s="49"/>
      <c r="AAX579" s="49"/>
      <c r="AAY579" s="49"/>
      <c r="AAZ579" s="49"/>
      <c r="ABA579" s="49"/>
      <c r="ABB579" s="49"/>
      <c r="ABC579" s="49"/>
      <c r="ABD579" s="49"/>
      <c r="ABE579" s="49"/>
      <c r="ABF579" s="49"/>
      <c r="ABG579" s="49"/>
      <c r="ABH579" s="49"/>
      <c r="ABI579" s="49"/>
      <c r="ABJ579" s="49"/>
      <c r="ABK579" s="49"/>
      <c r="ABL579" s="49"/>
      <c r="ABM579" s="49"/>
      <c r="ABN579" s="49"/>
      <c r="ABO579" s="49"/>
      <c r="ABP579" s="49"/>
      <c r="ABQ579" s="49"/>
      <c r="ABR579" s="49"/>
      <c r="ABS579" s="49"/>
      <c r="ABT579" s="49"/>
      <c r="ABU579" s="49"/>
      <c r="ABV579" s="49"/>
      <c r="ABW579" s="49"/>
      <c r="ABX579" s="49"/>
      <c r="ABY579" s="49"/>
      <c r="ABZ579" s="49"/>
      <c r="ACA579" s="49"/>
      <c r="ACB579" s="49"/>
      <c r="ACC579" s="49"/>
      <c r="ACD579" s="49"/>
      <c r="ACE579" s="49"/>
      <c r="ACF579" s="49"/>
      <c r="ACG579" s="49"/>
      <c r="ACH579" s="49"/>
      <c r="ACI579" s="49"/>
      <c r="ACJ579" s="49"/>
      <c r="ACK579" s="49"/>
      <c r="ACL579" s="49"/>
      <c r="ACM579" s="49"/>
      <c r="ACN579" s="49"/>
      <c r="ACO579" s="49"/>
      <c r="ACP579" s="49"/>
      <c r="ACQ579" s="49"/>
      <c r="ACR579" s="49"/>
      <c r="ACS579" s="49"/>
      <c r="ACT579" s="49"/>
      <c r="ACU579" s="49"/>
      <c r="ACV579" s="49"/>
      <c r="ACW579" s="49"/>
      <c r="ACX579" s="49"/>
      <c r="ACY579" s="49"/>
      <c r="ACZ579" s="49"/>
      <c r="ADA579" s="49"/>
      <c r="ADB579" s="49"/>
      <c r="ADC579" s="49"/>
      <c r="ADD579" s="49"/>
      <c r="ADE579" s="49"/>
      <c r="ADF579" s="49"/>
      <c r="ADG579" s="49"/>
      <c r="ADH579" s="49"/>
      <c r="ADI579" s="49"/>
      <c r="ADJ579" s="49"/>
      <c r="ADK579" s="49"/>
      <c r="ADL579" s="49"/>
      <c r="ADM579" s="49"/>
      <c r="ADN579" s="49"/>
      <c r="ADO579" s="49"/>
      <c r="ADP579" s="49"/>
      <c r="ADQ579" s="49"/>
      <c r="ADR579" s="49"/>
      <c r="ADS579" s="49"/>
      <c r="ADT579" s="49"/>
      <c r="ADU579" s="49"/>
      <c r="ADV579" s="49"/>
      <c r="ADW579" s="49"/>
      <c r="ADX579" s="49"/>
      <c r="ADY579" s="49"/>
      <c r="ADZ579" s="49"/>
      <c r="AEA579" s="49"/>
      <c r="AEB579" s="49"/>
      <c r="AEC579" s="49"/>
      <c r="AED579" s="49"/>
      <c r="AEE579" s="49"/>
      <c r="AEF579" s="49"/>
      <c r="AEG579" s="49"/>
      <c r="AEH579" s="49"/>
      <c r="AEI579" s="49"/>
      <c r="AEJ579" s="49"/>
      <c r="AEK579" s="49"/>
      <c r="AEL579" s="49"/>
      <c r="AEM579" s="49"/>
      <c r="AEN579" s="49"/>
      <c r="AEO579" s="49"/>
      <c r="AEP579" s="49"/>
      <c r="AEQ579" s="49"/>
      <c r="AER579" s="49"/>
      <c r="AES579" s="49"/>
      <c r="AET579" s="49"/>
      <c r="AEU579" s="49"/>
      <c r="AEV579" s="49"/>
      <c r="AEW579" s="49"/>
      <c r="AEX579" s="49"/>
      <c r="AEY579" s="49"/>
      <c r="AEZ579" s="49"/>
      <c r="AFA579" s="49"/>
      <c r="AFB579" s="49"/>
      <c r="AFC579" s="49"/>
      <c r="AFD579" s="49"/>
      <c r="AFE579" s="49"/>
      <c r="AFF579" s="49"/>
      <c r="AFG579" s="49"/>
      <c r="AFH579" s="49"/>
      <c r="AFI579" s="49"/>
      <c r="AFJ579" s="49"/>
      <c r="AFK579" s="49"/>
      <c r="AFL579" s="49"/>
      <c r="AFM579" s="49"/>
      <c r="AFN579" s="49"/>
      <c r="AFO579" s="49"/>
      <c r="AFP579" s="49"/>
      <c r="AFQ579" s="49"/>
      <c r="AFR579" s="49"/>
      <c r="AFS579" s="49"/>
      <c r="AFT579" s="49"/>
      <c r="AFU579" s="49"/>
      <c r="AFV579" s="49"/>
      <c r="AFW579" s="49"/>
      <c r="AFX579" s="49"/>
      <c r="AFY579" s="49"/>
      <c r="AFZ579" s="49"/>
      <c r="AGA579" s="49"/>
      <c r="AGB579" s="49"/>
      <c r="AGC579" s="49"/>
      <c r="AGD579" s="49"/>
      <c r="AGE579" s="49"/>
      <c r="AGF579" s="49"/>
      <c r="AGG579" s="49"/>
      <c r="AGH579" s="49"/>
      <c r="AGI579" s="49"/>
      <c r="AGJ579" s="49"/>
      <c r="AGK579" s="49"/>
      <c r="AGL579" s="49"/>
      <c r="AGM579" s="49"/>
      <c r="AGN579" s="49"/>
      <c r="AGO579" s="49"/>
      <c r="AGP579" s="49"/>
      <c r="AGQ579" s="49"/>
      <c r="AGR579" s="49"/>
      <c r="AGS579" s="49"/>
      <c r="AGT579" s="49"/>
      <c r="AGU579" s="49"/>
      <c r="AGV579" s="49"/>
      <c r="AGW579" s="49"/>
      <c r="AGX579" s="49"/>
      <c r="AGY579" s="49"/>
      <c r="AGZ579" s="49"/>
      <c r="AHA579" s="49"/>
      <c r="AHB579" s="49"/>
      <c r="AHC579" s="49"/>
      <c r="AHD579" s="49"/>
      <c r="AHE579" s="49"/>
      <c r="AHF579" s="49"/>
      <c r="AHG579" s="49"/>
      <c r="AHH579" s="49"/>
      <c r="AHI579" s="49"/>
      <c r="AHJ579" s="49"/>
      <c r="AHK579" s="49"/>
      <c r="AHL579" s="49"/>
      <c r="AHM579" s="49"/>
      <c r="AHN579" s="49"/>
      <c r="AHO579" s="49"/>
      <c r="AHP579" s="49"/>
      <c r="AHQ579" s="49"/>
      <c r="AHR579" s="49"/>
      <c r="AHS579" s="49"/>
      <c r="AHT579" s="49"/>
      <c r="AHU579" s="49"/>
      <c r="AHV579" s="49"/>
      <c r="AHW579" s="49"/>
      <c r="AHX579" s="49"/>
      <c r="AHY579" s="49"/>
      <c r="AHZ579" s="49"/>
      <c r="AIA579" s="49"/>
      <c r="AIB579" s="49"/>
      <c r="AIC579" s="49"/>
      <c r="AID579" s="49"/>
      <c r="AIE579" s="49"/>
      <c r="AIF579" s="49"/>
      <c r="AIG579" s="49"/>
      <c r="AIH579" s="49"/>
      <c r="AII579" s="49"/>
      <c r="AIJ579" s="49"/>
      <c r="AIK579" s="49"/>
      <c r="AIL579" s="49"/>
      <c r="AIM579" s="49"/>
      <c r="AIN579" s="49"/>
      <c r="AIO579" s="49"/>
      <c r="AIP579" s="49"/>
      <c r="AIQ579" s="49"/>
      <c r="AIR579" s="49"/>
      <c r="AIS579" s="49"/>
      <c r="AIT579" s="49"/>
      <c r="AIU579" s="49"/>
      <c r="AIV579" s="49"/>
      <c r="AIW579" s="49"/>
      <c r="AIX579" s="49"/>
      <c r="AIY579" s="49"/>
      <c r="AIZ579" s="49"/>
      <c r="AJA579" s="49"/>
      <c r="AJB579" s="49"/>
      <c r="AJC579" s="49"/>
      <c r="AJD579" s="49"/>
      <c r="AJE579" s="49"/>
      <c r="AJF579" s="49"/>
      <c r="AJG579" s="49"/>
      <c r="AJH579" s="49"/>
      <c r="AJI579" s="49"/>
      <c r="AJJ579" s="49"/>
      <c r="AJK579" s="49"/>
      <c r="AJL579" s="49"/>
      <c r="AJM579" s="49"/>
      <c r="AJN579" s="49"/>
      <c r="AJO579" s="49"/>
      <c r="AJP579" s="49"/>
      <c r="AJQ579" s="49"/>
      <c r="AJR579" s="49"/>
      <c r="AJS579" s="49"/>
      <c r="AJT579" s="49"/>
      <c r="AJU579" s="49"/>
      <c r="AJV579" s="49"/>
      <c r="AJW579" s="49"/>
      <c r="AJX579" s="49"/>
      <c r="AJY579" s="49"/>
      <c r="AJZ579" s="49"/>
      <c r="AKA579" s="49"/>
      <c r="AKB579" s="49"/>
      <c r="AKC579" s="49"/>
      <c r="AKD579" s="49"/>
      <c r="AKE579" s="49"/>
      <c r="AKF579" s="49"/>
      <c r="AKG579" s="49"/>
      <c r="AKH579" s="49"/>
      <c r="AKI579" s="49"/>
      <c r="AKJ579" s="49"/>
      <c r="AKK579" s="49"/>
      <c r="AKL579" s="49"/>
      <c r="AKM579" s="49"/>
      <c r="AKN579" s="49"/>
      <c r="AKO579" s="49"/>
      <c r="AKP579" s="49"/>
      <c r="AKQ579" s="49"/>
      <c r="AKR579" s="49"/>
      <c r="AKS579" s="49"/>
      <c r="AKT579" s="49"/>
      <c r="AKU579" s="49"/>
      <c r="AKV579" s="49"/>
      <c r="AKW579" s="49"/>
      <c r="AKX579" s="49"/>
      <c r="AKY579" s="49"/>
      <c r="AKZ579" s="49"/>
      <c r="ALA579" s="49"/>
      <c r="ALB579" s="49"/>
      <c r="ALC579" s="49"/>
      <c r="ALD579" s="49"/>
      <c r="ALE579" s="49"/>
      <c r="ALF579" s="49"/>
      <c r="ALG579" s="49"/>
      <c r="ALH579" s="49"/>
      <c r="ALI579" s="49"/>
      <c r="ALJ579" s="49"/>
      <c r="ALK579" s="49"/>
      <c r="ALL579" s="49"/>
      <c r="ALM579" s="49"/>
      <c r="ALN579" s="49"/>
      <c r="ALO579" s="49"/>
      <c r="ALP579" s="49"/>
      <c r="ALQ579" s="49"/>
      <c r="ALR579" s="49"/>
      <c r="ALS579" s="49"/>
      <c r="ALT579" s="49"/>
      <c r="ALU579" s="49"/>
      <c r="ALV579" s="49"/>
      <c r="ALW579" s="49"/>
      <c r="ALX579" s="49"/>
      <c r="ALY579" s="49"/>
      <c r="ALZ579" s="49"/>
      <c r="AMA579" s="49"/>
      <c r="AMB579" s="49"/>
      <c r="AMC579" s="49"/>
      <c r="AMD579" s="49"/>
      <c r="AME579" s="49"/>
      <c r="AMF579" s="49"/>
      <c r="AMG579" s="49"/>
      <c r="AMH579" s="49"/>
      <c r="AMI579" s="49"/>
      <c r="AMJ579" s="49"/>
      <c r="AMK579" s="49"/>
      <c r="AML579" s="49"/>
      <c r="AMM579" s="49"/>
      <c r="AMN579" s="49"/>
      <c r="AMO579" s="49"/>
    </row>
    <row r="580" spans="1:1029" s="12" customFormat="1" ht="14.1" customHeight="1">
      <c r="B580" s="48"/>
      <c r="C580" s="8"/>
      <c r="H580" s="8"/>
    </row>
    <row r="581" spans="1:1029" s="51" customFormat="1" ht="14.1" customHeight="1">
      <c r="A581" s="17"/>
      <c r="B581" s="18"/>
      <c r="C581" s="8"/>
      <c r="D581" s="17"/>
      <c r="E581" s="17"/>
      <c r="F581" s="17"/>
      <c r="G581" s="17"/>
      <c r="H581" s="17"/>
      <c r="I581" s="17"/>
      <c r="J581" s="17"/>
      <c r="K581" s="17"/>
      <c r="L581" s="17"/>
      <c r="M581" s="17"/>
      <c r="N581" s="17"/>
      <c r="O581" s="17"/>
      <c r="P581" s="17"/>
      <c r="Q581" s="17"/>
      <c r="R581" s="17"/>
      <c r="S581" s="17"/>
      <c r="T581" s="17"/>
      <c r="U581" s="17"/>
      <c r="AF581" s="52"/>
    </row>
    <row r="582" spans="1:1029" s="51" customFormat="1" ht="14.1" customHeight="1">
      <c r="A582" s="17"/>
      <c r="B582" s="18"/>
      <c r="C582" s="8"/>
      <c r="D582" s="17"/>
      <c r="E582" s="17"/>
      <c r="F582" s="17"/>
      <c r="G582" s="17"/>
      <c r="H582" s="17"/>
      <c r="I582" s="17"/>
      <c r="J582" s="17"/>
      <c r="K582" s="17"/>
      <c r="L582" s="17"/>
      <c r="M582" s="17"/>
      <c r="N582" s="17"/>
      <c r="O582" s="17"/>
      <c r="P582" s="17"/>
      <c r="Q582" s="17"/>
      <c r="R582" s="17"/>
      <c r="S582" s="17"/>
      <c r="T582" s="17"/>
      <c r="U582" s="17"/>
      <c r="AF582" s="52"/>
    </row>
    <row r="583" spans="1:1029" s="51" customFormat="1" ht="14.1" customHeight="1">
      <c r="A583" s="17"/>
      <c r="B583" s="18"/>
      <c r="C583" s="8"/>
      <c r="D583" s="17"/>
      <c r="E583" s="17"/>
      <c r="F583" s="17"/>
      <c r="G583" s="17"/>
      <c r="H583" s="17"/>
      <c r="I583" s="17"/>
      <c r="J583" s="17"/>
      <c r="K583" s="17"/>
      <c r="L583" s="17"/>
      <c r="M583" s="17"/>
      <c r="N583" s="17"/>
      <c r="O583" s="17"/>
      <c r="P583" s="17"/>
      <c r="Q583" s="17"/>
      <c r="R583" s="17"/>
      <c r="S583" s="17"/>
      <c r="T583" s="17"/>
      <c r="U583" s="17"/>
      <c r="AF583" s="52"/>
    </row>
    <row r="584" spans="1:1029" s="51" customFormat="1" ht="14.1" customHeight="1">
      <c r="A584" s="17"/>
      <c r="B584" s="18"/>
      <c r="C584" s="8"/>
      <c r="D584" s="17"/>
      <c r="E584" s="17"/>
      <c r="F584" s="17"/>
      <c r="G584" s="17"/>
      <c r="H584" s="17"/>
      <c r="I584" s="17"/>
      <c r="J584" s="17"/>
      <c r="K584" s="17"/>
      <c r="L584" s="17"/>
      <c r="M584" s="17"/>
      <c r="N584" s="17"/>
      <c r="O584" s="17"/>
      <c r="P584" s="17"/>
      <c r="Q584" s="17"/>
      <c r="R584" s="17"/>
      <c r="S584" s="17"/>
      <c r="T584" s="17"/>
      <c r="U584" s="17"/>
      <c r="AF584" s="52"/>
    </row>
    <row r="585" spans="1:1029" s="51" customFormat="1" ht="14.1" customHeight="1">
      <c r="A585" s="17"/>
      <c r="B585" s="18"/>
      <c r="C585" s="8"/>
      <c r="D585" s="17"/>
      <c r="E585" s="17"/>
      <c r="F585" s="17"/>
      <c r="G585" s="17"/>
      <c r="H585" s="17"/>
      <c r="I585" s="17"/>
      <c r="J585" s="17"/>
      <c r="K585" s="17"/>
      <c r="L585" s="17"/>
      <c r="M585" s="17"/>
      <c r="N585" s="17"/>
      <c r="O585" s="17"/>
      <c r="P585" s="17"/>
      <c r="Q585" s="17"/>
      <c r="R585" s="17"/>
      <c r="S585" s="17"/>
      <c r="T585" s="17"/>
      <c r="U585" s="17"/>
      <c r="AF585" s="52"/>
    </row>
    <row r="586" spans="1:1029" s="51" customFormat="1" ht="14.1" customHeight="1">
      <c r="A586" s="17"/>
      <c r="B586" s="18"/>
      <c r="C586" s="8"/>
      <c r="D586" s="17"/>
      <c r="E586" s="17"/>
      <c r="F586" s="17"/>
      <c r="G586" s="17"/>
      <c r="H586" s="17"/>
      <c r="I586" s="17"/>
      <c r="J586" s="17"/>
      <c r="K586" s="17"/>
      <c r="L586" s="17"/>
      <c r="M586" s="17"/>
      <c r="N586" s="17"/>
      <c r="O586" s="17"/>
      <c r="P586" s="17"/>
      <c r="Q586" s="17"/>
      <c r="R586" s="17"/>
      <c r="S586" s="17"/>
      <c r="T586" s="17"/>
      <c r="U586" s="17"/>
      <c r="AF586" s="52"/>
    </row>
    <row r="587" spans="1:1029" s="51" customFormat="1" ht="14.1" customHeight="1">
      <c r="A587" s="17"/>
      <c r="B587" s="18"/>
      <c r="C587" s="8"/>
      <c r="D587" s="17"/>
      <c r="E587" s="17"/>
      <c r="F587" s="17"/>
      <c r="G587" s="17"/>
      <c r="H587" s="17"/>
      <c r="I587" s="17"/>
      <c r="J587" s="17"/>
      <c r="K587" s="17"/>
      <c r="L587" s="17"/>
      <c r="M587" s="17"/>
      <c r="N587" s="17"/>
      <c r="O587" s="17"/>
      <c r="P587" s="17"/>
      <c r="Q587" s="17"/>
      <c r="R587" s="17"/>
      <c r="S587" s="17"/>
      <c r="T587" s="17"/>
      <c r="U587" s="17"/>
      <c r="AF587" s="52"/>
    </row>
    <row r="588" spans="1:1029" s="51" customFormat="1" ht="14.1" customHeight="1">
      <c r="A588" s="17"/>
      <c r="B588" s="18"/>
      <c r="C588" s="8"/>
      <c r="D588" s="17"/>
      <c r="E588" s="17"/>
      <c r="F588" s="17"/>
      <c r="G588" s="17"/>
      <c r="H588" s="17"/>
      <c r="I588" s="17"/>
      <c r="J588" s="17"/>
      <c r="K588" s="17"/>
      <c r="L588" s="17"/>
      <c r="M588" s="17"/>
      <c r="N588" s="17"/>
      <c r="O588" s="17"/>
      <c r="P588" s="17"/>
      <c r="Q588" s="17"/>
      <c r="R588" s="17"/>
      <c r="S588" s="17"/>
      <c r="T588" s="17"/>
      <c r="U588" s="17"/>
      <c r="AF588" s="52"/>
    </row>
    <row r="589" spans="1:1029" s="51" customFormat="1" ht="14.1" customHeight="1">
      <c r="A589" s="17"/>
      <c r="B589" s="18"/>
      <c r="C589" s="8"/>
      <c r="D589" s="17"/>
      <c r="E589" s="17"/>
      <c r="F589" s="17"/>
      <c r="G589" s="17"/>
      <c r="H589" s="17"/>
      <c r="I589" s="17"/>
      <c r="J589" s="17"/>
      <c r="K589" s="17"/>
      <c r="L589" s="17"/>
      <c r="M589" s="17"/>
      <c r="N589" s="17"/>
      <c r="O589" s="17"/>
      <c r="P589" s="17"/>
      <c r="Q589" s="17"/>
      <c r="R589" s="17"/>
      <c r="S589" s="17"/>
      <c r="T589" s="17"/>
      <c r="U589" s="17"/>
      <c r="AF589" s="52"/>
    </row>
    <row r="590" spans="1:1029" s="51" customFormat="1" ht="14.1" customHeight="1">
      <c r="A590" s="17"/>
      <c r="B590" s="18"/>
      <c r="C590" s="8"/>
      <c r="D590" s="17"/>
      <c r="E590" s="17"/>
      <c r="F590" s="17"/>
      <c r="G590" s="17"/>
      <c r="H590" s="17"/>
      <c r="I590" s="17"/>
      <c r="J590" s="17"/>
      <c r="K590" s="17"/>
      <c r="L590" s="17"/>
      <c r="M590" s="17"/>
      <c r="N590" s="17"/>
      <c r="O590" s="17"/>
      <c r="P590" s="17"/>
      <c r="Q590" s="17"/>
      <c r="R590" s="17"/>
      <c r="S590" s="17"/>
      <c r="T590" s="17"/>
      <c r="U590" s="17"/>
      <c r="AF590" s="52"/>
    </row>
    <row r="591" spans="1:1029" s="51" customFormat="1" ht="14.1" customHeight="1">
      <c r="A591" s="17"/>
      <c r="B591" s="18"/>
      <c r="C591" s="8"/>
      <c r="D591" s="17"/>
      <c r="E591" s="17"/>
      <c r="F591" s="17"/>
      <c r="G591" s="17"/>
      <c r="H591" s="17"/>
      <c r="I591" s="17"/>
      <c r="J591" s="17"/>
      <c r="K591" s="17"/>
      <c r="L591" s="17"/>
      <c r="M591" s="17"/>
      <c r="N591" s="17"/>
      <c r="O591" s="17"/>
      <c r="P591" s="17"/>
      <c r="Q591" s="17"/>
      <c r="R591" s="17"/>
      <c r="S591" s="17"/>
      <c r="T591" s="17"/>
      <c r="U591" s="17"/>
      <c r="AF591" s="52"/>
    </row>
    <row r="592" spans="1:1029">
      <c r="A592" s="17"/>
      <c r="B592" s="18"/>
      <c r="C592" s="8"/>
      <c r="D592" s="17"/>
      <c r="E592" s="17"/>
      <c r="F592" s="17"/>
      <c r="G592" s="17"/>
      <c r="H592" s="17"/>
      <c r="I592" s="17"/>
      <c r="J592" s="17"/>
      <c r="K592" s="17"/>
      <c r="L592" s="17"/>
      <c r="M592" s="17"/>
      <c r="N592" s="17"/>
      <c r="O592" s="17"/>
      <c r="P592" s="17"/>
      <c r="Q592" s="11"/>
      <c r="R592" s="17"/>
      <c r="S592" s="8"/>
      <c r="T592" s="8"/>
      <c r="U592" s="8"/>
      <c r="V592" s="8"/>
      <c r="W592" s="8"/>
      <c r="X592" s="8"/>
      <c r="Y592" s="8"/>
      <c r="Z592" s="8"/>
      <c r="AA592" s="8"/>
      <c r="AB592" s="8"/>
      <c r="AC592" s="8"/>
      <c r="AD592" s="8"/>
      <c r="AE592" s="8"/>
      <c r="AF592" s="11"/>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c r="BH592" s="49"/>
      <c r="BI592" s="49"/>
      <c r="BJ592" s="49"/>
      <c r="BK592" s="49"/>
      <c r="BL592" s="49"/>
      <c r="BM592" s="49"/>
      <c r="BN592" s="49"/>
      <c r="BO592" s="49"/>
      <c r="BP592" s="49"/>
      <c r="BQ592" s="49"/>
      <c r="BR592" s="49"/>
      <c r="BS592" s="49"/>
      <c r="BT592" s="49"/>
      <c r="BU592" s="49"/>
      <c r="BV592" s="49"/>
      <c r="BW592" s="49"/>
      <c r="BX592" s="49"/>
      <c r="BY592" s="49"/>
      <c r="BZ592" s="49"/>
      <c r="CA592" s="49"/>
      <c r="CB592" s="49"/>
      <c r="CC592" s="49"/>
      <c r="CD592" s="49"/>
      <c r="CE592" s="49"/>
      <c r="CF592" s="49"/>
      <c r="CG592" s="49"/>
      <c r="CH592" s="49"/>
      <c r="CI592" s="49"/>
      <c r="CJ592" s="49"/>
      <c r="CK592" s="49"/>
      <c r="CL592" s="49"/>
      <c r="CM592" s="49"/>
      <c r="CN592" s="49"/>
      <c r="CO592" s="49"/>
      <c r="CP592" s="49"/>
      <c r="CQ592" s="49"/>
      <c r="CR592" s="49"/>
      <c r="CS592" s="49"/>
      <c r="CT592" s="49"/>
      <c r="CU592" s="49"/>
      <c r="CV592" s="49"/>
      <c r="CW592" s="49"/>
      <c r="CX592" s="49"/>
      <c r="CY592" s="49"/>
      <c r="CZ592" s="49"/>
      <c r="DA592" s="49"/>
      <c r="DB592" s="49"/>
      <c r="DC592" s="49"/>
      <c r="DD592" s="49"/>
      <c r="DE592" s="49"/>
      <c r="DF592" s="49"/>
      <c r="DG592" s="49"/>
      <c r="DH592" s="49"/>
      <c r="DI592" s="49"/>
      <c r="DJ592" s="49"/>
      <c r="DK592" s="49"/>
      <c r="DL592" s="49"/>
      <c r="DM592" s="49"/>
      <c r="DN592" s="49"/>
      <c r="DO592" s="49"/>
      <c r="DP592" s="49"/>
      <c r="DQ592" s="49"/>
      <c r="DR592" s="49"/>
      <c r="DS592" s="49"/>
      <c r="DT592" s="49"/>
      <c r="DU592" s="49"/>
      <c r="DV592" s="49"/>
      <c r="DW592" s="49"/>
      <c r="DX592" s="49"/>
      <c r="DY592" s="49"/>
      <c r="DZ592" s="49"/>
      <c r="EA592" s="49"/>
      <c r="EB592" s="49"/>
      <c r="EC592" s="49"/>
      <c r="ED592" s="49"/>
      <c r="EE592" s="49"/>
      <c r="EF592" s="49"/>
      <c r="EG592" s="49"/>
      <c r="EH592" s="49"/>
      <c r="EI592" s="49"/>
      <c r="EJ592" s="49"/>
      <c r="EK592" s="49"/>
      <c r="EL592" s="49"/>
      <c r="EM592" s="49"/>
      <c r="EN592" s="49"/>
      <c r="EO592" s="49"/>
      <c r="EP592" s="49"/>
      <c r="EQ592" s="49"/>
      <c r="ER592" s="49"/>
      <c r="ES592" s="49"/>
      <c r="ET592" s="49"/>
      <c r="EU592" s="49"/>
      <c r="EV592" s="49"/>
      <c r="EW592" s="49"/>
      <c r="EX592" s="49"/>
      <c r="EY592" s="49"/>
      <c r="EZ592" s="49"/>
      <c r="FA592" s="49"/>
      <c r="FB592" s="49"/>
      <c r="FC592" s="49"/>
      <c r="FD592" s="49"/>
      <c r="FE592" s="49"/>
      <c r="FF592" s="49"/>
      <c r="FG592" s="49"/>
      <c r="FH592" s="49"/>
      <c r="FI592" s="49"/>
      <c r="FJ592" s="49"/>
      <c r="FK592" s="49"/>
      <c r="FL592" s="49"/>
      <c r="FM592" s="49"/>
      <c r="FN592" s="49"/>
      <c r="FO592" s="49"/>
      <c r="FP592" s="49"/>
      <c r="FQ592" s="49"/>
      <c r="FR592" s="49"/>
      <c r="FS592" s="49"/>
      <c r="FT592" s="49"/>
      <c r="FU592" s="49"/>
      <c r="FV592" s="49"/>
      <c r="FW592" s="49"/>
      <c r="FX592" s="49"/>
      <c r="FY592" s="49"/>
      <c r="FZ592" s="49"/>
      <c r="GA592" s="49"/>
      <c r="GB592" s="49"/>
      <c r="GC592" s="49"/>
      <c r="GD592" s="49"/>
      <c r="GE592" s="49"/>
      <c r="GF592" s="49"/>
      <c r="GG592" s="49"/>
      <c r="GH592" s="49"/>
      <c r="GI592" s="49"/>
      <c r="GJ592" s="49"/>
      <c r="GK592" s="49"/>
      <c r="GL592" s="49"/>
      <c r="GM592" s="49"/>
      <c r="GN592" s="49"/>
      <c r="GO592" s="49"/>
      <c r="GP592" s="49"/>
      <c r="GQ592" s="49"/>
      <c r="GR592" s="49"/>
      <c r="GS592" s="49"/>
      <c r="GT592" s="49"/>
      <c r="GU592" s="49"/>
      <c r="GV592" s="49"/>
      <c r="GW592" s="49"/>
      <c r="GX592" s="49"/>
      <c r="GY592" s="49"/>
      <c r="GZ592" s="49"/>
      <c r="HA592" s="49"/>
      <c r="HB592" s="49"/>
      <c r="HC592" s="49"/>
      <c r="HD592" s="49"/>
      <c r="HE592" s="49"/>
      <c r="HF592" s="49"/>
      <c r="HG592" s="49"/>
      <c r="HH592" s="49"/>
      <c r="HI592" s="49"/>
      <c r="HJ592" s="49"/>
      <c r="HK592" s="49"/>
      <c r="HL592" s="49"/>
      <c r="HM592" s="49"/>
      <c r="HN592" s="49"/>
      <c r="HO592" s="49"/>
      <c r="HP592" s="49"/>
      <c r="HQ592" s="49"/>
      <c r="HR592" s="49"/>
      <c r="HS592" s="49"/>
      <c r="HT592" s="49"/>
      <c r="HU592" s="49"/>
      <c r="HV592" s="49"/>
      <c r="HW592" s="49"/>
      <c r="HX592" s="49"/>
      <c r="HY592" s="49"/>
      <c r="HZ592" s="49"/>
      <c r="IA592" s="49"/>
      <c r="IB592" s="49"/>
      <c r="IC592" s="49"/>
      <c r="ID592" s="49"/>
      <c r="IE592" s="49"/>
      <c r="IF592" s="49"/>
      <c r="IG592" s="49"/>
      <c r="IH592" s="49"/>
      <c r="II592" s="49"/>
      <c r="IJ592" s="49"/>
      <c r="IK592" s="49"/>
      <c r="IL592" s="49"/>
      <c r="IM592" s="49"/>
      <c r="IN592" s="49"/>
      <c r="IO592" s="49"/>
      <c r="IP592" s="49"/>
      <c r="IQ592" s="49"/>
      <c r="IR592" s="49"/>
      <c r="IS592" s="49"/>
      <c r="IT592" s="49"/>
      <c r="IU592" s="49"/>
      <c r="IV592" s="49"/>
      <c r="IW592" s="49"/>
      <c r="IX592" s="49"/>
      <c r="IY592" s="49"/>
      <c r="IZ592" s="49"/>
      <c r="JA592" s="49"/>
      <c r="JB592" s="49"/>
      <c r="JC592" s="49"/>
      <c r="JD592" s="49"/>
      <c r="JE592" s="49"/>
      <c r="JF592" s="49"/>
      <c r="JG592" s="49"/>
      <c r="JH592" s="49"/>
      <c r="JI592" s="49"/>
      <c r="JJ592" s="49"/>
      <c r="JK592" s="49"/>
      <c r="JL592" s="49"/>
      <c r="JM592" s="49"/>
      <c r="JN592" s="49"/>
      <c r="JO592" s="49"/>
      <c r="JP592" s="49"/>
      <c r="JQ592" s="49"/>
      <c r="JR592" s="49"/>
      <c r="JS592" s="49"/>
      <c r="JT592" s="49"/>
      <c r="JU592" s="49"/>
      <c r="JV592" s="49"/>
      <c r="JW592" s="49"/>
      <c r="JX592" s="49"/>
      <c r="JY592" s="49"/>
      <c r="JZ592" s="49"/>
      <c r="KA592" s="49"/>
      <c r="KB592" s="49"/>
      <c r="KC592" s="49"/>
      <c r="KD592" s="49"/>
      <c r="KE592" s="49"/>
      <c r="KF592" s="49"/>
      <c r="KG592" s="49"/>
      <c r="KH592" s="49"/>
      <c r="KI592" s="49"/>
      <c r="KJ592" s="49"/>
      <c r="KK592" s="49"/>
      <c r="KL592" s="49"/>
      <c r="KM592" s="49"/>
      <c r="KN592" s="49"/>
      <c r="KO592" s="49"/>
      <c r="KP592" s="49"/>
      <c r="KQ592" s="49"/>
      <c r="KR592" s="49"/>
      <c r="KS592" s="49"/>
      <c r="KT592" s="49"/>
      <c r="KU592" s="49"/>
      <c r="KV592" s="49"/>
      <c r="KW592" s="49"/>
      <c r="KX592" s="49"/>
      <c r="KY592" s="49"/>
      <c r="KZ592" s="49"/>
      <c r="LA592" s="49"/>
      <c r="LB592" s="49"/>
      <c r="LC592" s="49"/>
      <c r="LD592" s="49"/>
      <c r="LE592" s="49"/>
      <c r="LF592" s="49"/>
      <c r="LG592" s="49"/>
      <c r="LH592" s="49"/>
      <c r="LI592" s="49"/>
      <c r="LJ592" s="49"/>
      <c r="LK592" s="49"/>
      <c r="LL592" s="49"/>
      <c r="LM592" s="49"/>
      <c r="LN592" s="49"/>
      <c r="LO592" s="49"/>
      <c r="LP592" s="49"/>
      <c r="LQ592" s="49"/>
      <c r="LR592" s="49"/>
      <c r="LS592" s="49"/>
      <c r="LT592" s="49"/>
      <c r="LU592" s="49"/>
      <c r="LV592" s="49"/>
      <c r="LW592" s="49"/>
      <c r="LX592" s="49"/>
      <c r="LY592" s="49"/>
      <c r="LZ592" s="49"/>
      <c r="MA592" s="49"/>
      <c r="MB592" s="49"/>
      <c r="MC592" s="49"/>
      <c r="MD592" s="49"/>
      <c r="ME592" s="49"/>
      <c r="MF592" s="49"/>
      <c r="MG592" s="49"/>
      <c r="MH592" s="49"/>
      <c r="MI592" s="49"/>
      <c r="MJ592" s="49"/>
      <c r="MK592" s="49"/>
      <c r="ML592" s="49"/>
      <c r="MM592" s="49"/>
      <c r="MN592" s="49"/>
      <c r="MO592" s="49"/>
      <c r="MP592" s="49"/>
      <c r="MQ592" s="49"/>
      <c r="MR592" s="49"/>
      <c r="MS592" s="49"/>
      <c r="MT592" s="49"/>
      <c r="MU592" s="49"/>
      <c r="MV592" s="49"/>
      <c r="MW592" s="49"/>
      <c r="MX592" s="49"/>
      <c r="MY592" s="49"/>
      <c r="MZ592" s="49"/>
      <c r="NA592" s="49"/>
      <c r="NB592" s="49"/>
      <c r="NC592" s="49"/>
      <c r="ND592" s="49"/>
      <c r="NE592" s="49"/>
      <c r="NF592" s="49"/>
      <c r="NG592" s="49"/>
      <c r="NH592" s="49"/>
      <c r="NI592" s="49"/>
      <c r="NJ592" s="49"/>
      <c r="NK592" s="49"/>
      <c r="NL592" s="49"/>
      <c r="NM592" s="49"/>
      <c r="NN592" s="49"/>
      <c r="NO592" s="49"/>
      <c r="NP592" s="49"/>
      <c r="NQ592" s="49"/>
      <c r="NR592" s="49"/>
      <c r="NS592" s="49"/>
      <c r="NT592" s="49"/>
      <c r="NU592" s="49"/>
      <c r="NV592" s="49"/>
      <c r="NW592" s="49"/>
      <c r="NX592" s="49"/>
      <c r="NY592" s="49"/>
      <c r="NZ592" s="49"/>
      <c r="OA592" s="49"/>
      <c r="OB592" s="49"/>
      <c r="OC592" s="49"/>
      <c r="OD592" s="49"/>
      <c r="OE592" s="49"/>
      <c r="OF592" s="49"/>
      <c r="OG592" s="49"/>
      <c r="OH592" s="49"/>
      <c r="OI592" s="49"/>
      <c r="OJ592" s="49"/>
      <c r="OK592" s="49"/>
      <c r="OL592" s="49"/>
      <c r="OM592" s="49"/>
      <c r="ON592" s="49"/>
      <c r="OO592" s="49"/>
      <c r="OP592" s="49"/>
      <c r="OQ592" s="49"/>
      <c r="OR592" s="49"/>
      <c r="OS592" s="49"/>
      <c r="OT592" s="49"/>
      <c r="OU592" s="49"/>
      <c r="OV592" s="49"/>
      <c r="OW592" s="49"/>
      <c r="OX592" s="49"/>
      <c r="OY592" s="49"/>
      <c r="OZ592" s="49"/>
      <c r="PA592" s="49"/>
      <c r="PB592" s="49"/>
      <c r="PC592" s="49"/>
      <c r="PD592" s="49"/>
      <c r="PE592" s="49"/>
      <c r="PF592" s="49"/>
      <c r="PG592" s="49"/>
      <c r="PH592" s="49"/>
      <c r="PI592" s="49"/>
      <c r="PJ592" s="49"/>
      <c r="PK592" s="49"/>
      <c r="PL592" s="49"/>
      <c r="PM592" s="49"/>
      <c r="PN592" s="49"/>
      <c r="PO592" s="49"/>
      <c r="PP592" s="49"/>
      <c r="PQ592" s="49"/>
      <c r="PR592" s="49"/>
      <c r="PS592" s="49"/>
      <c r="PT592" s="49"/>
      <c r="PU592" s="49"/>
      <c r="PV592" s="49"/>
      <c r="PW592" s="49"/>
      <c r="PX592" s="49"/>
      <c r="PY592" s="49"/>
      <c r="PZ592" s="49"/>
      <c r="QA592" s="49"/>
      <c r="QB592" s="49"/>
      <c r="QC592" s="49"/>
      <c r="QD592" s="49"/>
      <c r="QE592" s="49"/>
      <c r="QF592" s="49"/>
      <c r="QG592" s="49"/>
      <c r="QH592" s="49"/>
      <c r="QI592" s="49"/>
      <c r="QJ592" s="49"/>
      <c r="QK592" s="49"/>
      <c r="QL592" s="49"/>
      <c r="QM592" s="49"/>
      <c r="QN592" s="49"/>
      <c r="QO592" s="49"/>
      <c r="QP592" s="49"/>
      <c r="QQ592" s="49"/>
      <c r="QR592" s="49"/>
      <c r="QS592" s="49"/>
      <c r="QT592" s="49"/>
      <c r="QU592" s="49"/>
      <c r="QV592" s="49"/>
      <c r="QW592" s="49"/>
      <c r="QX592" s="49"/>
      <c r="QY592" s="49"/>
      <c r="QZ592" s="49"/>
      <c r="RA592" s="49"/>
      <c r="RB592" s="49"/>
      <c r="RC592" s="49"/>
      <c r="RD592" s="49"/>
      <c r="RE592" s="49"/>
      <c r="RF592" s="49"/>
      <c r="RG592" s="49"/>
      <c r="RH592" s="49"/>
      <c r="RI592" s="49"/>
      <c r="RJ592" s="49"/>
      <c r="RK592" s="49"/>
      <c r="RL592" s="49"/>
      <c r="RM592" s="49"/>
      <c r="RN592" s="49"/>
      <c r="RO592" s="49"/>
      <c r="RP592" s="49"/>
      <c r="RQ592" s="49"/>
      <c r="RR592" s="49"/>
      <c r="RS592" s="49"/>
      <c r="RT592" s="49"/>
      <c r="RU592" s="49"/>
      <c r="RV592" s="49"/>
      <c r="RW592" s="49"/>
      <c r="RX592" s="49"/>
      <c r="RY592" s="49"/>
      <c r="RZ592" s="49"/>
      <c r="SA592" s="49"/>
      <c r="SB592" s="49"/>
      <c r="SC592" s="49"/>
      <c r="SD592" s="49"/>
      <c r="SE592" s="49"/>
      <c r="SF592" s="49"/>
      <c r="SG592" s="49"/>
      <c r="SH592" s="49"/>
      <c r="SI592" s="49"/>
      <c r="SJ592" s="49"/>
      <c r="SK592" s="49"/>
      <c r="SL592" s="49"/>
      <c r="SM592" s="49"/>
      <c r="SN592" s="49"/>
      <c r="SO592" s="49"/>
      <c r="SP592" s="49"/>
      <c r="SQ592" s="49"/>
      <c r="SR592" s="49"/>
      <c r="SS592" s="49"/>
      <c r="ST592" s="49"/>
      <c r="SU592" s="49"/>
      <c r="SV592" s="49"/>
      <c r="SW592" s="49"/>
      <c r="SX592" s="49"/>
      <c r="SY592" s="49"/>
      <c r="SZ592" s="49"/>
      <c r="TA592" s="49"/>
      <c r="TB592" s="49"/>
      <c r="TC592" s="49"/>
      <c r="TD592" s="49"/>
      <c r="TE592" s="49"/>
      <c r="TF592" s="49"/>
      <c r="TG592" s="49"/>
      <c r="TH592" s="49"/>
      <c r="TI592" s="49"/>
      <c r="TJ592" s="49"/>
      <c r="TK592" s="49"/>
      <c r="TL592" s="49"/>
      <c r="TM592" s="49"/>
      <c r="TN592" s="49"/>
      <c r="TO592" s="49"/>
      <c r="TP592" s="49"/>
      <c r="TQ592" s="49"/>
      <c r="TR592" s="49"/>
      <c r="TS592" s="49"/>
      <c r="TT592" s="49"/>
      <c r="TU592" s="49"/>
      <c r="TV592" s="49"/>
      <c r="TW592" s="49"/>
      <c r="TX592" s="49"/>
      <c r="TY592" s="49"/>
      <c r="TZ592" s="49"/>
      <c r="UA592" s="49"/>
      <c r="UB592" s="49"/>
      <c r="UC592" s="49"/>
      <c r="UD592" s="49"/>
      <c r="UE592" s="49"/>
      <c r="UF592" s="49"/>
      <c r="UG592" s="49"/>
      <c r="UH592" s="49"/>
      <c r="UI592" s="49"/>
      <c r="UJ592" s="49"/>
      <c r="UK592" s="49"/>
      <c r="UL592" s="49"/>
      <c r="UM592" s="49"/>
      <c r="UN592" s="49"/>
      <c r="UO592" s="49"/>
      <c r="UP592" s="49"/>
      <c r="UQ592" s="49"/>
      <c r="UR592" s="49"/>
      <c r="US592" s="49"/>
      <c r="UT592" s="49"/>
      <c r="UU592" s="49"/>
      <c r="UV592" s="49"/>
      <c r="UW592" s="49"/>
      <c r="UX592" s="49"/>
      <c r="UY592" s="49"/>
      <c r="UZ592" s="49"/>
      <c r="VA592" s="49"/>
      <c r="VB592" s="49"/>
      <c r="VC592" s="49"/>
      <c r="VD592" s="49"/>
      <c r="VE592" s="49"/>
      <c r="VF592" s="49"/>
      <c r="VG592" s="49"/>
      <c r="VH592" s="49"/>
      <c r="VI592" s="49"/>
      <c r="VJ592" s="49"/>
      <c r="VK592" s="49"/>
      <c r="VL592" s="49"/>
      <c r="VM592" s="49"/>
      <c r="VN592" s="49"/>
      <c r="VO592" s="49"/>
      <c r="VP592" s="49"/>
      <c r="VQ592" s="49"/>
      <c r="VR592" s="49"/>
      <c r="VS592" s="49"/>
      <c r="VT592" s="49"/>
      <c r="VU592" s="49"/>
      <c r="VV592" s="49"/>
      <c r="VW592" s="49"/>
      <c r="VX592" s="49"/>
      <c r="VY592" s="49"/>
      <c r="VZ592" s="49"/>
      <c r="WA592" s="49"/>
      <c r="WB592" s="49"/>
      <c r="WC592" s="49"/>
      <c r="WD592" s="49"/>
      <c r="WE592" s="49"/>
      <c r="WF592" s="49"/>
      <c r="WG592" s="49"/>
      <c r="WH592" s="49"/>
      <c r="WI592" s="49"/>
      <c r="WJ592" s="49"/>
      <c r="WK592" s="49"/>
      <c r="WL592" s="49"/>
      <c r="WM592" s="49"/>
      <c r="WN592" s="49"/>
      <c r="WO592" s="49"/>
      <c r="WP592" s="49"/>
      <c r="WQ592" s="49"/>
      <c r="WR592" s="49"/>
      <c r="WS592" s="49"/>
      <c r="WT592" s="49"/>
      <c r="WU592" s="49"/>
      <c r="WV592" s="49"/>
      <c r="WW592" s="49"/>
      <c r="WX592" s="49"/>
      <c r="WY592" s="49"/>
      <c r="WZ592" s="49"/>
      <c r="XA592" s="49"/>
      <c r="XB592" s="49"/>
      <c r="XC592" s="49"/>
      <c r="XD592" s="49"/>
      <c r="XE592" s="49"/>
      <c r="XF592" s="49"/>
      <c r="XG592" s="49"/>
      <c r="XH592" s="49"/>
      <c r="XI592" s="49"/>
      <c r="XJ592" s="49"/>
      <c r="XK592" s="49"/>
      <c r="XL592" s="49"/>
      <c r="XM592" s="49"/>
      <c r="XN592" s="49"/>
      <c r="XO592" s="49"/>
      <c r="XP592" s="49"/>
      <c r="XQ592" s="49"/>
      <c r="XR592" s="49"/>
      <c r="XS592" s="49"/>
      <c r="XT592" s="49"/>
      <c r="XU592" s="49"/>
      <c r="XV592" s="49"/>
      <c r="XW592" s="49"/>
      <c r="XX592" s="49"/>
      <c r="XY592" s="49"/>
      <c r="XZ592" s="49"/>
      <c r="YA592" s="49"/>
      <c r="YB592" s="49"/>
      <c r="YC592" s="49"/>
      <c r="YD592" s="49"/>
      <c r="YE592" s="49"/>
      <c r="YF592" s="49"/>
      <c r="YG592" s="49"/>
      <c r="YH592" s="49"/>
      <c r="YI592" s="49"/>
      <c r="YJ592" s="49"/>
      <c r="YK592" s="49"/>
      <c r="YL592" s="49"/>
      <c r="YM592" s="49"/>
      <c r="YN592" s="49"/>
      <c r="YO592" s="49"/>
      <c r="YP592" s="49"/>
      <c r="YQ592" s="49"/>
      <c r="YR592" s="49"/>
      <c r="YS592" s="49"/>
      <c r="YT592" s="49"/>
      <c r="YU592" s="49"/>
      <c r="YV592" s="49"/>
      <c r="YW592" s="49"/>
      <c r="YX592" s="49"/>
      <c r="YY592" s="49"/>
      <c r="YZ592" s="49"/>
      <c r="ZA592" s="49"/>
      <c r="ZB592" s="49"/>
      <c r="ZC592" s="49"/>
      <c r="ZD592" s="49"/>
      <c r="ZE592" s="49"/>
      <c r="ZF592" s="49"/>
      <c r="ZG592" s="49"/>
      <c r="ZH592" s="49"/>
      <c r="ZI592" s="49"/>
      <c r="ZJ592" s="49"/>
      <c r="ZK592" s="49"/>
      <c r="ZL592" s="49"/>
      <c r="ZM592" s="49"/>
      <c r="ZN592" s="49"/>
      <c r="ZO592" s="49"/>
      <c r="ZP592" s="49"/>
      <c r="ZQ592" s="49"/>
      <c r="ZR592" s="49"/>
      <c r="ZS592" s="49"/>
      <c r="ZT592" s="49"/>
      <c r="ZU592" s="49"/>
      <c r="ZV592" s="49"/>
      <c r="ZW592" s="49"/>
      <c r="ZX592" s="49"/>
      <c r="ZY592" s="49"/>
      <c r="ZZ592" s="49"/>
      <c r="AAA592" s="49"/>
      <c r="AAB592" s="49"/>
      <c r="AAC592" s="49"/>
      <c r="AAD592" s="49"/>
      <c r="AAE592" s="49"/>
      <c r="AAF592" s="49"/>
      <c r="AAG592" s="49"/>
      <c r="AAH592" s="49"/>
      <c r="AAI592" s="49"/>
      <c r="AAJ592" s="49"/>
      <c r="AAK592" s="49"/>
      <c r="AAL592" s="49"/>
      <c r="AAM592" s="49"/>
      <c r="AAN592" s="49"/>
      <c r="AAO592" s="49"/>
      <c r="AAP592" s="49"/>
      <c r="AAQ592" s="49"/>
      <c r="AAR592" s="49"/>
      <c r="AAS592" s="49"/>
      <c r="AAT592" s="49"/>
      <c r="AAU592" s="49"/>
      <c r="AAV592" s="49"/>
      <c r="AAW592" s="49"/>
      <c r="AAX592" s="49"/>
      <c r="AAY592" s="49"/>
      <c r="AAZ592" s="49"/>
      <c r="ABA592" s="49"/>
      <c r="ABB592" s="49"/>
      <c r="ABC592" s="49"/>
      <c r="ABD592" s="49"/>
      <c r="ABE592" s="49"/>
      <c r="ABF592" s="49"/>
      <c r="ABG592" s="49"/>
      <c r="ABH592" s="49"/>
      <c r="ABI592" s="49"/>
      <c r="ABJ592" s="49"/>
      <c r="ABK592" s="49"/>
      <c r="ABL592" s="49"/>
      <c r="ABM592" s="49"/>
      <c r="ABN592" s="49"/>
      <c r="ABO592" s="49"/>
      <c r="ABP592" s="49"/>
      <c r="ABQ592" s="49"/>
      <c r="ABR592" s="49"/>
      <c r="ABS592" s="49"/>
      <c r="ABT592" s="49"/>
      <c r="ABU592" s="49"/>
      <c r="ABV592" s="49"/>
      <c r="ABW592" s="49"/>
      <c r="ABX592" s="49"/>
      <c r="ABY592" s="49"/>
      <c r="ABZ592" s="49"/>
      <c r="ACA592" s="49"/>
      <c r="ACB592" s="49"/>
      <c r="ACC592" s="49"/>
      <c r="ACD592" s="49"/>
      <c r="ACE592" s="49"/>
      <c r="ACF592" s="49"/>
      <c r="ACG592" s="49"/>
      <c r="ACH592" s="49"/>
      <c r="ACI592" s="49"/>
      <c r="ACJ592" s="49"/>
      <c r="ACK592" s="49"/>
      <c r="ACL592" s="49"/>
      <c r="ACM592" s="49"/>
      <c r="ACN592" s="49"/>
      <c r="ACO592" s="49"/>
      <c r="ACP592" s="49"/>
      <c r="ACQ592" s="49"/>
      <c r="ACR592" s="49"/>
      <c r="ACS592" s="49"/>
      <c r="ACT592" s="49"/>
      <c r="ACU592" s="49"/>
      <c r="ACV592" s="49"/>
      <c r="ACW592" s="49"/>
      <c r="ACX592" s="49"/>
      <c r="ACY592" s="49"/>
      <c r="ACZ592" s="49"/>
      <c r="ADA592" s="49"/>
      <c r="ADB592" s="49"/>
      <c r="ADC592" s="49"/>
      <c r="ADD592" s="49"/>
      <c r="ADE592" s="49"/>
      <c r="ADF592" s="49"/>
      <c r="ADG592" s="49"/>
      <c r="ADH592" s="49"/>
      <c r="ADI592" s="49"/>
      <c r="ADJ592" s="49"/>
      <c r="ADK592" s="49"/>
      <c r="ADL592" s="49"/>
      <c r="ADM592" s="49"/>
      <c r="ADN592" s="49"/>
      <c r="ADO592" s="49"/>
      <c r="ADP592" s="49"/>
      <c r="ADQ592" s="49"/>
      <c r="ADR592" s="49"/>
      <c r="ADS592" s="49"/>
      <c r="ADT592" s="49"/>
      <c r="ADU592" s="49"/>
      <c r="ADV592" s="49"/>
      <c r="ADW592" s="49"/>
      <c r="ADX592" s="49"/>
      <c r="ADY592" s="49"/>
      <c r="ADZ592" s="49"/>
      <c r="AEA592" s="49"/>
      <c r="AEB592" s="49"/>
      <c r="AEC592" s="49"/>
      <c r="AED592" s="49"/>
      <c r="AEE592" s="49"/>
      <c r="AEF592" s="49"/>
      <c r="AEG592" s="49"/>
      <c r="AEH592" s="49"/>
      <c r="AEI592" s="49"/>
      <c r="AEJ592" s="49"/>
      <c r="AEK592" s="49"/>
      <c r="AEL592" s="49"/>
      <c r="AEM592" s="49"/>
      <c r="AEN592" s="49"/>
      <c r="AEO592" s="49"/>
      <c r="AEP592" s="49"/>
      <c r="AEQ592" s="49"/>
      <c r="AER592" s="49"/>
      <c r="AES592" s="49"/>
      <c r="AET592" s="49"/>
      <c r="AEU592" s="49"/>
      <c r="AEV592" s="49"/>
      <c r="AEW592" s="49"/>
      <c r="AEX592" s="49"/>
      <c r="AEY592" s="49"/>
      <c r="AEZ592" s="49"/>
      <c r="AFA592" s="49"/>
      <c r="AFB592" s="49"/>
      <c r="AFC592" s="49"/>
      <c r="AFD592" s="49"/>
      <c r="AFE592" s="49"/>
      <c r="AFF592" s="49"/>
      <c r="AFG592" s="49"/>
      <c r="AFH592" s="49"/>
      <c r="AFI592" s="49"/>
      <c r="AFJ592" s="49"/>
      <c r="AFK592" s="49"/>
      <c r="AFL592" s="49"/>
      <c r="AFM592" s="49"/>
      <c r="AFN592" s="49"/>
      <c r="AFO592" s="49"/>
      <c r="AFP592" s="49"/>
      <c r="AFQ592" s="49"/>
      <c r="AFR592" s="49"/>
      <c r="AFS592" s="49"/>
      <c r="AFT592" s="49"/>
      <c r="AFU592" s="49"/>
      <c r="AFV592" s="49"/>
      <c r="AFW592" s="49"/>
      <c r="AFX592" s="49"/>
      <c r="AFY592" s="49"/>
      <c r="AFZ592" s="49"/>
      <c r="AGA592" s="49"/>
      <c r="AGB592" s="49"/>
      <c r="AGC592" s="49"/>
      <c r="AGD592" s="49"/>
      <c r="AGE592" s="49"/>
      <c r="AGF592" s="49"/>
      <c r="AGG592" s="49"/>
      <c r="AGH592" s="49"/>
      <c r="AGI592" s="49"/>
      <c r="AGJ592" s="49"/>
      <c r="AGK592" s="49"/>
      <c r="AGL592" s="49"/>
      <c r="AGM592" s="49"/>
      <c r="AGN592" s="49"/>
      <c r="AGO592" s="49"/>
      <c r="AGP592" s="49"/>
      <c r="AGQ592" s="49"/>
      <c r="AGR592" s="49"/>
      <c r="AGS592" s="49"/>
      <c r="AGT592" s="49"/>
      <c r="AGU592" s="49"/>
      <c r="AGV592" s="49"/>
      <c r="AGW592" s="49"/>
      <c r="AGX592" s="49"/>
      <c r="AGY592" s="49"/>
      <c r="AGZ592" s="49"/>
      <c r="AHA592" s="49"/>
      <c r="AHB592" s="49"/>
      <c r="AHC592" s="49"/>
      <c r="AHD592" s="49"/>
      <c r="AHE592" s="49"/>
      <c r="AHF592" s="49"/>
      <c r="AHG592" s="49"/>
      <c r="AHH592" s="49"/>
      <c r="AHI592" s="49"/>
      <c r="AHJ592" s="49"/>
      <c r="AHK592" s="49"/>
      <c r="AHL592" s="49"/>
      <c r="AHM592" s="49"/>
      <c r="AHN592" s="49"/>
      <c r="AHO592" s="49"/>
      <c r="AHP592" s="49"/>
      <c r="AHQ592" s="49"/>
      <c r="AHR592" s="49"/>
      <c r="AHS592" s="49"/>
      <c r="AHT592" s="49"/>
      <c r="AHU592" s="49"/>
      <c r="AHV592" s="49"/>
      <c r="AHW592" s="49"/>
      <c r="AHX592" s="49"/>
      <c r="AHY592" s="49"/>
      <c r="AHZ592" s="49"/>
      <c r="AIA592" s="49"/>
      <c r="AIB592" s="49"/>
      <c r="AIC592" s="49"/>
      <c r="AID592" s="49"/>
      <c r="AIE592" s="49"/>
      <c r="AIF592" s="49"/>
      <c r="AIG592" s="49"/>
      <c r="AIH592" s="49"/>
      <c r="AII592" s="49"/>
      <c r="AIJ592" s="49"/>
      <c r="AIK592" s="49"/>
      <c r="AIL592" s="49"/>
      <c r="AIM592" s="49"/>
      <c r="AIN592" s="49"/>
      <c r="AIO592" s="49"/>
      <c r="AIP592" s="49"/>
      <c r="AIQ592" s="49"/>
      <c r="AIR592" s="49"/>
      <c r="AIS592" s="49"/>
      <c r="AIT592" s="49"/>
      <c r="AIU592" s="49"/>
      <c r="AIV592" s="49"/>
      <c r="AIW592" s="49"/>
      <c r="AIX592" s="49"/>
      <c r="AIY592" s="49"/>
      <c r="AIZ592" s="49"/>
      <c r="AJA592" s="49"/>
      <c r="AJB592" s="49"/>
      <c r="AJC592" s="49"/>
      <c r="AJD592" s="49"/>
      <c r="AJE592" s="49"/>
      <c r="AJF592" s="49"/>
      <c r="AJG592" s="49"/>
      <c r="AJH592" s="49"/>
      <c r="AJI592" s="49"/>
      <c r="AJJ592" s="49"/>
      <c r="AJK592" s="49"/>
      <c r="AJL592" s="49"/>
      <c r="AJM592" s="49"/>
      <c r="AJN592" s="49"/>
      <c r="AJO592" s="49"/>
      <c r="AJP592" s="49"/>
      <c r="AJQ592" s="49"/>
      <c r="AJR592" s="49"/>
      <c r="AJS592" s="49"/>
      <c r="AJT592" s="49"/>
      <c r="AJU592" s="49"/>
      <c r="AJV592" s="49"/>
      <c r="AJW592" s="49"/>
      <c r="AJX592" s="49"/>
      <c r="AJY592" s="49"/>
      <c r="AJZ592" s="49"/>
      <c r="AKA592" s="49"/>
      <c r="AKB592" s="49"/>
      <c r="AKC592" s="49"/>
      <c r="AKD592" s="49"/>
      <c r="AKE592" s="49"/>
      <c r="AKF592" s="49"/>
      <c r="AKG592" s="49"/>
      <c r="AKH592" s="49"/>
      <c r="AKI592" s="49"/>
      <c r="AKJ592" s="49"/>
      <c r="AKK592" s="49"/>
      <c r="AKL592" s="49"/>
      <c r="AKM592" s="49"/>
      <c r="AKN592" s="49"/>
      <c r="AKO592" s="49"/>
      <c r="AKP592" s="49"/>
      <c r="AKQ592" s="49"/>
      <c r="AKR592" s="49"/>
      <c r="AKS592" s="49"/>
      <c r="AKT592" s="49"/>
      <c r="AKU592" s="49"/>
      <c r="AKV592" s="49"/>
      <c r="AKW592" s="49"/>
      <c r="AKX592" s="49"/>
      <c r="AKY592" s="49"/>
      <c r="AKZ592" s="49"/>
      <c r="ALA592" s="49"/>
      <c r="ALB592" s="49"/>
      <c r="ALC592" s="49"/>
      <c r="ALD592" s="49"/>
      <c r="ALE592" s="49"/>
      <c r="ALF592" s="49"/>
      <c r="ALG592" s="49"/>
      <c r="ALH592" s="49"/>
      <c r="ALI592" s="49"/>
      <c r="ALJ592" s="49"/>
      <c r="ALK592" s="49"/>
      <c r="ALL592" s="49"/>
      <c r="ALM592" s="49"/>
      <c r="ALN592" s="49"/>
      <c r="ALO592" s="49"/>
      <c r="ALP592" s="49"/>
      <c r="ALQ592" s="49"/>
      <c r="ALR592" s="49"/>
      <c r="ALS592" s="49"/>
      <c r="ALT592" s="49"/>
      <c r="ALU592" s="49"/>
      <c r="ALV592" s="49"/>
      <c r="ALW592" s="49"/>
      <c r="ALX592" s="49"/>
      <c r="ALY592" s="49"/>
      <c r="ALZ592" s="49"/>
      <c r="AMA592" s="49"/>
      <c r="AMB592" s="49"/>
      <c r="AMC592" s="49"/>
      <c r="AMD592" s="49"/>
      <c r="AME592" s="49"/>
      <c r="AMF592" s="49"/>
      <c r="AMG592" s="49"/>
      <c r="AMH592" s="49"/>
      <c r="AMI592" s="49"/>
      <c r="AMJ592" s="49"/>
      <c r="AMK592" s="49"/>
      <c r="AML592" s="49"/>
      <c r="AMM592" s="49"/>
      <c r="AMN592" s="49"/>
      <c r="AMO592" s="49"/>
    </row>
    <row r="593" ht="5.25" customHeight="1"/>
  </sheetData>
  <pageMargins left="0.70000000000000007" right="0.70000000000000007" top="0.75" bottom="0.75" header="0.30000000000000004" footer="0.30000000000000004"/>
  <pageSetup paperSize="9" fitToWidth="0" fitToHeight="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6"/>
  <sheetViews>
    <sheetView workbookViewId="0"/>
  </sheetViews>
  <sheetFormatPr baseColWidth="10" defaultColWidth="11" defaultRowHeight="15.75" customHeight="1"/>
  <cols>
    <col min="1" max="1" width="108.375" customWidth="1"/>
    <col min="2" max="2" width="43.25" customWidth="1"/>
    <col min="3" max="3" width="15.75" customWidth="1"/>
    <col min="4" max="4" width="21.25" customWidth="1"/>
    <col min="5" max="5" width="15" customWidth="1"/>
    <col min="6" max="6" width="24" customWidth="1"/>
    <col min="7" max="13" width="15" customWidth="1"/>
    <col min="14" max="14" width="18.875" customWidth="1"/>
    <col min="15" max="1023" width="15" customWidth="1"/>
    <col min="1024" max="1024" width="11" customWidth="1"/>
  </cols>
  <sheetData>
    <row r="1" spans="1:8" ht="14.25">
      <c r="A1" s="25"/>
      <c r="B1" t="e">
        <f>#REF!</f>
        <v>#REF!</v>
      </c>
      <c r="C1" t="e">
        <f>ROW(#REF!)</f>
        <v>#REF!</v>
      </c>
      <c r="D1" s="25"/>
      <c r="F1" s="26"/>
    </row>
    <row r="2" spans="1:8" ht="14.25">
      <c r="A2" s="25"/>
      <c r="B2" t="e">
        <f>#REF!</f>
        <v>#REF!</v>
      </c>
      <c r="C2" t="e">
        <f>ROW(#REF!)</f>
        <v>#REF!</v>
      </c>
      <c r="D2" s="25"/>
      <c r="F2" s="26"/>
    </row>
    <row r="3" spans="1:8" ht="14.25">
      <c r="A3" s="25"/>
      <c r="B3" t="e">
        <f>#REF!</f>
        <v>#REF!</v>
      </c>
      <c r="C3" t="e">
        <f>ROW(#REF!)</f>
        <v>#REF!</v>
      </c>
      <c r="D3" s="25"/>
      <c r="F3" s="26"/>
    </row>
    <row r="4" spans="1:8" ht="14.25">
      <c r="A4" s="25"/>
      <c r="B4" t="e">
        <f>#REF!</f>
        <v>#REF!</v>
      </c>
      <c r="C4" t="e">
        <f>ROW(#REF!)</f>
        <v>#REF!</v>
      </c>
      <c r="D4" s="25"/>
      <c r="F4" s="26"/>
    </row>
    <row r="5" spans="1:8" ht="14.25">
      <c r="A5" s="25"/>
      <c r="B5" t="e">
        <f>#REF!</f>
        <v>#REF!</v>
      </c>
      <c r="C5" t="e">
        <f>ROW(#REF!)</f>
        <v>#REF!</v>
      </c>
      <c r="D5" s="25"/>
      <c r="F5" s="26"/>
    </row>
    <row r="6" spans="1:8" ht="14.25">
      <c r="A6" s="27" t="s">
        <v>266</v>
      </c>
      <c r="B6" t="e">
        <f>#REF!</f>
        <v>#REF!</v>
      </c>
      <c r="C6" t="e">
        <f>ROW(#REF!)</f>
        <v>#REF!</v>
      </c>
      <c r="D6" s="25"/>
      <c r="F6" s="26"/>
    </row>
    <row r="7" spans="1:8" ht="14.25">
      <c r="A7" s="27" t="s">
        <v>267</v>
      </c>
      <c r="D7" s="28" t="str">
        <f ca="1">IFERROR(__xludf.dummyfunction("ArrayFormula(QUERY(B1:C1004,""select B, max(C) group by B order by B"",0))"),"")</f>
        <v/>
      </c>
      <c r="E7" t="s">
        <v>268</v>
      </c>
      <c r="F7" s="29" t="str">
        <f ca="1">IFERROR(__xludf.dummyfunction("ArrayFormula(QUERY(B1:C1004,""select B, min(C) group by B order by B"",0))"),"")</f>
        <v/>
      </c>
      <c r="G7" t="s">
        <v>269</v>
      </c>
    </row>
    <row r="8" spans="1:8" ht="14.25">
      <c r="B8" t="e">
        <f>#REF!</f>
        <v>#REF!</v>
      </c>
      <c r="C8" t="e">
        <f>ROW(#REF!)</f>
        <v>#REF!</v>
      </c>
      <c r="H8" s="30" t="e">
        <f t="shared" ref="H8:H39" ca="1" si="0">concat(concat("https://docs.google.com/spreadsheets/d/1zw9aR8GDIDUiTDtSznMxDlZQEAGb8uNzib9KBZLf5yE/edit#gid=0&amp;range=A",G8),concat(":X",E8))</f>
        <v>#NAME?</v>
      </c>
    </row>
    <row r="9" spans="1:8" ht="14.25">
      <c r="B9" t="e">
        <f>#REF!</f>
        <v>#REF!</v>
      </c>
      <c r="C9" t="e">
        <f>ROW(#REF!)</f>
        <v>#REF!</v>
      </c>
      <c r="D9" t="s">
        <v>2</v>
      </c>
      <c r="E9">
        <v>7</v>
      </c>
      <c r="F9" t="s">
        <v>2</v>
      </c>
      <c r="G9">
        <v>3</v>
      </c>
      <c r="H9" s="30" t="e">
        <f t="shared" ca="1" si="0"/>
        <v>#NAME?</v>
      </c>
    </row>
    <row r="10" spans="1:8" ht="14.25">
      <c r="B10" t="e">
        <f>#REF!</f>
        <v>#REF!</v>
      </c>
      <c r="C10" t="e">
        <f>ROW(#REF!)</f>
        <v>#REF!</v>
      </c>
      <c r="D10" t="s">
        <v>3</v>
      </c>
      <c r="E10">
        <v>11</v>
      </c>
      <c r="F10" t="s">
        <v>3</v>
      </c>
      <c r="G10">
        <v>8</v>
      </c>
      <c r="H10" s="30" t="e">
        <f t="shared" ca="1" si="0"/>
        <v>#NAME?</v>
      </c>
    </row>
    <row r="11" spans="1:8" ht="14.25">
      <c r="B11" t="e">
        <f>#REF!</f>
        <v>#REF!</v>
      </c>
      <c r="C11" t="e">
        <f>ROW(#REF!)</f>
        <v>#REF!</v>
      </c>
      <c r="D11" t="s">
        <v>4</v>
      </c>
      <c r="E11">
        <v>14</v>
      </c>
      <c r="F11" t="s">
        <v>4</v>
      </c>
      <c r="G11">
        <v>12</v>
      </c>
      <c r="H11" s="30" t="e">
        <f t="shared" ca="1" si="0"/>
        <v>#NAME?</v>
      </c>
    </row>
    <row r="12" spans="1:8" ht="14.25">
      <c r="B12" t="e">
        <f>#REF!</f>
        <v>#REF!</v>
      </c>
      <c r="C12" t="e">
        <f>ROW(#REF!)</f>
        <v>#REF!</v>
      </c>
      <c r="D12" t="s">
        <v>5</v>
      </c>
      <c r="E12">
        <v>16</v>
      </c>
      <c r="F12" t="s">
        <v>5</v>
      </c>
      <c r="G12">
        <v>15</v>
      </c>
      <c r="H12" s="30" t="e">
        <f t="shared" ca="1" si="0"/>
        <v>#NAME?</v>
      </c>
    </row>
    <row r="13" spans="1:8" ht="14.25">
      <c r="B13" t="e">
        <f>#REF!</f>
        <v>#REF!</v>
      </c>
      <c r="C13" t="e">
        <f>ROW(#REF!)</f>
        <v>#REF!</v>
      </c>
      <c r="D13" t="s">
        <v>6</v>
      </c>
      <c r="E13">
        <v>18</v>
      </c>
      <c r="F13" t="s">
        <v>6</v>
      </c>
      <c r="G13">
        <v>18</v>
      </c>
      <c r="H13" s="30" t="e">
        <f t="shared" ca="1" si="0"/>
        <v>#NAME?</v>
      </c>
    </row>
    <row r="14" spans="1:8" ht="14.25">
      <c r="B14" t="e">
        <f>#REF!</f>
        <v>#REF!</v>
      </c>
      <c r="C14" t="e">
        <f>ROW(#REF!)</f>
        <v>#REF!</v>
      </c>
      <c r="D14" t="s">
        <v>7</v>
      </c>
      <c r="E14">
        <v>22</v>
      </c>
      <c r="F14" t="s">
        <v>7</v>
      </c>
      <c r="G14">
        <v>19</v>
      </c>
      <c r="H14" s="30" t="e">
        <f t="shared" ca="1" si="0"/>
        <v>#NAME?</v>
      </c>
    </row>
    <row r="15" spans="1:8" ht="14.25">
      <c r="B15" t="e">
        <f>#REF!</f>
        <v>#REF!</v>
      </c>
      <c r="C15" t="e">
        <f>ROW(#REF!)</f>
        <v>#REF!</v>
      </c>
      <c r="D15" t="s">
        <v>8</v>
      </c>
      <c r="E15">
        <v>33</v>
      </c>
      <c r="F15" t="s">
        <v>8</v>
      </c>
      <c r="G15">
        <v>23</v>
      </c>
      <c r="H15" s="30" t="e">
        <f t="shared" ca="1" si="0"/>
        <v>#NAME?</v>
      </c>
    </row>
    <row r="16" spans="1:8" ht="14.25">
      <c r="B16" t="e">
        <f>#REF!</f>
        <v>#REF!</v>
      </c>
      <c r="C16" t="e">
        <f>ROW(#REF!)</f>
        <v>#REF!</v>
      </c>
      <c r="D16" t="s">
        <v>9</v>
      </c>
      <c r="E16">
        <v>38</v>
      </c>
      <c r="F16" t="s">
        <v>9</v>
      </c>
      <c r="G16">
        <v>34</v>
      </c>
      <c r="H16" s="30" t="e">
        <f t="shared" ca="1" si="0"/>
        <v>#NAME?</v>
      </c>
    </row>
    <row r="17" spans="2:8" ht="14.25">
      <c r="B17" t="e">
        <f>#REF!</f>
        <v>#REF!</v>
      </c>
      <c r="C17" t="e">
        <f>ROW(#REF!)</f>
        <v>#REF!</v>
      </c>
      <c r="D17" t="s">
        <v>10</v>
      </c>
      <c r="E17">
        <v>39</v>
      </c>
      <c r="F17" t="s">
        <v>10</v>
      </c>
      <c r="G17">
        <v>39</v>
      </c>
      <c r="H17" s="30" t="e">
        <f t="shared" ca="1" si="0"/>
        <v>#NAME?</v>
      </c>
    </row>
    <row r="18" spans="2:8" ht="14.25">
      <c r="B18" t="e">
        <f>#REF!</f>
        <v>#REF!</v>
      </c>
      <c r="C18" t="e">
        <f>ROW(#REF!)</f>
        <v>#REF!</v>
      </c>
      <c r="D18" t="s">
        <v>11</v>
      </c>
      <c r="E18">
        <v>44</v>
      </c>
      <c r="F18" t="s">
        <v>11</v>
      </c>
      <c r="G18">
        <v>40</v>
      </c>
      <c r="H18" s="30" t="e">
        <f t="shared" ca="1" si="0"/>
        <v>#NAME?</v>
      </c>
    </row>
    <row r="19" spans="2:8" ht="14.25">
      <c r="B19" t="e">
        <f>#REF!</f>
        <v>#REF!</v>
      </c>
      <c r="C19" t="e">
        <f>ROW(#REF!)</f>
        <v>#REF!</v>
      </c>
      <c r="D19" t="s">
        <v>12</v>
      </c>
      <c r="E19">
        <v>46</v>
      </c>
      <c r="F19" t="s">
        <v>12</v>
      </c>
      <c r="G19">
        <v>45</v>
      </c>
      <c r="H19" s="30" t="e">
        <f t="shared" ca="1" si="0"/>
        <v>#NAME?</v>
      </c>
    </row>
    <row r="20" spans="2:8" ht="14.25">
      <c r="B20" t="e">
        <f>#REF!</f>
        <v>#REF!</v>
      </c>
      <c r="C20" t="e">
        <f>ROW(#REF!)</f>
        <v>#REF!</v>
      </c>
      <c r="D20" t="s">
        <v>13</v>
      </c>
      <c r="E20">
        <v>48</v>
      </c>
      <c r="F20" t="s">
        <v>13</v>
      </c>
      <c r="G20">
        <v>47</v>
      </c>
      <c r="H20" s="30" t="e">
        <f t="shared" ca="1" si="0"/>
        <v>#NAME?</v>
      </c>
    </row>
    <row r="21" spans="2:8" ht="14.25">
      <c r="B21" t="e">
        <f>#REF!</f>
        <v>#REF!</v>
      </c>
      <c r="C21" t="e">
        <f>ROW(#REF!)</f>
        <v>#REF!</v>
      </c>
      <c r="D21" t="s">
        <v>14</v>
      </c>
      <c r="E21">
        <v>51</v>
      </c>
      <c r="F21" t="s">
        <v>14</v>
      </c>
      <c r="G21">
        <v>49</v>
      </c>
      <c r="H21" s="30" t="e">
        <f t="shared" ca="1" si="0"/>
        <v>#NAME?</v>
      </c>
    </row>
    <row r="22" spans="2:8" ht="14.25">
      <c r="B22" t="e">
        <f>#REF!</f>
        <v>#REF!</v>
      </c>
      <c r="C22" t="e">
        <f>ROW(#REF!)</f>
        <v>#REF!</v>
      </c>
      <c r="D22" t="s">
        <v>15</v>
      </c>
      <c r="E22">
        <v>69</v>
      </c>
      <c r="F22" t="s">
        <v>15</v>
      </c>
      <c r="G22">
        <v>52</v>
      </c>
      <c r="H22" s="30" t="e">
        <f t="shared" ca="1" si="0"/>
        <v>#NAME?</v>
      </c>
    </row>
    <row r="23" spans="2:8" ht="14.25">
      <c r="B23" t="e">
        <f>#REF!</f>
        <v>#REF!</v>
      </c>
      <c r="C23" t="e">
        <f>ROW(#REF!)</f>
        <v>#REF!</v>
      </c>
      <c r="D23" t="s">
        <v>16</v>
      </c>
      <c r="E23">
        <v>73</v>
      </c>
      <c r="F23" t="s">
        <v>16</v>
      </c>
      <c r="G23">
        <v>70</v>
      </c>
      <c r="H23" s="30" t="e">
        <f t="shared" ca="1" si="0"/>
        <v>#NAME?</v>
      </c>
    </row>
    <row r="24" spans="2:8" ht="14.25">
      <c r="B24" t="e">
        <f>#REF!</f>
        <v>#REF!</v>
      </c>
      <c r="C24" t="e">
        <f>ROW(#REF!)</f>
        <v>#REF!</v>
      </c>
      <c r="D24" t="s">
        <v>17</v>
      </c>
      <c r="E24">
        <v>78</v>
      </c>
      <c r="F24" t="s">
        <v>17</v>
      </c>
      <c r="G24">
        <v>74</v>
      </c>
      <c r="H24" s="30" t="e">
        <f t="shared" ca="1" si="0"/>
        <v>#NAME?</v>
      </c>
    </row>
    <row r="25" spans="2:8" ht="14.25">
      <c r="B25" t="e">
        <f>#REF!</f>
        <v>#REF!</v>
      </c>
      <c r="C25" t="e">
        <f>ROW(#REF!)</f>
        <v>#REF!</v>
      </c>
      <c r="D25" t="s">
        <v>18</v>
      </c>
      <c r="E25">
        <v>81</v>
      </c>
      <c r="F25" t="s">
        <v>18</v>
      </c>
      <c r="G25">
        <v>79</v>
      </c>
      <c r="H25" s="30" t="e">
        <f t="shared" ca="1" si="0"/>
        <v>#NAME?</v>
      </c>
    </row>
    <row r="26" spans="2:8" ht="14.25">
      <c r="B26" t="e">
        <f>#REF!</f>
        <v>#REF!</v>
      </c>
      <c r="C26" t="e">
        <f>ROW(#REF!)</f>
        <v>#REF!</v>
      </c>
      <c r="D26" t="s">
        <v>19</v>
      </c>
      <c r="E26">
        <v>84</v>
      </c>
      <c r="F26" t="s">
        <v>19</v>
      </c>
      <c r="G26">
        <v>82</v>
      </c>
      <c r="H26" s="30" t="e">
        <f t="shared" ca="1" si="0"/>
        <v>#NAME?</v>
      </c>
    </row>
    <row r="27" spans="2:8" ht="14.25">
      <c r="B27" t="e">
        <f>#REF!</f>
        <v>#REF!</v>
      </c>
      <c r="C27" t="e">
        <f>ROW(#REF!)</f>
        <v>#REF!</v>
      </c>
      <c r="D27" t="s">
        <v>20</v>
      </c>
      <c r="E27">
        <v>88</v>
      </c>
      <c r="F27" t="s">
        <v>20</v>
      </c>
      <c r="G27">
        <v>85</v>
      </c>
      <c r="H27" s="30" t="e">
        <f t="shared" ca="1" si="0"/>
        <v>#NAME?</v>
      </c>
    </row>
    <row r="28" spans="2:8" ht="14.25">
      <c r="B28" t="e">
        <f>#REF!</f>
        <v>#REF!</v>
      </c>
      <c r="C28" t="e">
        <f>ROW(#REF!)</f>
        <v>#REF!</v>
      </c>
      <c r="D28" t="s">
        <v>21</v>
      </c>
      <c r="E28">
        <v>93</v>
      </c>
      <c r="F28" t="s">
        <v>21</v>
      </c>
      <c r="G28">
        <v>89</v>
      </c>
      <c r="H28" s="30" t="e">
        <f t="shared" ca="1" si="0"/>
        <v>#NAME?</v>
      </c>
    </row>
    <row r="29" spans="2:8" ht="14.25">
      <c r="B29" t="e">
        <f>#REF!</f>
        <v>#REF!</v>
      </c>
      <c r="C29" t="e">
        <f>ROW(#REF!)</f>
        <v>#REF!</v>
      </c>
      <c r="D29" t="s">
        <v>22</v>
      </c>
      <c r="E29">
        <v>96</v>
      </c>
      <c r="F29" t="s">
        <v>22</v>
      </c>
      <c r="G29">
        <v>94</v>
      </c>
      <c r="H29" s="30" t="e">
        <f t="shared" ca="1" si="0"/>
        <v>#NAME?</v>
      </c>
    </row>
    <row r="30" spans="2:8" ht="14.25">
      <c r="B30" t="e">
        <f>#REF!</f>
        <v>#REF!</v>
      </c>
      <c r="C30" t="e">
        <f>ROW(#REF!)</f>
        <v>#REF!</v>
      </c>
      <c r="D30" t="s">
        <v>23</v>
      </c>
      <c r="E30">
        <v>98</v>
      </c>
      <c r="F30" t="s">
        <v>23</v>
      </c>
      <c r="G30">
        <v>97</v>
      </c>
      <c r="H30" s="30" t="e">
        <f t="shared" ca="1" si="0"/>
        <v>#NAME?</v>
      </c>
    </row>
    <row r="31" spans="2:8" ht="14.25">
      <c r="B31" t="e">
        <f>#REF!</f>
        <v>#REF!</v>
      </c>
      <c r="C31" t="e">
        <f>ROW(#REF!)</f>
        <v>#REF!</v>
      </c>
      <c r="D31" t="s">
        <v>24</v>
      </c>
      <c r="E31">
        <v>100</v>
      </c>
      <c r="F31" t="s">
        <v>24</v>
      </c>
      <c r="G31">
        <v>99</v>
      </c>
      <c r="H31" s="30" t="e">
        <f t="shared" ca="1" si="0"/>
        <v>#NAME?</v>
      </c>
    </row>
    <row r="32" spans="2:8" ht="14.25">
      <c r="B32" t="e">
        <f>#REF!</f>
        <v>#REF!</v>
      </c>
      <c r="C32" t="e">
        <f>ROW(#REF!)</f>
        <v>#REF!</v>
      </c>
      <c r="D32" t="s">
        <v>25</v>
      </c>
      <c r="E32">
        <v>106</v>
      </c>
      <c r="F32" t="s">
        <v>25</v>
      </c>
      <c r="G32">
        <v>101</v>
      </c>
      <c r="H32" s="30" t="e">
        <f t="shared" ca="1" si="0"/>
        <v>#NAME?</v>
      </c>
    </row>
    <row r="33" spans="2:8" ht="14.25">
      <c r="B33" t="e">
        <f>#REF!</f>
        <v>#REF!</v>
      </c>
      <c r="C33" t="e">
        <f>ROW(#REF!)</f>
        <v>#REF!</v>
      </c>
      <c r="D33" t="s">
        <v>26</v>
      </c>
      <c r="E33">
        <v>112</v>
      </c>
      <c r="F33" t="s">
        <v>26</v>
      </c>
      <c r="G33">
        <v>107</v>
      </c>
      <c r="H33" s="30" t="e">
        <f t="shared" ca="1" si="0"/>
        <v>#NAME?</v>
      </c>
    </row>
    <row r="34" spans="2:8" ht="14.25">
      <c r="B34" t="e">
        <f>#REF!</f>
        <v>#REF!</v>
      </c>
      <c r="C34" t="e">
        <f>ROW(#REF!)</f>
        <v>#REF!</v>
      </c>
      <c r="D34" t="s">
        <v>27</v>
      </c>
      <c r="E34">
        <v>115</v>
      </c>
      <c r="F34" t="s">
        <v>27</v>
      </c>
      <c r="G34">
        <v>113</v>
      </c>
      <c r="H34" s="30" t="e">
        <f t="shared" ca="1" si="0"/>
        <v>#NAME?</v>
      </c>
    </row>
    <row r="35" spans="2:8" ht="14.25">
      <c r="B35" t="e">
        <f>#REF!</f>
        <v>#REF!</v>
      </c>
      <c r="C35" t="e">
        <f>ROW(#REF!)</f>
        <v>#REF!</v>
      </c>
      <c r="D35" t="s">
        <v>28</v>
      </c>
      <c r="E35">
        <v>118</v>
      </c>
      <c r="F35" t="s">
        <v>28</v>
      </c>
      <c r="G35">
        <v>116</v>
      </c>
      <c r="H35" s="30" t="e">
        <f t="shared" ca="1" si="0"/>
        <v>#NAME?</v>
      </c>
    </row>
    <row r="36" spans="2:8" ht="14.25">
      <c r="B36" t="e">
        <f>#REF!</f>
        <v>#REF!</v>
      </c>
      <c r="C36" t="e">
        <f>ROW(#REF!)</f>
        <v>#REF!</v>
      </c>
      <c r="D36" t="s">
        <v>29</v>
      </c>
      <c r="E36">
        <v>119</v>
      </c>
      <c r="F36" t="s">
        <v>29</v>
      </c>
      <c r="G36">
        <v>119</v>
      </c>
      <c r="H36" s="30" t="e">
        <f t="shared" ca="1" si="0"/>
        <v>#NAME?</v>
      </c>
    </row>
    <row r="37" spans="2:8" ht="14.25">
      <c r="B37" t="e">
        <f>#REF!</f>
        <v>#REF!</v>
      </c>
      <c r="C37" t="e">
        <f>ROW(#REF!)</f>
        <v>#REF!</v>
      </c>
      <c r="D37" t="s">
        <v>30</v>
      </c>
      <c r="E37">
        <v>121</v>
      </c>
      <c r="F37" t="s">
        <v>30</v>
      </c>
      <c r="G37">
        <v>120</v>
      </c>
      <c r="H37" s="30" t="e">
        <f t="shared" ca="1" si="0"/>
        <v>#NAME?</v>
      </c>
    </row>
    <row r="38" spans="2:8" ht="14.25">
      <c r="B38" t="e">
        <f>#REF!</f>
        <v>#REF!</v>
      </c>
      <c r="C38" t="e">
        <f>ROW(#REF!)</f>
        <v>#REF!</v>
      </c>
      <c r="D38" t="s">
        <v>31</v>
      </c>
      <c r="E38">
        <v>126</v>
      </c>
      <c r="F38" t="s">
        <v>31</v>
      </c>
      <c r="G38">
        <v>122</v>
      </c>
      <c r="H38" s="30" t="e">
        <f t="shared" ca="1" si="0"/>
        <v>#NAME?</v>
      </c>
    </row>
    <row r="39" spans="2:8" ht="14.25">
      <c r="B39" t="e">
        <f>#REF!</f>
        <v>#REF!</v>
      </c>
      <c r="C39" t="e">
        <f>ROW(#REF!)</f>
        <v>#REF!</v>
      </c>
      <c r="D39" t="s">
        <v>32</v>
      </c>
      <c r="E39">
        <v>128</v>
      </c>
      <c r="F39" t="s">
        <v>32</v>
      </c>
      <c r="G39">
        <v>127</v>
      </c>
      <c r="H39" s="30" t="e">
        <f t="shared" ca="1" si="0"/>
        <v>#NAME?</v>
      </c>
    </row>
    <row r="40" spans="2:8" ht="14.25">
      <c r="B40" t="e">
        <f>#REF!</f>
        <v>#REF!</v>
      </c>
      <c r="C40" t="e">
        <f>ROW(#REF!)</f>
        <v>#REF!</v>
      </c>
      <c r="D40" t="s">
        <v>33</v>
      </c>
      <c r="E40">
        <v>131</v>
      </c>
      <c r="F40" t="s">
        <v>33</v>
      </c>
      <c r="G40">
        <v>129</v>
      </c>
      <c r="H40" s="30" t="e">
        <f t="shared" ref="H40:H71" ca="1" si="1">concat(concat("https://docs.google.com/spreadsheets/d/1zw9aR8GDIDUiTDtSznMxDlZQEAGb8uNzib9KBZLf5yE/edit#gid=0&amp;range=A",G40),concat(":X",E40))</f>
        <v>#NAME?</v>
      </c>
    </row>
    <row r="41" spans="2:8" ht="14.25">
      <c r="B41" t="e">
        <f>#REF!</f>
        <v>#REF!</v>
      </c>
      <c r="C41" t="e">
        <f>ROW(#REF!)</f>
        <v>#REF!</v>
      </c>
      <c r="D41" t="s">
        <v>34</v>
      </c>
      <c r="E41">
        <v>136</v>
      </c>
      <c r="F41" t="s">
        <v>34</v>
      </c>
      <c r="G41">
        <v>132</v>
      </c>
      <c r="H41" s="30" t="e">
        <f t="shared" ca="1" si="1"/>
        <v>#NAME?</v>
      </c>
    </row>
    <row r="42" spans="2:8" ht="14.25">
      <c r="B42" t="e">
        <f>#REF!</f>
        <v>#REF!</v>
      </c>
      <c r="C42" t="e">
        <f>ROW(#REF!)</f>
        <v>#REF!</v>
      </c>
      <c r="D42" t="s">
        <v>35</v>
      </c>
      <c r="E42">
        <v>138</v>
      </c>
      <c r="F42" t="s">
        <v>35</v>
      </c>
      <c r="G42">
        <v>137</v>
      </c>
      <c r="H42" s="30" t="e">
        <f t="shared" ca="1" si="1"/>
        <v>#NAME?</v>
      </c>
    </row>
    <row r="43" spans="2:8" ht="14.25">
      <c r="B43" t="e">
        <f>#REF!</f>
        <v>#REF!</v>
      </c>
      <c r="C43" t="e">
        <f>ROW(#REF!)</f>
        <v>#REF!</v>
      </c>
      <c r="D43" t="s">
        <v>36</v>
      </c>
      <c r="E43">
        <v>140</v>
      </c>
      <c r="F43" t="s">
        <v>36</v>
      </c>
      <c r="G43">
        <v>139</v>
      </c>
      <c r="H43" s="30" t="e">
        <f t="shared" ca="1" si="1"/>
        <v>#NAME?</v>
      </c>
    </row>
    <row r="44" spans="2:8" ht="14.25">
      <c r="B44" t="e">
        <f>#REF!</f>
        <v>#REF!</v>
      </c>
      <c r="C44" t="e">
        <f>ROW(#REF!)</f>
        <v>#REF!</v>
      </c>
      <c r="D44" t="s">
        <v>37</v>
      </c>
      <c r="E44">
        <v>144</v>
      </c>
      <c r="F44" t="s">
        <v>37</v>
      </c>
      <c r="G44">
        <v>141</v>
      </c>
      <c r="H44" s="30" t="e">
        <f t="shared" ca="1" si="1"/>
        <v>#NAME?</v>
      </c>
    </row>
    <row r="45" spans="2:8" ht="14.25">
      <c r="B45" t="e">
        <f>#REF!</f>
        <v>#REF!</v>
      </c>
      <c r="C45" t="e">
        <f>ROW(#REF!)</f>
        <v>#REF!</v>
      </c>
      <c r="D45" t="s">
        <v>38</v>
      </c>
      <c r="E45">
        <v>148</v>
      </c>
      <c r="F45" t="s">
        <v>38</v>
      </c>
      <c r="G45">
        <v>145</v>
      </c>
      <c r="H45" s="30" t="e">
        <f t="shared" ca="1" si="1"/>
        <v>#NAME?</v>
      </c>
    </row>
    <row r="46" spans="2:8" ht="14.25">
      <c r="B46" t="e">
        <f>#REF!</f>
        <v>#REF!</v>
      </c>
      <c r="C46" t="e">
        <f>ROW(#REF!)</f>
        <v>#REF!</v>
      </c>
      <c r="D46" t="s">
        <v>39</v>
      </c>
      <c r="E46">
        <v>153</v>
      </c>
      <c r="F46" t="s">
        <v>39</v>
      </c>
      <c r="G46">
        <v>149</v>
      </c>
      <c r="H46" s="30" t="e">
        <f t="shared" ca="1" si="1"/>
        <v>#NAME?</v>
      </c>
    </row>
    <row r="47" spans="2:8" ht="14.25">
      <c r="B47" t="e">
        <f>#REF!</f>
        <v>#REF!</v>
      </c>
      <c r="C47" t="e">
        <f>ROW(#REF!)</f>
        <v>#REF!</v>
      </c>
      <c r="D47" t="s">
        <v>40</v>
      </c>
      <c r="E47">
        <v>157</v>
      </c>
      <c r="F47" t="s">
        <v>40</v>
      </c>
      <c r="G47">
        <v>154</v>
      </c>
      <c r="H47" s="30" t="e">
        <f t="shared" ca="1" si="1"/>
        <v>#NAME?</v>
      </c>
    </row>
    <row r="48" spans="2:8" ht="14.25">
      <c r="B48" t="e">
        <f>#REF!</f>
        <v>#REF!</v>
      </c>
      <c r="C48" t="e">
        <f>ROW(#REF!)</f>
        <v>#REF!</v>
      </c>
      <c r="D48" t="s">
        <v>41</v>
      </c>
      <c r="E48">
        <v>162</v>
      </c>
      <c r="F48" t="s">
        <v>41</v>
      </c>
      <c r="G48">
        <v>158</v>
      </c>
      <c r="H48" s="30" t="e">
        <f t="shared" ca="1" si="1"/>
        <v>#NAME?</v>
      </c>
    </row>
    <row r="49" spans="2:8" ht="14.25">
      <c r="B49" t="e">
        <f>#REF!</f>
        <v>#REF!</v>
      </c>
      <c r="C49" t="e">
        <f>ROW(#REF!)</f>
        <v>#REF!</v>
      </c>
      <c r="D49" t="s">
        <v>42</v>
      </c>
      <c r="E49">
        <v>163</v>
      </c>
      <c r="F49" t="s">
        <v>42</v>
      </c>
      <c r="G49">
        <v>163</v>
      </c>
      <c r="H49" s="30" t="e">
        <f t="shared" ca="1" si="1"/>
        <v>#NAME?</v>
      </c>
    </row>
    <row r="50" spans="2:8" ht="14.25">
      <c r="B50" t="e">
        <f>#REF!</f>
        <v>#REF!</v>
      </c>
      <c r="C50" t="e">
        <f>ROW(#REF!)</f>
        <v>#REF!</v>
      </c>
      <c r="D50" t="s">
        <v>43</v>
      </c>
      <c r="E50">
        <v>170</v>
      </c>
      <c r="F50" t="s">
        <v>43</v>
      </c>
      <c r="G50">
        <v>164</v>
      </c>
      <c r="H50" s="30" t="e">
        <f t="shared" ca="1" si="1"/>
        <v>#NAME?</v>
      </c>
    </row>
    <row r="51" spans="2:8" ht="14.25">
      <c r="B51" t="e">
        <f>#REF!</f>
        <v>#REF!</v>
      </c>
      <c r="C51" t="e">
        <f>ROW(#REF!)</f>
        <v>#REF!</v>
      </c>
      <c r="D51" t="s">
        <v>44</v>
      </c>
      <c r="E51">
        <v>177</v>
      </c>
      <c r="F51" t="s">
        <v>44</v>
      </c>
      <c r="G51">
        <v>171</v>
      </c>
      <c r="H51" s="30" t="e">
        <f t="shared" ca="1" si="1"/>
        <v>#NAME?</v>
      </c>
    </row>
    <row r="52" spans="2:8" ht="14.25">
      <c r="B52" t="e">
        <f>#REF!</f>
        <v>#REF!</v>
      </c>
      <c r="C52" t="e">
        <f>ROW(#REF!)</f>
        <v>#REF!</v>
      </c>
      <c r="D52" t="s">
        <v>45</v>
      </c>
      <c r="E52">
        <v>179</v>
      </c>
      <c r="F52" t="s">
        <v>45</v>
      </c>
      <c r="G52">
        <v>178</v>
      </c>
      <c r="H52" s="30" t="e">
        <f t="shared" ca="1" si="1"/>
        <v>#NAME?</v>
      </c>
    </row>
    <row r="53" spans="2:8" ht="14.25">
      <c r="B53" t="e">
        <f>#REF!</f>
        <v>#REF!</v>
      </c>
      <c r="C53" t="e">
        <f>ROW(#REF!)</f>
        <v>#REF!</v>
      </c>
      <c r="D53" t="s">
        <v>46</v>
      </c>
      <c r="E53">
        <v>184</v>
      </c>
      <c r="F53" t="s">
        <v>46</v>
      </c>
      <c r="G53">
        <v>180</v>
      </c>
      <c r="H53" s="30" t="e">
        <f t="shared" ca="1" si="1"/>
        <v>#NAME?</v>
      </c>
    </row>
    <row r="54" spans="2:8" ht="14.25">
      <c r="B54" t="e">
        <f>#REF!</f>
        <v>#REF!</v>
      </c>
      <c r="C54" t="e">
        <f>ROW(#REF!)</f>
        <v>#REF!</v>
      </c>
      <c r="D54" t="s">
        <v>47</v>
      </c>
      <c r="E54">
        <v>188</v>
      </c>
      <c r="F54" t="s">
        <v>47</v>
      </c>
      <c r="G54">
        <v>185</v>
      </c>
      <c r="H54" s="30" t="e">
        <f t="shared" ca="1" si="1"/>
        <v>#NAME?</v>
      </c>
    </row>
    <row r="55" spans="2:8" ht="14.25">
      <c r="B55" t="e">
        <f>#REF!</f>
        <v>#REF!</v>
      </c>
      <c r="C55" t="e">
        <f>ROW(#REF!)</f>
        <v>#REF!</v>
      </c>
      <c r="D55" t="s">
        <v>48</v>
      </c>
      <c r="E55">
        <v>192</v>
      </c>
      <c r="F55" t="s">
        <v>48</v>
      </c>
      <c r="G55">
        <v>189</v>
      </c>
      <c r="H55" s="30" t="e">
        <f t="shared" ca="1" si="1"/>
        <v>#NAME?</v>
      </c>
    </row>
    <row r="56" spans="2:8" ht="14.25">
      <c r="B56" t="e">
        <f>#REF!</f>
        <v>#REF!</v>
      </c>
      <c r="C56" t="e">
        <f>ROW(#REF!)</f>
        <v>#REF!</v>
      </c>
      <c r="D56" t="s">
        <v>49</v>
      </c>
      <c r="E56">
        <v>196</v>
      </c>
      <c r="F56" t="s">
        <v>49</v>
      </c>
      <c r="G56">
        <v>193</v>
      </c>
      <c r="H56" s="30" t="e">
        <f t="shared" ca="1" si="1"/>
        <v>#NAME?</v>
      </c>
    </row>
    <row r="57" spans="2:8" ht="14.25">
      <c r="B57" t="e">
        <f>#REF!</f>
        <v>#REF!</v>
      </c>
      <c r="C57" t="e">
        <f>ROW(#REF!)</f>
        <v>#REF!</v>
      </c>
      <c r="D57" t="s">
        <v>53</v>
      </c>
      <c r="E57">
        <v>214</v>
      </c>
      <c r="F57" t="s">
        <v>53</v>
      </c>
      <c r="G57">
        <v>214</v>
      </c>
      <c r="H57" s="30" t="e">
        <f t="shared" ca="1" si="1"/>
        <v>#NAME?</v>
      </c>
    </row>
    <row r="58" spans="2:8" ht="14.25">
      <c r="B58" t="e">
        <f>#REF!</f>
        <v>#REF!</v>
      </c>
      <c r="C58" t="e">
        <f>ROW(#REF!)</f>
        <v>#REF!</v>
      </c>
      <c r="D58" t="s">
        <v>50</v>
      </c>
      <c r="E58">
        <v>203</v>
      </c>
      <c r="F58" t="s">
        <v>50</v>
      </c>
      <c r="G58">
        <v>197</v>
      </c>
      <c r="H58" s="30" t="e">
        <f t="shared" ca="1" si="1"/>
        <v>#NAME?</v>
      </c>
    </row>
    <row r="59" spans="2:8" ht="14.25">
      <c r="B59" t="e">
        <f>#REF!</f>
        <v>#REF!</v>
      </c>
      <c r="C59" t="e">
        <f>ROW(#REF!)</f>
        <v>#REF!</v>
      </c>
      <c r="D59" t="s">
        <v>51</v>
      </c>
      <c r="E59">
        <v>207</v>
      </c>
      <c r="F59" t="s">
        <v>51</v>
      </c>
      <c r="G59">
        <v>204</v>
      </c>
      <c r="H59" s="30" t="e">
        <f t="shared" ca="1" si="1"/>
        <v>#NAME?</v>
      </c>
    </row>
    <row r="60" spans="2:8" ht="14.25">
      <c r="B60" t="e">
        <f>#REF!</f>
        <v>#REF!</v>
      </c>
      <c r="C60" t="e">
        <f>ROW(#REF!)</f>
        <v>#REF!</v>
      </c>
      <c r="D60" t="s">
        <v>52</v>
      </c>
      <c r="E60">
        <v>213</v>
      </c>
      <c r="F60" t="s">
        <v>52</v>
      </c>
      <c r="G60">
        <v>208</v>
      </c>
      <c r="H60" s="30" t="e">
        <f t="shared" ca="1" si="1"/>
        <v>#NAME?</v>
      </c>
    </row>
    <row r="61" spans="2:8" ht="14.25">
      <c r="B61" t="e">
        <f>#REF!</f>
        <v>#REF!</v>
      </c>
      <c r="C61" t="e">
        <f>ROW(#REF!)</f>
        <v>#REF!</v>
      </c>
      <c r="D61" t="s">
        <v>54</v>
      </c>
      <c r="E61">
        <v>219</v>
      </c>
      <c r="F61" t="s">
        <v>54</v>
      </c>
      <c r="G61">
        <v>215</v>
      </c>
      <c r="H61" s="30" t="e">
        <f t="shared" ca="1" si="1"/>
        <v>#NAME?</v>
      </c>
    </row>
    <row r="62" spans="2:8" ht="14.25">
      <c r="B62" t="e">
        <f>#REF!</f>
        <v>#REF!</v>
      </c>
      <c r="C62" t="e">
        <f>ROW(#REF!)</f>
        <v>#REF!</v>
      </c>
      <c r="D62" t="s">
        <v>55</v>
      </c>
      <c r="E62">
        <v>223</v>
      </c>
      <c r="F62" t="s">
        <v>55</v>
      </c>
      <c r="G62">
        <v>220</v>
      </c>
      <c r="H62" s="30" t="e">
        <f t="shared" ca="1" si="1"/>
        <v>#NAME?</v>
      </c>
    </row>
    <row r="63" spans="2:8" ht="14.25">
      <c r="B63" t="e">
        <f>#REF!</f>
        <v>#REF!</v>
      </c>
      <c r="C63" t="e">
        <f>ROW(#REF!)</f>
        <v>#REF!</v>
      </c>
      <c r="D63" t="s">
        <v>56</v>
      </c>
      <c r="E63">
        <v>227</v>
      </c>
      <c r="F63" t="s">
        <v>56</v>
      </c>
      <c r="G63">
        <v>224</v>
      </c>
      <c r="H63" s="30" t="e">
        <f t="shared" ca="1" si="1"/>
        <v>#NAME?</v>
      </c>
    </row>
    <row r="64" spans="2:8" ht="14.25">
      <c r="B64" t="e">
        <f>#REF!</f>
        <v>#REF!</v>
      </c>
      <c r="C64" t="e">
        <f>ROW(#REF!)</f>
        <v>#REF!</v>
      </c>
      <c r="D64" t="s">
        <v>57</v>
      </c>
      <c r="E64">
        <v>229</v>
      </c>
      <c r="F64" t="s">
        <v>57</v>
      </c>
      <c r="G64">
        <v>228</v>
      </c>
      <c r="H64" s="30" t="e">
        <f t="shared" ca="1" si="1"/>
        <v>#NAME?</v>
      </c>
    </row>
    <row r="65" spans="2:8" ht="14.25">
      <c r="B65" t="e">
        <f>#REF!</f>
        <v>#REF!</v>
      </c>
      <c r="C65" t="e">
        <f>ROW(#REF!)</f>
        <v>#REF!</v>
      </c>
      <c r="D65" t="s">
        <v>58</v>
      </c>
      <c r="E65">
        <v>231</v>
      </c>
      <c r="F65" t="s">
        <v>58</v>
      </c>
      <c r="G65">
        <v>230</v>
      </c>
      <c r="H65" s="30" t="e">
        <f t="shared" ca="1" si="1"/>
        <v>#NAME?</v>
      </c>
    </row>
    <row r="66" spans="2:8" ht="14.25">
      <c r="B66" t="e">
        <f>#REF!</f>
        <v>#REF!</v>
      </c>
      <c r="C66" t="e">
        <f>ROW(#REF!)</f>
        <v>#REF!</v>
      </c>
      <c r="D66" t="s">
        <v>59</v>
      </c>
      <c r="E66">
        <v>235</v>
      </c>
      <c r="F66" t="s">
        <v>59</v>
      </c>
      <c r="G66">
        <v>232</v>
      </c>
      <c r="H66" s="30" t="e">
        <f t="shared" ca="1" si="1"/>
        <v>#NAME?</v>
      </c>
    </row>
    <row r="67" spans="2:8" ht="14.25">
      <c r="B67" t="e">
        <f>#REF!</f>
        <v>#REF!</v>
      </c>
      <c r="C67" t="e">
        <f>ROW(#REF!)</f>
        <v>#REF!</v>
      </c>
      <c r="D67" t="s">
        <v>60</v>
      </c>
      <c r="E67">
        <v>237</v>
      </c>
      <c r="F67" t="s">
        <v>60</v>
      </c>
      <c r="G67">
        <v>236</v>
      </c>
      <c r="H67" s="30" t="e">
        <f t="shared" ca="1" si="1"/>
        <v>#NAME?</v>
      </c>
    </row>
    <row r="68" spans="2:8" ht="14.25">
      <c r="B68" t="e">
        <f>#REF!</f>
        <v>#REF!</v>
      </c>
      <c r="C68" t="e">
        <f>ROW(#REF!)</f>
        <v>#REF!</v>
      </c>
      <c r="D68" t="s">
        <v>61</v>
      </c>
      <c r="E68">
        <v>239</v>
      </c>
      <c r="F68" t="s">
        <v>61</v>
      </c>
      <c r="G68">
        <v>238</v>
      </c>
      <c r="H68" s="30" t="e">
        <f t="shared" ca="1" si="1"/>
        <v>#NAME?</v>
      </c>
    </row>
    <row r="69" spans="2:8" ht="14.25">
      <c r="B69" t="e">
        <f>#REF!</f>
        <v>#REF!</v>
      </c>
      <c r="C69" t="e">
        <f>ROW(#REF!)</f>
        <v>#REF!</v>
      </c>
      <c r="D69" t="s">
        <v>62</v>
      </c>
      <c r="E69">
        <v>243</v>
      </c>
      <c r="F69" t="s">
        <v>62</v>
      </c>
      <c r="G69">
        <v>240</v>
      </c>
      <c r="H69" s="30" t="e">
        <f t="shared" ca="1" si="1"/>
        <v>#NAME?</v>
      </c>
    </row>
    <row r="70" spans="2:8" ht="14.25">
      <c r="B70" t="e">
        <f>#REF!</f>
        <v>#REF!</v>
      </c>
      <c r="C70" t="e">
        <f>ROW(#REF!)</f>
        <v>#REF!</v>
      </c>
      <c r="D70" t="s">
        <v>63</v>
      </c>
      <c r="E70">
        <v>245</v>
      </c>
      <c r="F70" t="s">
        <v>63</v>
      </c>
      <c r="G70">
        <v>244</v>
      </c>
      <c r="H70" s="30" t="e">
        <f t="shared" ca="1" si="1"/>
        <v>#NAME?</v>
      </c>
    </row>
    <row r="71" spans="2:8" ht="14.25">
      <c r="B71" t="e">
        <f>#REF!</f>
        <v>#REF!</v>
      </c>
      <c r="C71" t="e">
        <f>ROW(#REF!)</f>
        <v>#REF!</v>
      </c>
      <c r="D71" t="s">
        <v>270</v>
      </c>
      <c r="E71">
        <v>250</v>
      </c>
      <c r="F71" t="s">
        <v>270</v>
      </c>
      <c r="G71">
        <v>250</v>
      </c>
      <c r="H71" s="30" t="e">
        <f t="shared" ca="1" si="1"/>
        <v>#NAME?</v>
      </c>
    </row>
    <row r="72" spans="2:8" ht="14.25">
      <c r="B72" t="e">
        <f>#REF!</f>
        <v>#REF!</v>
      </c>
      <c r="C72" t="e">
        <f>ROW(#REF!)</f>
        <v>#REF!</v>
      </c>
      <c r="D72" t="s">
        <v>64</v>
      </c>
      <c r="E72">
        <v>249</v>
      </c>
      <c r="F72" t="s">
        <v>64</v>
      </c>
      <c r="G72">
        <v>246</v>
      </c>
      <c r="H72" s="30" t="e">
        <f t="shared" ref="H72:H103" ca="1" si="2">concat(concat("https://docs.google.com/spreadsheets/d/1zw9aR8GDIDUiTDtSznMxDlZQEAGb8uNzib9KBZLf5yE/edit#gid=0&amp;range=A",G72),concat(":X",E72))</f>
        <v>#NAME?</v>
      </c>
    </row>
    <row r="73" spans="2:8" ht="14.25">
      <c r="B73" t="e">
        <f>#REF!</f>
        <v>#REF!</v>
      </c>
      <c r="C73" t="e">
        <f>ROW(#REF!)</f>
        <v>#REF!</v>
      </c>
      <c r="D73" t="s">
        <v>65</v>
      </c>
      <c r="E73">
        <v>251</v>
      </c>
      <c r="F73" t="s">
        <v>65</v>
      </c>
      <c r="G73">
        <v>251</v>
      </c>
      <c r="H73" s="30" t="e">
        <f t="shared" ca="1" si="2"/>
        <v>#NAME?</v>
      </c>
    </row>
    <row r="74" spans="2:8" ht="14.25">
      <c r="B74" t="e">
        <f>#REF!</f>
        <v>#REF!</v>
      </c>
      <c r="C74" t="e">
        <f>ROW(#REF!)</f>
        <v>#REF!</v>
      </c>
      <c r="D74" t="s">
        <v>66</v>
      </c>
      <c r="E74">
        <v>255</v>
      </c>
      <c r="F74" t="s">
        <v>66</v>
      </c>
      <c r="G74">
        <v>252</v>
      </c>
      <c r="H74" s="30" t="e">
        <f t="shared" ca="1" si="2"/>
        <v>#NAME?</v>
      </c>
    </row>
    <row r="75" spans="2:8" ht="14.25">
      <c r="B75" t="e">
        <f>#REF!</f>
        <v>#REF!</v>
      </c>
      <c r="C75" t="e">
        <f>ROW(#REF!)</f>
        <v>#REF!</v>
      </c>
      <c r="D75" t="s">
        <v>67</v>
      </c>
      <c r="E75">
        <v>260</v>
      </c>
      <c r="F75" t="s">
        <v>67</v>
      </c>
      <c r="G75">
        <v>256</v>
      </c>
      <c r="H75" s="30" t="e">
        <f t="shared" ca="1" si="2"/>
        <v>#NAME?</v>
      </c>
    </row>
    <row r="76" spans="2:8" ht="14.25">
      <c r="B76" t="e">
        <f>#REF!</f>
        <v>#REF!</v>
      </c>
      <c r="C76" t="e">
        <f>ROW(#REF!)</f>
        <v>#REF!</v>
      </c>
      <c r="D76" t="s">
        <v>68</v>
      </c>
      <c r="E76">
        <v>262</v>
      </c>
      <c r="F76" t="s">
        <v>68</v>
      </c>
      <c r="G76">
        <v>261</v>
      </c>
      <c r="H76" s="30" t="e">
        <f t="shared" ca="1" si="2"/>
        <v>#NAME?</v>
      </c>
    </row>
    <row r="77" spans="2:8" ht="14.25">
      <c r="B77" t="e">
        <f>#REF!</f>
        <v>#REF!</v>
      </c>
      <c r="C77" t="e">
        <f>ROW(#REF!)</f>
        <v>#REF!</v>
      </c>
      <c r="D77" t="s">
        <v>69</v>
      </c>
      <c r="E77">
        <v>271</v>
      </c>
      <c r="F77" t="s">
        <v>69</v>
      </c>
      <c r="G77">
        <v>263</v>
      </c>
      <c r="H77" s="30" t="e">
        <f t="shared" ca="1" si="2"/>
        <v>#NAME?</v>
      </c>
    </row>
    <row r="78" spans="2:8" ht="14.25">
      <c r="B78" t="e">
        <f>#REF!</f>
        <v>#REF!</v>
      </c>
      <c r="C78" t="e">
        <f>ROW(#REF!)</f>
        <v>#REF!</v>
      </c>
      <c r="D78" t="s">
        <v>70</v>
      </c>
      <c r="E78">
        <v>272</v>
      </c>
      <c r="F78" t="s">
        <v>70</v>
      </c>
      <c r="G78">
        <v>272</v>
      </c>
      <c r="H78" s="30" t="e">
        <f t="shared" ca="1" si="2"/>
        <v>#NAME?</v>
      </c>
    </row>
    <row r="79" spans="2:8" ht="14.25">
      <c r="B79" t="e">
        <f>#REF!</f>
        <v>#REF!</v>
      </c>
      <c r="C79" t="e">
        <f>ROW(#REF!)</f>
        <v>#REF!</v>
      </c>
      <c r="D79" t="s">
        <v>71</v>
      </c>
      <c r="E79">
        <v>275</v>
      </c>
      <c r="F79" t="s">
        <v>71</v>
      </c>
      <c r="G79">
        <v>273</v>
      </c>
      <c r="H79" s="30" t="e">
        <f t="shared" ca="1" si="2"/>
        <v>#NAME?</v>
      </c>
    </row>
    <row r="80" spans="2:8" ht="14.25">
      <c r="B80" t="e">
        <f>#REF!</f>
        <v>#REF!</v>
      </c>
      <c r="C80" t="e">
        <f>ROW(#REF!)</f>
        <v>#REF!</v>
      </c>
      <c r="D80" t="s">
        <v>72</v>
      </c>
      <c r="E80">
        <v>279</v>
      </c>
      <c r="F80" t="s">
        <v>72</v>
      </c>
      <c r="G80">
        <v>276</v>
      </c>
      <c r="H80" s="30" t="e">
        <f t="shared" ca="1" si="2"/>
        <v>#NAME?</v>
      </c>
    </row>
    <row r="81" spans="2:8" ht="14.25">
      <c r="B81" t="e">
        <f>#REF!</f>
        <v>#REF!</v>
      </c>
      <c r="C81" t="e">
        <f>ROW(#REF!)</f>
        <v>#REF!</v>
      </c>
      <c r="D81" t="s">
        <v>73</v>
      </c>
      <c r="E81">
        <v>281</v>
      </c>
      <c r="F81" t="s">
        <v>73</v>
      </c>
      <c r="G81">
        <v>280</v>
      </c>
      <c r="H81" s="30" t="e">
        <f t="shared" ca="1" si="2"/>
        <v>#NAME?</v>
      </c>
    </row>
    <row r="82" spans="2:8" ht="14.25">
      <c r="B82" t="e">
        <f>#REF!</f>
        <v>#REF!</v>
      </c>
      <c r="C82" t="e">
        <f>ROW(#REF!)</f>
        <v>#REF!</v>
      </c>
      <c r="D82" t="s">
        <v>74</v>
      </c>
      <c r="E82">
        <v>283</v>
      </c>
      <c r="F82" t="s">
        <v>74</v>
      </c>
      <c r="G82">
        <v>282</v>
      </c>
      <c r="H82" s="30" t="e">
        <f t="shared" ca="1" si="2"/>
        <v>#NAME?</v>
      </c>
    </row>
    <row r="83" spans="2:8" ht="14.25">
      <c r="B83" t="e">
        <f>#REF!</f>
        <v>#REF!</v>
      </c>
      <c r="C83" t="e">
        <f>ROW(#REF!)</f>
        <v>#REF!</v>
      </c>
      <c r="D83" t="s">
        <v>75</v>
      </c>
      <c r="E83">
        <v>285</v>
      </c>
      <c r="F83" t="s">
        <v>75</v>
      </c>
      <c r="G83">
        <v>284</v>
      </c>
      <c r="H83" s="30" t="e">
        <f t="shared" ca="1" si="2"/>
        <v>#NAME?</v>
      </c>
    </row>
    <row r="84" spans="2:8" ht="14.25">
      <c r="B84" t="e">
        <f>#REF!</f>
        <v>#REF!</v>
      </c>
      <c r="C84" t="e">
        <f>ROW(#REF!)</f>
        <v>#REF!</v>
      </c>
      <c r="D84" t="s">
        <v>76</v>
      </c>
      <c r="E84">
        <v>287</v>
      </c>
      <c r="F84" t="s">
        <v>76</v>
      </c>
      <c r="G84">
        <v>286</v>
      </c>
      <c r="H84" s="30" t="e">
        <f t="shared" ca="1" si="2"/>
        <v>#NAME?</v>
      </c>
    </row>
    <row r="85" spans="2:8" ht="14.25">
      <c r="B85" t="e">
        <f>#REF!</f>
        <v>#REF!</v>
      </c>
      <c r="C85" t="e">
        <f>ROW(#REF!)</f>
        <v>#REF!</v>
      </c>
      <c r="D85" t="s">
        <v>77</v>
      </c>
      <c r="E85">
        <v>294</v>
      </c>
      <c r="F85" t="s">
        <v>77</v>
      </c>
      <c r="G85">
        <v>288</v>
      </c>
      <c r="H85" s="30" t="e">
        <f t="shared" ca="1" si="2"/>
        <v>#NAME?</v>
      </c>
    </row>
    <row r="86" spans="2:8" ht="14.25">
      <c r="B86" t="e">
        <f>#REF!</f>
        <v>#REF!</v>
      </c>
      <c r="C86" t="e">
        <f>ROW(#REF!)</f>
        <v>#REF!</v>
      </c>
      <c r="D86" t="s">
        <v>78</v>
      </c>
      <c r="E86">
        <v>298</v>
      </c>
      <c r="F86" t="s">
        <v>78</v>
      </c>
      <c r="G86">
        <v>295</v>
      </c>
      <c r="H86" s="30" t="e">
        <f t="shared" ca="1" si="2"/>
        <v>#NAME?</v>
      </c>
    </row>
    <row r="87" spans="2:8" ht="14.25">
      <c r="B87" t="e">
        <f>#REF!</f>
        <v>#REF!</v>
      </c>
      <c r="C87" t="e">
        <f>ROW(#REF!)</f>
        <v>#REF!</v>
      </c>
      <c r="D87" t="s">
        <v>79</v>
      </c>
      <c r="E87">
        <v>300</v>
      </c>
      <c r="F87" t="s">
        <v>79</v>
      </c>
      <c r="G87">
        <v>299</v>
      </c>
      <c r="H87" s="30" t="e">
        <f t="shared" ca="1" si="2"/>
        <v>#NAME?</v>
      </c>
    </row>
    <row r="88" spans="2:8" ht="14.25">
      <c r="B88" t="e">
        <f>#REF!</f>
        <v>#REF!</v>
      </c>
      <c r="C88" t="e">
        <f>ROW(#REF!)</f>
        <v>#REF!</v>
      </c>
      <c r="D88" t="s">
        <v>80</v>
      </c>
      <c r="E88">
        <v>302</v>
      </c>
      <c r="F88" t="s">
        <v>80</v>
      </c>
      <c r="G88">
        <v>301</v>
      </c>
      <c r="H88" s="30" t="e">
        <f t="shared" ca="1" si="2"/>
        <v>#NAME?</v>
      </c>
    </row>
    <row r="89" spans="2:8" ht="14.25">
      <c r="B89" t="e">
        <f>#REF!</f>
        <v>#REF!</v>
      </c>
      <c r="C89" t="e">
        <f>ROW(#REF!)</f>
        <v>#REF!</v>
      </c>
      <c r="D89" t="s">
        <v>81</v>
      </c>
      <c r="E89">
        <v>307</v>
      </c>
      <c r="F89" t="s">
        <v>81</v>
      </c>
      <c r="G89">
        <v>303</v>
      </c>
      <c r="H89" s="30" t="e">
        <f t="shared" ca="1" si="2"/>
        <v>#NAME?</v>
      </c>
    </row>
    <row r="90" spans="2:8" ht="14.25">
      <c r="B90" t="e">
        <f>#REF!</f>
        <v>#REF!</v>
      </c>
      <c r="C90" t="e">
        <f>ROW(#REF!)</f>
        <v>#REF!</v>
      </c>
      <c r="D90" t="s">
        <v>82</v>
      </c>
      <c r="E90">
        <v>308</v>
      </c>
      <c r="F90" t="s">
        <v>82</v>
      </c>
      <c r="G90">
        <v>308</v>
      </c>
      <c r="H90" s="30" t="e">
        <f t="shared" ca="1" si="2"/>
        <v>#NAME?</v>
      </c>
    </row>
    <row r="91" spans="2:8" ht="14.25">
      <c r="B91" t="e">
        <f>#REF!</f>
        <v>#REF!</v>
      </c>
      <c r="C91" t="e">
        <f>ROW(#REF!)</f>
        <v>#REF!</v>
      </c>
      <c r="D91" t="s">
        <v>83</v>
      </c>
      <c r="E91">
        <v>312</v>
      </c>
      <c r="F91" t="s">
        <v>83</v>
      </c>
      <c r="G91">
        <v>309</v>
      </c>
      <c r="H91" s="30" t="e">
        <f t="shared" ca="1" si="2"/>
        <v>#NAME?</v>
      </c>
    </row>
    <row r="92" spans="2:8" ht="14.25">
      <c r="B92" t="e">
        <f>#REF!</f>
        <v>#REF!</v>
      </c>
      <c r="C92" t="e">
        <f>ROW(#REF!)</f>
        <v>#REF!</v>
      </c>
      <c r="D92" t="s">
        <v>84</v>
      </c>
      <c r="E92">
        <v>319</v>
      </c>
      <c r="F92" t="s">
        <v>84</v>
      </c>
      <c r="G92">
        <v>313</v>
      </c>
      <c r="H92" s="30" t="e">
        <f t="shared" ca="1" si="2"/>
        <v>#NAME?</v>
      </c>
    </row>
    <row r="93" spans="2:8" ht="14.25">
      <c r="B93" t="e">
        <f>#REF!</f>
        <v>#REF!</v>
      </c>
      <c r="C93" t="e">
        <f>ROW(#REF!)</f>
        <v>#REF!</v>
      </c>
      <c r="D93" t="s">
        <v>85</v>
      </c>
      <c r="E93">
        <v>321</v>
      </c>
      <c r="F93" t="s">
        <v>85</v>
      </c>
      <c r="G93">
        <v>320</v>
      </c>
      <c r="H93" s="30" t="e">
        <f t="shared" ca="1" si="2"/>
        <v>#NAME?</v>
      </c>
    </row>
    <row r="94" spans="2:8" ht="14.25">
      <c r="B94" t="e">
        <f>#REF!</f>
        <v>#REF!</v>
      </c>
      <c r="C94" t="e">
        <f>ROW(#REF!)</f>
        <v>#REF!</v>
      </c>
      <c r="D94" t="s">
        <v>86</v>
      </c>
      <c r="E94">
        <v>323</v>
      </c>
      <c r="F94" t="s">
        <v>86</v>
      </c>
      <c r="G94">
        <v>322</v>
      </c>
      <c r="H94" s="30" t="e">
        <f t="shared" ca="1" si="2"/>
        <v>#NAME?</v>
      </c>
    </row>
    <row r="95" spans="2:8" ht="14.25">
      <c r="B95" t="e">
        <f>#REF!</f>
        <v>#REF!</v>
      </c>
      <c r="C95" t="e">
        <f>ROW(#REF!)</f>
        <v>#REF!</v>
      </c>
      <c r="D95" t="s">
        <v>87</v>
      </c>
      <c r="E95">
        <v>326</v>
      </c>
      <c r="F95" t="s">
        <v>87</v>
      </c>
      <c r="G95">
        <v>324</v>
      </c>
      <c r="H95" s="30" t="e">
        <f t="shared" ca="1" si="2"/>
        <v>#NAME?</v>
      </c>
    </row>
    <row r="96" spans="2:8" ht="14.25">
      <c r="B96" t="e">
        <f>#REF!</f>
        <v>#REF!</v>
      </c>
      <c r="C96" t="e">
        <f>ROW(#REF!)</f>
        <v>#REF!</v>
      </c>
      <c r="D96" t="s">
        <v>88</v>
      </c>
      <c r="E96">
        <v>328</v>
      </c>
      <c r="F96" t="s">
        <v>88</v>
      </c>
      <c r="G96">
        <v>327</v>
      </c>
      <c r="H96" s="30" t="e">
        <f t="shared" ca="1" si="2"/>
        <v>#NAME?</v>
      </c>
    </row>
    <row r="97" spans="2:8" ht="14.25">
      <c r="B97" t="e">
        <f>#REF!</f>
        <v>#REF!</v>
      </c>
      <c r="C97" t="e">
        <f>ROW(#REF!)</f>
        <v>#REF!</v>
      </c>
      <c r="D97" t="s">
        <v>1</v>
      </c>
      <c r="E97">
        <v>330</v>
      </c>
      <c r="F97" t="s">
        <v>1</v>
      </c>
      <c r="G97">
        <v>329</v>
      </c>
      <c r="H97" s="30" t="e">
        <f t="shared" ca="1" si="2"/>
        <v>#NAME?</v>
      </c>
    </row>
    <row r="98" spans="2:8" ht="14.25">
      <c r="B98" t="e">
        <f>#REF!</f>
        <v>#REF!</v>
      </c>
      <c r="C98" t="e">
        <f>ROW(#REF!)</f>
        <v>#REF!</v>
      </c>
      <c r="D98" t="s">
        <v>89</v>
      </c>
      <c r="E98">
        <v>332</v>
      </c>
      <c r="F98" t="s">
        <v>89</v>
      </c>
      <c r="G98">
        <v>331</v>
      </c>
      <c r="H98" s="30" t="e">
        <f t="shared" ca="1" si="2"/>
        <v>#NAME?</v>
      </c>
    </row>
    <row r="99" spans="2:8" ht="14.25">
      <c r="B99" t="e">
        <f>#REF!</f>
        <v>#REF!</v>
      </c>
      <c r="C99" t="e">
        <f>ROW(#REF!)</f>
        <v>#REF!</v>
      </c>
      <c r="D99" t="s">
        <v>90</v>
      </c>
      <c r="E99">
        <v>334</v>
      </c>
      <c r="F99" t="s">
        <v>90</v>
      </c>
      <c r="G99">
        <v>333</v>
      </c>
      <c r="H99" s="30" t="e">
        <f t="shared" ca="1" si="2"/>
        <v>#NAME?</v>
      </c>
    </row>
    <row r="100" spans="2:8" ht="14.25">
      <c r="B100" t="e">
        <f>#REF!</f>
        <v>#REF!</v>
      </c>
      <c r="C100" t="e">
        <f>ROW(#REF!)</f>
        <v>#REF!</v>
      </c>
      <c r="D100" t="s">
        <v>91</v>
      </c>
      <c r="E100">
        <v>337</v>
      </c>
      <c r="F100" t="s">
        <v>91</v>
      </c>
      <c r="G100">
        <v>335</v>
      </c>
      <c r="H100" s="30" t="e">
        <f t="shared" ca="1" si="2"/>
        <v>#NAME?</v>
      </c>
    </row>
    <row r="101" spans="2:8" ht="14.25">
      <c r="B101" t="e">
        <f>#REF!</f>
        <v>#REF!</v>
      </c>
      <c r="C101" t="e">
        <f>ROW(#REF!)</f>
        <v>#REF!</v>
      </c>
      <c r="D101" t="s">
        <v>92</v>
      </c>
      <c r="E101">
        <v>341</v>
      </c>
      <c r="F101" t="s">
        <v>92</v>
      </c>
      <c r="G101">
        <v>338</v>
      </c>
      <c r="H101" s="30" t="e">
        <f t="shared" ca="1" si="2"/>
        <v>#NAME?</v>
      </c>
    </row>
    <row r="102" spans="2:8" ht="14.25">
      <c r="B102" t="e">
        <f>#REF!</f>
        <v>#REF!</v>
      </c>
      <c r="C102" t="e">
        <f>ROW(#REF!)</f>
        <v>#REF!</v>
      </c>
      <c r="D102" t="s">
        <v>93</v>
      </c>
      <c r="E102">
        <v>347</v>
      </c>
      <c r="F102" t="s">
        <v>93</v>
      </c>
      <c r="G102">
        <v>342</v>
      </c>
      <c r="H102" s="30" t="e">
        <f t="shared" ca="1" si="2"/>
        <v>#NAME?</v>
      </c>
    </row>
    <row r="103" spans="2:8" ht="14.25">
      <c r="B103" t="e">
        <f>#REF!</f>
        <v>#REF!</v>
      </c>
      <c r="C103" t="e">
        <f>ROW(#REF!)</f>
        <v>#REF!</v>
      </c>
      <c r="D103" t="s">
        <v>94</v>
      </c>
      <c r="E103">
        <v>348</v>
      </c>
      <c r="F103" t="s">
        <v>94</v>
      </c>
      <c r="G103">
        <v>348</v>
      </c>
      <c r="H103" s="30" t="e">
        <f t="shared" ca="1" si="2"/>
        <v>#NAME?</v>
      </c>
    </row>
    <row r="104" spans="2:8" ht="14.25">
      <c r="B104" t="e">
        <f>#REF!</f>
        <v>#REF!</v>
      </c>
      <c r="C104" t="e">
        <f>ROW(#REF!)</f>
        <v>#REF!</v>
      </c>
      <c r="D104" t="s">
        <v>95</v>
      </c>
      <c r="E104">
        <v>351</v>
      </c>
      <c r="F104" t="s">
        <v>95</v>
      </c>
      <c r="G104">
        <v>349</v>
      </c>
      <c r="H104" s="30" t="e">
        <f t="shared" ref="H104:H135" ca="1" si="3">concat(concat("https://docs.google.com/spreadsheets/d/1zw9aR8GDIDUiTDtSznMxDlZQEAGb8uNzib9KBZLf5yE/edit#gid=0&amp;range=A",G104),concat(":X",E104))</f>
        <v>#NAME?</v>
      </c>
    </row>
    <row r="105" spans="2:8" ht="14.25">
      <c r="B105" t="e">
        <f>#REF!</f>
        <v>#REF!</v>
      </c>
      <c r="C105" t="e">
        <f>ROW(#REF!)</f>
        <v>#REF!</v>
      </c>
      <c r="D105" t="s">
        <v>96</v>
      </c>
      <c r="E105">
        <v>356</v>
      </c>
      <c r="F105" t="s">
        <v>96</v>
      </c>
      <c r="G105">
        <v>352</v>
      </c>
      <c r="H105" s="30" t="e">
        <f t="shared" ca="1" si="3"/>
        <v>#NAME?</v>
      </c>
    </row>
    <row r="106" spans="2:8" ht="14.25">
      <c r="B106" t="e">
        <f>#REF!</f>
        <v>#REF!</v>
      </c>
      <c r="C106" t="e">
        <f>ROW(#REF!)</f>
        <v>#REF!</v>
      </c>
      <c r="D106" t="s">
        <v>97</v>
      </c>
      <c r="E106">
        <v>363</v>
      </c>
      <c r="F106" t="s">
        <v>97</v>
      </c>
      <c r="G106">
        <v>357</v>
      </c>
      <c r="H106" s="30" t="e">
        <f t="shared" ca="1" si="3"/>
        <v>#NAME?</v>
      </c>
    </row>
    <row r="107" spans="2:8" ht="14.25">
      <c r="B107" t="e">
        <f>#REF!</f>
        <v>#REF!</v>
      </c>
      <c r="C107" t="e">
        <f>ROW(#REF!)</f>
        <v>#REF!</v>
      </c>
      <c r="D107" t="s">
        <v>98</v>
      </c>
      <c r="E107">
        <v>367</v>
      </c>
      <c r="F107" t="s">
        <v>98</v>
      </c>
      <c r="G107">
        <v>364</v>
      </c>
      <c r="H107" s="30" t="e">
        <f t="shared" ca="1" si="3"/>
        <v>#NAME?</v>
      </c>
    </row>
    <row r="108" spans="2:8" ht="14.25">
      <c r="B108" t="e">
        <f>#REF!</f>
        <v>#REF!</v>
      </c>
      <c r="C108" t="e">
        <f>ROW(#REF!)</f>
        <v>#REF!</v>
      </c>
      <c r="D108" t="s">
        <v>99</v>
      </c>
      <c r="E108">
        <v>371</v>
      </c>
      <c r="F108" t="s">
        <v>99</v>
      </c>
      <c r="G108">
        <v>368</v>
      </c>
      <c r="H108" s="30" t="e">
        <f t="shared" ca="1" si="3"/>
        <v>#NAME?</v>
      </c>
    </row>
    <row r="109" spans="2:8" ht="14.25">
      <c r="B109" t="e">
        <f>#REF!</f>
        <v>#REF!</v>
      </c>
      <c r="C109" t="e">
        <f>ROW(#REF!)</f>
        <v>#REF!</v>
      </c>
      <c r="D109" t="s">
        <v>100</v>
      </c>
      <c r="E109">
        <v>373</v>
      </c>
      <c r="F109" t="s">
        <v>100</v>
      </c>
      <c r="G109">
        <v>372</v>
      </c>
      <c r="H109" s="30" t="e">
        <f t="shared" ca="1" si="3"/>
        <v>#NAME?</v>
      </c>
    </row>
    <row r="110" spans="2:8" ht="14.25">
      <c r="B110" t="e">
        <f>#REF!</f>
        <v>#REF!</v>
      </c>
      <c r="C110" t="e">
        <f>ROW(#REF!)</f>
        <v>#REF!</v>
      </c>
      <c r="D110" t="s">
        <v>101</v>
      </c>
      <c r="E110">
        <v>377</v>
      </c>
      <c r="F110" t="s">
        <v>101</v>
      </c>
      <c r="G110">
        <v>374</v>
      </c>
      <c r="H110" s="30" t="e">
        <f t="shared" ca="1" si="3"/>
        <v>#NAME?</v>
      </c>
    </row>
    <row r="111" spans="2:8" ht="14.25">
      <c r="B111" t="e">
        <f>#REF!</f>
        <v>#REF!</v>
      </c>
      <c r="C111" t="e">
        <f>ROW(#REF!)</f>
        <v>#REF!</v>
      </c>
      <c r="D111" t="s">
        <v>102</v>
      </c>
      <c r="E111">
        <v>381</v>
      </c>
      <c r="F111" t="s">
        <v>102</v>
      </c>
      <c r="G111">
        <v>378</v>
      </c>
      <c r="H111" s="30" t="e">
        <f t="shared" ca="1" si="3"/>
        <v>#NAME?</v>
      </c>
    </row>
    <row r="112" spans="2:8" ht="14.25">
      <c r="B112" t="e">
        <f>#REF!</f>
        <v>#REF!</v>
      </c>
      <c r="C112" t="e">
        <f>ROW(#REF!)</f>
        <v>#REF!</v>
      </c>
      <c r="D112" t="s">
        <v>103</v>
      </c>
      <c r="E112">
        <v>385</v>
      </c>
      <c r="F112" t="s">
        <v>103</v>
      </c>
      <c r="G112">
        <v>382</v>
      </c>
      <c r="H112" s="30" t="e">
        <f t="shared" ca="1" si="3"/>
        <v>#NAME?</v>
      </c>
    </row>
    <row r="113" spans="2:8" ht="14.25">
      <c r="B113" t="e">
        <f>#REF!</f>
        <v>#REF!</v>
      </c>
      <c r="C113" t="e">
        <f>ROW(#REF!)</f>
        <v>#REF!</v>
      </c>
      <c r="D113" t="s">
        <v>104</v>
      </c>
      <c r="E113">
        <v>388</v>
      </c>
      <c r="F113" t="s">
        <v>104</v>
      </c>
      <c r="G113">
        <v>386</v>
      </c>
      <c r="H113" s="30" t="e">
        <f t="shared" ca="1" si="3"/>
        <v>#NAME?</v>
      </c>
    </row>
    <row r="114" spans="2:8" ht="14.25">
      <c r="B114" t="e">
        <f>#REF!</f>
        <v>#REF!</v>
      </c>
      <c r="C114" t="e">
        <f>ROW(#REF!)</f>
        <v>#REF!</v>
      </c>
      <c r="D114" t="s">
        <v>105</v>
      </c>
      <c r="E114">
        <v>392</v>
      </c>
      <c r="F114" t="s">
        <v>105</v>
      </c>
      <c r="G114">
        <v>389</v>
      </c>
      <c r="H114" s="30" t="e">
        <f t="shared" ca="1" si="3"/>
        <v>#NAME?</v>
      </c>
    </row>
    <row r="115" spans="2:8" ht="14.25">
      <c r="B115" t="e">
        <f>#REF!</f>
        <v>#REF!</v>
      </c>
      <c r="C115" t="e">
        <f>ROW(#REF!)</f>
        <v>#REF!</v>
      </c>
      <c r="D115" t="s">
        <v>271</v>
      </c>
      <c r="E115">
        <v>397</v>
      </c>
      <c r="F115" t="s">
        <v>271</v>
      </c>
      <c r="G115">
        <v>393</v>
      </c>
      <c r="H115" s="30" t="e">
        <f t="shared" ca="1" si="3"/>
        <v>#NAME?</v>
      </c>
    </row>
    <row r="116" spans="2:8" ht="14.25">
      <c r="B116" t="e">
        <f>#REF!</f>
        <v>#REF!</v>
      </c>
      <c r="C116" t="e">
        <f>ROW(#REF!)</f>
        <v>#REF!</v>
      </c>
      <c r="D116" t="s">
        <v>106</v>
      </c>
      <c r="E116">
        <v>399</v>
      </c>
      <c r="F116" t="s">
        <v>106</v>
      </c>
      <c r="G116">
        <v>398</v>
      </c>
      <c r="H116" s="30" t="e">
        <f t="shared" ca="1" si="3"/>
        <v>#NAME?</v>
      </c>
    </row>
    <row r="117" spans="2:8" ht="14.25">
      <c r="B117" t="e">
        <f>#REF!</f>
        <v>#REF!</v>
      </c>
      <c r="C117" t="e">
        <f>ROW(#REF!)</f>
        <v>#REF!</v>
      </c>
      <c r="D117" t="s">
        <v>107</v>
      </c>
      <c r="E117">
        <v>404</v>
      </c>
      <c r="F117" t="s">
        <v>107</v>
      </c>
      <c r="G117">
        <v>400</v>
      </c>
      <c r="H117" s="30" t="e">
        <f t="shared" ca="1" si="3"/>
        <v>#NAME?</v>
      </c>
    </row>
    <row r="118" spans="2:8" ht="14.25">
      <c r="B118" t="e">
        <f>#REF!</f>
        <v>#REF!</v>
      </c>
      <c r="C118" t="e">
        <f>ROW(#REF!)</f>
        <v>#REF!</v>
      </c>
      <c r="D118" t="s">
        <v>272</v>
      </c>
      <c r="E118">
        <v>409</v>
      </c>
      <c r="F118" t="s">
        <v>272</v>
      </c>
      <c r="G118">
        <v>405</v>
      </c>
      <c r="H118" s="30" t="e">
        <f t="shared" ca="1" si="3"/>
        <v>#NAME?</v>
      </c>
    </row>
    <row r="119" spans="2:8" ht="14.25">
      <c r="B119" t="e">
        <f>#REF!</f>
        <v>#REF!</v>
      </c>
      <c r="C119" t="e">
        <f>ROW(#REF!)</f>
        <v>#REF!</v>
      </c>
      <c r="D119" t="s">
        <v>108</v>
      </c>
      <c r="E119">
        <v>416</v>
      </c>
      <c r="F119" t="s">
        <v>108</v>
      </c>
      <c r="G119">
        <v>410</v>
      </c>
      <c r="H119" s="30" t="e">
        <f t="shared" ca="1" si="3"/>
        <v>#NAME?</v>
      </c>
    </row>
    <row r="120" spans="2:8" ht="14.25">
      <c r="B120" t="e">
        <f>#REF!</f>
        <v>#REF!</v>
      </c>
      <c r="C120" t="e">
        <f>ROW(#REF!)</f>
        <v>#REF!</v>
      </c>
      <c r="D120" t="s">
        <v>109</v>
      </c>
      <c r="E120">
        <v>420</v>
      </c>
      <c r="F120" t="s">
        <v>109</v>
      </c>
      <c r="G120">
        <v>417</v>
      </c>
      <c r="H120" s="30" t="e">
        <f t="shared" ca="1" si="3"/>
        <v>#NAME?</v>
      </c>
    </row>
    <row r="121" spans="2:8" ht="14.25">
      <c r="B121" t="e">
        <f>#REF!</f>
        <v>#REF!</v>
      </c>
      <c r="C121" t="e">
        <f>ROW(#REF!)</f>
        <v>#REF!</v>
      </c>
      <c r="D121" t="s">
        <v>110</v>
      </c>
      <c r="E121">
        <v>422</v>
      </c>
      <c r="F121" t="s">
        <v>110</v>
      </c>
      <c r="G121">
        <v>421</v>
      </c>
      <c r="H121" s="30" t="e">
        <f t="shared" ca="1" si="3"/>
        <v>#NAME?</v>
      </c>
    </row>
    <row r="122" spans="2:8" ht="14.25">
      <c r="B122" t="e">
        <f>#REF!</f>
        <v>#REF!</v>
      </c>
      <c r="C122" t="e">
        <f>ROW(#REF!)</f>
        <v>#REF!</v>
      </c>
      <c r="D122" t="s">
        <v>111</v>
      </c>
      <c r="E122">
        <v>424</v>
      </c>
      <c r="F122" t="s">
        <v>111</v>
      </c>
      <c r="G122">
        <v>423</v>
      </c>
      <c r="H122" s="30" t="e">
        <f t="shared" ca="1" si="3"/>
        <v>#NAME?</v>
      </c>
    </row>
    <row r="123" spans="2:8" ht="14.25">
      <c r="B123" t="e">
        <f>#REF!</f>
        <v>#REF!</v>
      </c>
      <c r="C123" t="e">
        <f>ROW(#REF!)</f>
        <v>#REF!</v>
      </c>
      <c r="D123" t="s">
        <v>112</v>
      </c>
      <c r="E123">
        <v>426</v>
      </c>
      <c r="F123" t="s">
        <v>112</v>
      </c>
      <c r="G123">
        <v>425</v>
      </c>
      <c r="H123" s="30" t="e">
        <f t="shared" ca="1" si="3"/>
        <v>#NAME?</v>
      </c>
    </row>
    <row r="124" spans="2:8" ht="14.25">
      <c r="B124" t="e">
        <f>#REF!</f>
        <v>#REF!</v>
      </c>
      <c r="C124" t="e">
        <f>ROW(#REF!)</f>
        <v>#REF!</v>
      </c>
      <c r="D124" t="s">
        <v>113</v>
      </c>
      <c r="E124">
        <v>428</v>
      </c>
      <c r="F124" t="s">
        <v>113</v>
      </c>
      <c r="G124">
        <v>427</v>
      </c>
      <c r="H124" s="30" t="e">
        <f t="shared" ca="1" si="3"/>
        <v>#NAME?</v>
      </c>
    </row>
    <row r="125" spans="2:8" ht="14.25">
      <c r="B125" t="e">
        <f>#REF!</f>
        <v>#REF!</v>
      </c>
      <c r="C125" t="e">
        <f>ROW(#REF!)</f>
        <v>#REF!</v>
      </c>
      <c r="D125" t="s">
        <v>114</v>
      </c>
      <c r="E125">
        <v>430</v>
      </c>
      <c r="F125" t="s">
        <v>114</v>
      </c>
      <c r="G125">
        <v>429</v>
      </c>
      <c r="H125" s="30" t="e">
        <f t="shared" ca="1" si="3"/>
        <v>#NAME?</v>
      </c>
    </row>
    <row r="126" spans="2:8" ht="14.25">
      <c r="B126" t="e">
        <f>#REF!</f>
        <v>#REF!</v>
      </c>
      <c r="C126" t="e">
        <f>ROW(#REF!)</f>
        <v>#REF!</v>
      </c>
      <c r="D126" t="s">
        <v>115</v>
      </c>
      <c r="E126">
        <v>433</v>
      </c>
      <c r="F126" t="s">
        <v>115</v>
      </c>
      <c r="G126">
        <v>431</v>
      </c>
      <c r="H126" s="30" t="e">
        <f t="shared" ca="1" si="3"/>
        <v>#NAME?</v>
      </c>
    </row>
    <row r="127" spans="2:8" ht="14.25">
      <c r="B127" t="e">
        <f>#REF!</f>
        <v>#REF!</v>
      </c>
      <c r="C127" t="e">
        <f>ROW(#REF!)</f>
        <v>#REF!</v>
      </c>
      <c r="D127" t="s">
        <v>116</v>
      </c>
      <c r="E127">
        <v>436</v>
      </c>
      <c r="F127" t="s">
        <v>116</v>
      </c>
      <c r="G127">
        <v>434</v>
      </c>
      <c r="H127" s="30" t="e">
        <f t="shared" ca="1" si="3"/>
        <v>#NAME?</v>
      </c>
    </row>
    <row r="128" spans="2:8" ht="14.25">
      <c r="B128" t="e">
        <f>#REF!</f>
        <v>#REF!</v>
      </c>
      <c r="C128" t="e">
        <f>ROW(#REF!)</f>
        <v>#REF!</v>
      </c>
      <c r="D128" t="s">
        <v>117</v>
      </c>
      <c r="E128">
        <v>439</v>
      </c>
      <c r="F128" t="s">
        <v>117</v>
      </c>
      <c r="G128">
        <v>437</v>
      </c>
      <c r="H128" s="30" t="e">
        <f t="shared" ca="1" si="3"/>
        <v>#NAME?</v>
      </c>
    </row>
    <row r="129" spans="2:8" ht="14.25">
      <c r="B129" t="e">
        <f>#REF!</f>
        <v>#REF!</v>
      </c>
      <c r="C129" t="e">
        <f>ROW(#REF!)</f>
        <v>#REF!</v>
      </c>
      <c r="D129" t="s">
        <v>118</v>
      </c>
      <c r="E129">
        <v>442</v>
      </c>
      <c r="F129" t="s">
        <v>118</v>
      </c>
      <c r="G129">
        <v>440</v>
      </c>
      <c r="H129" s="30" t="e">
        <f t="shared" ca="1" si="3"/>
        <v>#NAME?</v>
      </c>
    </row>
    <row r="130" spans="2:8" ht="14.25">
      <c r="B130" t="e">
        <f>#REF!</f>
        <v>#REF!</v>
      </c>
      <c r="C130" t="e">
        <f>ROW(#REF!)</f>
        <v>#REF!</v>
      </c>
      <c r="D130" t="s">
        <v>119</v>
      </c>
      <c r="E130">
        <v>443</v>
      </c>
      <c r="F130" t="s">
        <v>119</v>
      </c>
      <c r="G130">
        <v>443</v>
      </c>
      <c r="H130" s="30" t="e">
        <f t="shared" ca="1" si="3"/>
        <v>#NAME?</v>
      </c>
    </row>
    <row r="131" spans="2:8" ht="14.25">
      <c r="B131" t="e">
        <f>#REF!</f>
        <v>#REF!</v>
      </c>
      <c r="C131" t="e">
        <f>ROW(#REF!)</f>
        <v>#REF!</v>
      </c>
      <c r="D131" t="s">
        <v>120</v>
      </c>
      <c r="E131">
        <v>449</v>
      </c>
      <c r="F131" t="s">
        <v>120</v>
      </c>
      <c r="G131">
        <v>444</v>
      </c>
      <c r="H131" s="30" t="e">
        <f t="shared" ca="1" si="3"/>
        <v>#NAME?</v>
      </c>
    </row>
    <row r="132" spans="2:8" ht="14.25">
      <c r="B132" t="e">
        <f>#REF!</f>
        <v>#REF!</v>
      </c>
      <c r="C132" t="e">
        <f>ROW(#REF!)</f>
        <v>#REF!</v>
      </c>
      <c r="D132" t="s">
        <v>121</v>
      </c>
      <c r="E132">
        <v>451</v>
      </c>
      <c r="F132" t="s">
        <v>121</v>
      </c>
      <c r="G132">
        <v>450</v>
      </c>
      <c r="H132" s="30" t="e">
        <f t="shared" ca="1" si="3"/>
        <v>#NAME?</v>
      </c>
    </row>
    <row r="133" spans="2:8" ht="14.25">
      <c r="D133" t="s">
        <v>122</v>
      </c>
      <c r="E133">
        <v>453</v>
      </c>
      <c r="F133" t="s">
        <v>122</v>
      </c>
      <c r="G133">
        <v>452</v>
      </c>
      <c r="H133" s="30" t="e">
        <f t="shared" ca="1" si="3"/>
        <v>#NAME?</v>
      </c>
    </row>
    <row r="134" spans="2:8" ht="14.25">
      <c r="B134" t="e">
        <f>#REF!</f>
        <v>#REF!</v>
      </c>
      <c r="C134" t="e">
        <f>ROW(#REF!)</f>
        <v>#REF!</v>
      </c>
      <c r="D134" t="s">
        <v>123</v>
      </c>
      <c r="E134">
        <v>455</v>
      </c>
      <c r="F134" t="s">
        <v>123</v>
      </c>
      <c r="G134">
        <v>454</v>
      </c>
      <c r="H134" s="30" t="e">
        <f t="shared" ca="1" si="3"/>
        <v>#NAME?</v>
      </c>
    </row>
    <row r="135" spans="2:8" ht="14.25">
      <c r="B135" t="e">
        <f>#REF!</f>
        <v>#REF!</v>
      </c>
      <c r="C135" t="e">
        <f>ROW(#REF!)</f>
        <v>#REF!</v>
      </c>
      <c r="D135" t="s">
        <v>124</v>
      </c>
      <c r="E135">
        <v>462</v>
      </c>
      <c r="F135" t="s">
        <v>124</v>
      </c>
      <c r="G135">
        <v>456</v>
      </c>
      <c r="H135" s="30" t="e">
        <f t="shared" ca="1" si="3"/>
        <v>#NAME?</v>
      </c>
    </row>
    <row r="136" spans="2:8" ht="14.25">
      <c r="B136" t="e">
        <f>#REF!</f>
        <v>#REF!</v>
      </c>
      <c r="C136" t="e">
        <f>ROW(#REF!)</f>
        <v>#REF!</v>
      </c>
      <c r="D136" t="s">
        <v>125</v>
      </c>
      <c r="E136">
        <v>468</v>
      </c>
      <c r="F136" t="s">
        <v>125</v>
      </c>
      <c r="G136">
        <v>463</v>
      </c>
      <c r="H136" s="30" t="e">
        <f t="shared" ref="H136:H167" ca="1" si="4">concat(concat("https://docs.google.com/spreadsheets/d/1zw9aR8GDIDUiTDtSznMxDlZQEAGb8uNzib9KBZLf5yE/edit#gid=0&amp;range=A",G136),concat(":X",E136))</f>
        <v>#NAME?</v>
      </c>
    </row>
    <row r="137" spans="2:8" ht="14.25">
      <c r="B137" t="e">
        <f>#REF!</f>
        <v>#REF!</v>
      </c>
      <c r="C137" t="e">
        <f>ROW(#REF!)</f>
        <v>#REF!</v>
      </c>
      <c r="D137" t="s">
        <v>126</v>
      </c>
      <c r="E137">
        <v>470</v>
      </c>
      <c r="F137" t="s">
        <v>126</v>
      </c>
      <c r="G137">
        <v>469</v>
      </c>
      <c r="H137" s="30" t="e">
        <f t="shared" ca="1" si="4"/>
        <v>#NAME?</v>
      </c>
    </row>
    <row r="138" spans="2:8" ht="14.25">
      <c r="B138" t="e">
        <f>#REF!</f>
        <v>#REF!</v>
      </c>
      <c r="C138" t="e">
        <f>ROW(#REF!)</f>
        <v>#REF!</v>
      </c>
      <c r="D138" t="s">
        <v>127</v>
      </c>
      <c r="E138">
        <v>474</v>
      </c>
      <c r="F138" t="s">
        <v>127</v>
      </c>
      <c r="G138">
        <v>471</v>
      </c>
      <c r="H138" s="30" t="e">
        <f t="shared" ca="1" si="4"/>
        <v>#NAME?</v>
      </c>
    </row>
    <row r="139" spans="2:8" ht="14.25">
      <c r="B139" t="e">
        <f>#REF!</f>
        <v>#REF!</v>
      </c>
      <c r="C139" t="e">
        <f>ROW(#REF!)</f>
        <v>#REF!</v>
      </c>
      <c r="D139" t="s">
        <v>128</v>
      </c>
      <c r="E139">
        <v>477</v>
      </c>
      <c r="F139" t="s">
        <v>128</v>
      </c>
      <c r="G139">
        <v>475</v>
      </c>
      <c r="H139" s="30" t="e">
        <f t="shared" ca="1" si="4"/>
        <v>#NAME?</v>
      </c>
    </row>
    <row r="140" spans="2:8" ht="14.25">
      <c r="B140" t="e">
        <f>#REF!</f>
        <v>#REF!</v>
      </c>
      <c r="C140" t="e">
        <f>ROW(#REF!)</f>
        <v>#REF!</v>
      </c>
      <c r="D140" t="s">
        <v>129</v>
      </c>
      <c r="E140">
        <v>480</v>
      </c>
      <c r="F140" t="s">
        <v>129</v>
      </c>
      <c r="G140">
        <v>478</v>
      </c>
      <c r="H140" s="30" t="e">
        <f t="shared" ca="1" si="4"/>
        <v>#NAME?</v>
      </c>
    </row>
    <row r="141" spans="2:8" ht="14.25">
      <c r="D141" t="s">
        <v>130</v>
      </c>
      <c r="E141">
        <v>483</v>
      </c>
      <c r="F141" t="s">
        <v>130</v>
      </c>
      <c r="G141">
        <v>481</v>
      </c>
      <c r="H141" s="30" t="e">
        <f t="shared" ca="1" si="4"/>
        <v>#NAME?</v>
      </c>
    </row>
    <row r="142" spans="2:8" ht="14.25">
      <c r="B142" t="e">
        <f>#REF!</f>
        <v>#REF!</v>
      </c>
      <c r="C142" t="e">
        <f>ROW(#REF!)</f>
        <v>#REF!</v>
      </c>
      <c r="D142" t="s">
        <v>131</v>
      </c>
      <c r="E142">
        <v>485</v>
      </c>
      <c r="F142" t="s">
        <v>131</v>
      </c>
      <c r="G142">
        <v>484</v>
      </c>
      <c r="H142" s="30" t="e">
        <f t="shared" ca="1" si="4"/>
        <v>#NAME?</v>
      </c>
    </row>
    <row r="143" spans="2:8" ht="14.25">
      <c r="B143" t="e">
        <f>#REF!</f>
        <v>#REF!</v>
      </c>
      <c r="C143" t="e">
        <f>ROW(#REF!)</f>
        <v>#REF!</v>
      </c>
      <c r="D143" t="s">
        <v>132</v>
      </c>
      <c r="E143">
        <v>489</v>
      </c>
      <c r="F143" t="s">
        <v>132</v>
      </c>
      <c r="G143">
        <v>486</v>
      </c>
      <c r="H143" s="30" t="e">
        <f t="shared" ca="1" si="4"/>
        <v>#NAME?</v>
      </c>
    </row>
    <row r="144" spans="2:8" ht="14.25">
      <c r="B144" t="e">
        <f>#REF!</f>
        <v>#REF!</v>
      </c>
      <c r="C144" t="e">
        <f>ROW(#REF!)</f>
        <v>#REF!</v>
      </c>
      <c r="D144" t="s">
        <v>133</v>
      </c>
      <c r="E144">
        <v>491</v>
      </c>
      <c r="F144" t="s">
        <v>133</v>
      </c>
      <c r="G144">
        <v>490</v>
      </c>
      <c r="H144" s="30" t="e">
        <f t="shared" ca="1" si="4"/>
        <v>#NAME?</v>
      </c>
    </row>
    <row r="145" spans="2:8" ht="14.25">
      <c r="B145" t="e">
        <f>#REF!</f>
        <v>#REF!</v>
      </c>
      <c r="C145" t="e">
        <f>ROW(#REF!)</f>
        <v>#REF!</v>
      </c>
      <c r="D145" t="s">
        <v>134</v>
      </c>
      <c r="E145">
        <v>493</v>
      </c>
      <c r="F145" t="s">
        <v>134</v>
      </c>
      <c r="G145">
        <v>492</v>
      </c>
      <c r="H145" s="30" t="e">
        <f t="shared" ca="1" si="4"/>
        <v>#NAME?</v>
      </c>
    </row>
    <row r="146" spans="2:8" ht="14.25">
      <c r="B146" t="e">
        <f>#REF!</f>
        <v>#REF!</v>
      </c>
      <c r="C146" t="e">
        <f>ROW(#REF!)</f>
        <v>#REF!</v>
      </c>
      <c r="D146" t="s">
        <v>135</v>
      </c>
      <c r="E146">
        <v>495</v>
      </c>
      <c r="F146" t="s">
        <v>135</v>
      </c>
      <c r="G146">
        <v>494</v>
      </c>
      <c r="H146" s="30" t="e">
        <f t="shared" ca="1" si="4"/>
        <v>#NAME?</v>
      </c>
    </row>
    <row r="147" spans="2:8" ht="14.25">
      <c r="B147" t="e">
        <f>#REF!</f>
        <v>#REF!</v>
      </c>
      <c r="C147" t="e">
        <f>ROW(#REF!)</f>
        <v>#REF!</v>
      </c>
      <c r="D147" t="s">
        <v>136</v>
      </c>
      <c r="E147">
        <v>501</v>
      </c>
      <c r="F147" t="s">
        <v>136</v>
      </c>
      <c r="G147">
        <v>496</v>
      </c>
      <c r="H147" s="30" t="e">
        <f t="shared" ca="1" si="4"/>
        <v>#NAME?</v>
      </c>
    </row>
    <row r="148" spans="2:8" ht="14.25">
      <c r="B148" t="e">
        <f>#REF!</f>
        <v>#REF!</v>
      </c>
      <c r="C148" t="e">
        <f>ROW(#REF!)</f>
        <v>#REF!</v>
      </c>
      <c r="D148" t="s">
        <v>137</v>
      </c>
      <c r="E148">
        <v>503</v>
      </c>
      <c r="F148" t="s">
        <v>137</v>
      </c>
      <c r="G148">
        <v>502</v>
      </c>
      <c r="H148" s="30" t="e">
        <f t="shared" ca="1" si="4"/>
        <v>#NAME?</v>
      </c>
    </row>
    <row r="149" spans="2:8" ht="14.25">
      <c r="B149" t="e">
        <f>#REF!</f>
        <v>#REF!</v>
      </c>
      <c r="C149" t="e">
        <f>ROW(#REF!)</f>
        <v>#REF!</v>
      </c>
      <c r="D149" t="s">
        <v>138</v>
      </c>
      <c r="E149">
        <v>509</v>
      </c>
      <c r="F149" t="s">
        <v>138</v>
      </c>
      <c r="G149">
        <v>504</v>
      </c>
      <c r="H149" s="30" t="e">
        <f t="shared" ca="1" si="4"/>
        <v>#NAME?</v>
      </c>
    </row>
    <row r="150" spans="2:8" ht="14.25">
      <c r="B150" t="e">
        <f>#REF!</f>
        <v>#REF!</v>
      </c>
      <c r="C150" t="e">
        <f>ROW(#REF!)</f>
        <v>#REF!</v>
      </c>
      <c r="D150" t="s">
        <v>265</v>
      </c>
      <c r="E150">
        <v>511</v>
      </c>
      <c r="F150" t="s">
        <v>265</v>
      </c>
      <c r="G150">
        <v>510</v>
      </c>
      <c r="H150" s="30" t="e">
        <f t="shared" ca="1" si="4"/>
        <v>#NAME?</v>
      </c>
    </row>
    <row r="151" spans="2:8" ht="14.25">
      <c r="B151" t="e">
        <f>#REF!</f>
        <v>#REF!</v>
      </c>
      <c r="C151" t="e">
        <f>ROW(#REF!)</f>
        <v>#REF!</v>
      </c>
      <c r="D151" t="s">
        <v>139</v>
      </c>
      <c r="E151">
        <v>515</v>
      </c>
      <c r="F151" t="s">
        <v>139</v>
      </c>
      <c r="G151">
        <v>512</v>
      </c>
      <c r="H151" s="30" t="e">
        <f t="shared" ca="1" si="4"/>
        <v>#NAME?</v>
      </c>
    </row>
    <row r="152" spans="2:8" ht="14.25">
      <c r="B152" t="e">
        <f>#REF!</f>
        <v>#REF!</v>
      </c>
      <c r="C152" t="e">
        <f>ROW(#REF!)</f>
        <v>#REF!</v>
      </c>
      <c r="D152" t="s">
        <v>140</v>
      </c>
      <c r="E152">
        <v>516</v>
      </c>
      <c r="F152" t="s">
        <v>140</v>
      </c>
      <c r="G152">
        <v>516</v>
      </c>
      <c r="H152" s="30" t="e">
        <f t="shared" ca="1" si="4"/>
        <v>#NAME?</v>
      </c>
    </row>
    <row r="153" spans="2:8" ht="14.25">
      <c r="B153" t="e">
        <f>#REF!</f>
        <v>#REF!</v>
      </c>
      <c r="C153" t="e">
        <f>ROW(#REF!)</f>
        <v>#REF!</v>
      </c>
      <c r="D153" t="s">
        <v>141</v>
      </c>
      <c r="E153">
        <v>520</v>
      </c>
      <c r="F153" t="s">
        <v>141</v>
      </c>
      <c r="G153">
        <v>517</v>
      </c>
      <c r="H153" s="30" t="e">
        <f t="shared" ca="1" si="4"/>
        <v>#NAME?</v>
      </c>
    </row>
    <row r="154" spans="2:8" ht="14.25">
      <c r="B154" t="e">
        <f>#REF!</f>
        <v>#REF!</v>
      </c>
      <c r="C154" t="e">
        <f>ROW(#REF!)</f>
        <v>#REF!</v>
      </c>
      <c r="D154" t="s">
        <v>142</v>
      </c>
      <c r="E154">
        <v>521</v>
      </c>
      <c r="F154" t="s">
        <v>142</v>
      </c>
      <c r="G154">
        <v>521</v>
      </c>
      <c r="H154" s="30" t="e">
        <f t="shared" ca="1" si="4"/>
        <v>#NAME?</v>
      </c>
    </row>
    <row r="155" spans="2:8" ht="14.25">
      <c r="B155" t="e">
        <f>#REF!</f>
        <v>#REF!</v>
      </c>
      <c r="C155" t="e">
        <f>ROW(#REF!)</f>
        <v>#REF!</v>
      </c>
      <c r="D155" t="s">
        <v>143</v>
      </c>
      <c r="E155">
        <v>523</v>
      </c>
      <c r="F155" t="s">
        <v>143</v>
      </c>
      <c r="G155">
        <v>522</v>
      </c>
      <c r="H155" s="30" t="e">
        <f t="shared" ca="1" si="4"/>
        <v>#NAME?</v>
      </c>
    </row>
    <row r="156" spans="2:8" ht="14.25">
      <c r="B156" t="e">
        <f>#REF!</f>
        <v>#REF!</v>
      </c>
      <c r="C156" t="e">
        <f>ROW(#REF!)</f>
        <v>#REF!</v>
      </c>
      <c r="D156" t="s">
        <v>144</v>
      </c>
      <c r="E156">
        <v>526</v>
      </c>
      <c r="F156" t="s">
        <v>144</v>
      </c>
      <c r="G156">
        <v>524</v>
      </c>
      <c r="H156" s="30" t="e">
        <f t="shared" ca="1" si="4"/>
        <v>#NAME?</v>
      </c>
    </row>
    <row r="157" spans="2:8" ht="14.25">
      <c r="B157" t="e">
        <f>#REF!</f>
        <v>#REF!</v>
      </c>
      <c r="C157" t="e">
        <f>ROW(#REF!)</f>
        <v>#REF!</v>
      </c>
      <c r="D157" t="s">
        <v>145</v>
      </c>
      <c r="E157">
        <v>529</v>
      </c>
      <c r="F157" t="s">
        <v>145</v>
      </c>
      <c r="G157">
        <v>527</v>
      </c>
      <c r="H157" s="30" t="e">
        <f t="shared" ca="1" si="4"/>
        <v>#NAME?</v>
      </c>
    </row>
    <row r="158" spans="2:8" ht="14.25">
      <c r="B158" t="e">
        <f>#REF!</f>
        <v>#REF!</v>
      </c>
      <c r="C158" t="e">
        <f>ROW(#REF!)</f>
        <v>#REF!</v>
      </c>
      <c r="D158" t="s">
        <v>146</v>
      </c>
      <c r="E158">
        <v>534</v>
      </c>
      <c r="F158" t="s">
        <v>146</v>
      </c>
      <c r="G158">
        <v>530</v>
      </c>
      <c r="H158" s="30" t="e">
        <f t="shared" ca="1" si="4"/>
        <v>#NAME?</v>
      </c>
    </row>
    <row r="159" spans="2:8" ht="14.25">
      <c r="B159" t="e">
        <f>#REF!</f>
        <v>#REF!</v>
      </c>
      <c r="C159" t="e">
        <f>ROW(#REF!)</f>
        <v>#REF!</v>
      </c>
      <c r="D159" t="s">
        <v>147</v>
      </c>
      <c r="E159">
        <v>535</v>
      </c>
      <c r="F159" t="s">
        <v>147</v>
      </c>
      <c r="G159">
        <v>535</v>
      </c>
      <c r="H159" s="30" t="e">
        <f t="shared" ca="1" si="4"/>
        <v>#NAME?</v>
      </c>
    </row>
    <row r="160" spans="2:8" ht="14.25">
      <c r="B160" t="e">
        <f>#REF!</f>
        <v>#REF!</v>
      </c>
      <c r="C160" t="e">
        <f>ROW(#REF!)</f>
        <v>#REF!</v>
      </c>
      <c r="D160" t="s">
        <v>148</v>
      </c>
      <c r="E160">
        <v>537</v>
      </c>
      <c r="F160" t="s">
        <v>148</v>
      </c>
      <c r="G160">
        <v>536</v>
      </c>
      <c r="H160" s="30" t="e">
        <f t="shared" ca="1" si="4"/>
        <v>#NAME?</v>
      </c>
    </row>
    <row r="161" spans="2:8" ht="14.25">
      <c r="B161" t="e">
        <f>#REF!</f>
        <v>#REF!</v>
      </c>
      <c r="C161" t="e">
        <f>ROW(#REF!)</f>
        <v>#REF!</v>
      </c>
      <c r="D161" t="s">
        <v>149</v>
      </c>
      <c r="E161">
        <v>542</v>
      </c>
      <c r="F161" t="s">
        <v>149</v>
      </c>
      <c r="G161">
        <v>538</v>
      </c>
      <c r="H161" s="30" t="e">
        <f t="shared" ca="1" si="4"/>
        <v>#NAME?</v>
      </c>
    </row>
    <row r="162" spans="2:8" ht="14.25">
      <c r="B162" t="e">
        <f>#REF!</f>
        <v>#REF!</v>
      </c>
      <c r="C162" t="e">
        <f>ROW(#REF!)</f>
        <v>#REF!</v>
      </c>
      <c r="D162" t="s">
        <v>150</v>
      </c>
      <c r="E162">
        <v>547</v>
      </c>
      <c r="F162" t="s">
        <v>150</v>
      </c>
      <c r="G162">
        <v>543</v>
      </c>
      <c r="H162" s="30" t="e">
        <f t="shared" ca="1" si="4"/>
        <v>#NAME?</v>
      </c>
    </row>
    <row r="163" spans="2:8" ht="14.25">
      <c r="B163" t="e">
        <f>#REF!</f>
        <v>#REF!</v>
      </c>
      <c r="C163" t="e">
        <f>ROW(#REF!)</f>
        <v>#REF!</v>
      </c>
      <c r="D163" t="s">
        <v>151</v>
      </c>
      <c r="E163">
        <v>550</v>
      </c>
      <c r="F163" t="s">
        <v>151</v>
      </c>
      <c r="G163">
        <v>548</v>
      </c>
      <c r="H163" s="30" t="e">
        <f t="shared" ca="1" si="4"/>
        <v>#NAME?</v>
      </c>
    </row>
    <row r="164" spans="2:8" ht="14.25">
      <c r="B164" t="e">
        <f>#REF!</f>
        <v>#REF!</v>
      </c>
      <c r="C164" t="e">
        <f>ROW(#REF!)</f>
        <v>#REF!</v>
      </c>
      <c r="D164" t="s">
        <v>152</v>
      </c>
      <c r="E164">
        <v>557</v>
      </c>
      <c r="F164" t="s">
        <v>152</v>
      </c>
      <c r="G164">
        <v>551</v>
      </c>
      <c r="H164" s="30" t="e">
        <f t="shared" ca="1" si="4"/>
        <v>#NAME?</v>
      </c>
    </row>
    <row r="165" spans="2:8" ht="14.25">
      <c r="B165" t="e">
        <f>#REF!</f>
        <v>#REF!</v>
      </c>
      <c r="C165" t="e">
        <f>ROW(#REF!)</f>
        <v>#REF!</v>
      </c>
      <c r="D165" t="s">
        <v>153</v>
      </c>
      <c r="E165">
        <v>561</v>
      </c>
      <c r="F165" t="s">
        <v>153</v>
      </c>
      <c r="G165">
        <v>558</v>
      </c>
      <c r="H165" s="30" t="e">
        <f t="shared" ca="1" si="4"/>
        <v>#NAME?</v>
      </c>
    </row>
    <row r="166" spans="2:8" ht="14.25">
      <c r="B166" t="e">
        <f>#REF!</f>
        <v>#REF!</v>
      </c>
      <c r="C166" t="e">
        <f>ROW(#REF!)</f>
        <v>#REF!</v>
      </c>
      <c r="D166" t="s">
        <v>154</v>
      </c>
      <c r="E166">
        <v>565</v>
      </c>
      <c r="F166" t="s">
        <v>154</v>
      </c>
      <c r="G166">
        <v>562</v>
      </c>
      <c r="H166" s="30" t="e">
        <f t="shared" ca="1" si="4"/>
        <v>#NAME?</v>
      </c>
    </row>
    <row r="167" spans="2:8" ht="14.25">
      <c r="B167" t="e">
        <f>#REF!</f>
        <v>#REF!</v>
      </c>
      <c r="C167" t="e">
        <f>ROW(#REF!)</f>
        <v>#REF!</v>
      </c>
      <c r="D167" t="s">
        <v>155</v>
      </c>
      <c r="E167">
        <v>567</v>
      </c>
      <c r="F167" t="s">
        <v>155</v>
      </c>
      <c r="G167">
        <v>566</v>
      </c>
      <c r="H167" s="30" t="e">
        <f t="shared" ca="1" si="4"/>
        <v>#NAME?</v>
      </c>
    </row>
    <row r="168" spans="2:8" ht="14.25">
      <c r="B168" t="e">
        <f>#REF!</f>
        <v>#REF!</v>
      </c>
      <c r="C168" t="e">
        <f>ROW(#REF!)</f>
        <v>#REF!</v>
      </c>
      <c r="D168" t="s">
        <v>156</v>
      </c>
      <c r="E168">
        <v>569</v>
      </c>
      <c r="F168" t="s">
        <v>156</v>
      </c>
      <c r="G168">
        <v>568</v>
      </c>
      <c r="H168" s="30" t="e">
        <f t="shared" ref="H168:H195" ca="1" si="5">concat(concat("https://docs.google.com/spreadsheets/d/1zw9aR8GDIDUiTDtSznMxDlZQEAGb8uNzib9KBZLf5yE/edit#gid=0&amp;range=A",G168),concat(":X",E168))</f>
        <v>#NAME?</v>
      </c>
    </row>
    <row r="169" spans="2:8" ht="14.25">
      <c r="B169" t="e">
        <f>#REF!</f>
        <v>#REF!</v>
      </c>
      <c r="C169" t="e">
        <f>ROW(#REF!)</f>
        <v>#REF!</v>
      </c>
      <c r="D169" t="s">
        <v>157</v>
      </c>
      <c r="E169">
        <v>571</v>
      </c>
      <c r="F169" t="s">
        <v>157</v>
      </c>
      <c r="G169">
        <v>570</v>
      </c>
      <c r="H169" s="30" t="e">
        <f t="shared" ca="1" si="5"/>
        <v>#NAME?</v>
      </c>
    </row>
    <row r="170" spans="2:8" ht="14.25">
      <c r="B170" t="e">
        <f>#REF!</f>
        <v>#REF!</v>
      </c>
      <c r="C170" t="e">
        <f>ROW(#REF!)</f>
        <v>#REF!</v>
      </c>
      <c r="D170" t="s">
        <v>158</v>
      </c>
      <c r="E170">
        <v>572</v>
      </c>
      <c r="F170" t="s">
        <v>158</v>
      </c>
      <c r="G170">
        <v>572</v>
      </c>
      <c r="H170" s="30" t="e">
        <f t="shared" ca="1" si="5"/>
        <v>#NAME?</v>
      </c>
    </row>
    <row r="171" spans="2:8" ht="14.25">
      <c r="B171" t="e">
        <f>#REF!</f>
        <v>#REF!</v>
      </c>
      <c r="C171" t="e">
        <f>ROW(#REF!)</f>
        <v>#REF!</v>
      </c>
      <c r="D171" t="s">
        <v>159</v>
      </c>
      <c r="E171">
        <v>576</v>
      </c>
      <c r="F171" t="s">
        <v>159</v>
      </c>
      <c r="G171">
        <v>573</v>
      </c>
      <c r="H171" s="30" t="e">
        <f t="shared" ca="1" si="5"/>
        <v>#NAME?</v>
      </c>
    </row>
    <row r="172" spans="2:8" ht="14.25">
      <c r="B172" t="e">
        <f>#REF!</f>
        <v>#REF!</v>
      </c>
      <c r="C172" t="e">
        <f>ROW(#REF!)</f>
        <v>#REF!</v>
      </c>
      <c r="D172" t="s">
        <v>160</v>
      </c>
      <c r="E172">
        <v>579</v>
      </c>
      <c r="F172" t="s">
        <v>160</v>
      </c>
      <c r="G172">
        <v>577</v>
      </c>
      <c r="H172" s="30" t="e">
        <f t="shared" ca="1" si="5"/>
        <v>#NAME?</v>
      </c>
    </row>
    <row r="173" spans="2:8" ht="14.25">
      <c r="B173" t="e">
        <f>#REF!</f>
        <v>#REF!</v>
      </c>
      <c r="C173" t="e">
        <f>ROW(#REF!)</f>
        <v>#REF!</v>
      </c>
      <c r="D173" t="s">
        <v>161</v>
      </c>
      <c r="E173">
        <v>581</v>
      </c>
      <c r="F173" t="s">
        <v>161</v>
      </c>
      <c r="G173">
        <v>580</v>
      </c>
      <c r="H173" s="30" t="e">
        <f t="shared" ca="1" si="5"/>
        <v>#NAME?</v>
      </c>
    </row>
    <row r="174" spans="2:8" ht="14.25">
      <c r="B174" t="e">
        <f>#REF!</f>
        <v>#REF!</v>
      </c>
      <c r="C174" t="e">
        <f>ROW(#REF!)</f>
        <v>#REF!</v>
      </c>
      <c r="D174" t="s">
        <v>162</v>
      </c>
      <c r="E174">
        <v>582</v>
      </c>
      <c r="F174" t="s">
        <v>162</v>
      </c>
      <c r="G174">
        <v>582</v>
      </c>
      <c r="H174" s="30" t="e">
        <f t="shared" ca="1" si="5"/>
        <v>#NAME?</v>
      </c>
    </row>
    <row r="175" spans="2:8" ht="14.25">
      <c r="B175" t="e">
        <f>#REF!</f>
        <v>#REF!</v>
      </c>
      <c r="C175" t="e">
        <f>ROW(#REF!)</f>
        <v>#REF!</v>
      </c>
      <c r="D175" t="s">
        <v>163</v>
      </c>
      <c r="E175">
        <v>584</v>
      </c>
      <c r="F175" t="s">
        <v>163</v>
      </c>
      <c r="G175">
        <v>583</v>
      </c>
      <c r="H175" s="30" t="e">
        <f t="shared" ca="1" si="5"/>
        <v>#NAME?</v>
      </c>
    </row>
    <row r="176" spans="2:8" ht="14.25">
      <c r="B176" t="e">
        <f>#REF!</f>
        <v>#REF!</v>
      </c>
      <c r="C176" t="e">
        <f>ROW(#REF!)</f>
        <v>#REF!</v>
      </c>
      <c r="D176" t="s">
        <v>164</v>
      </c>
      <c r="E176">
        <v>587</v>
      </c>
      <c r="F176" t="s">
        <v>164</v>
      </c>
      <c r="G176">
        <v>585</v>
      </c>
      <c r="H176" s="30" t="e">
        <f t="shared" ca="1" si="5"/>
        <v>#NAME?</v>
      </c>
    </row>
    <row r="177" spans="2:8" ht="14.25">
      <c r="B177" t="e">
        <f>#REF!</f>
        <v>#REF!</v>
      </c>
      <c r="C177" t="e">
        <f>ROW(#REF!)</f>
        <v>#REF!</v>
      </c>
      <c r="D177" t="s">
        <v>165</v>
      </c>
      <c r="E177">
        <v>600</v>
      </c>
      <c r="F177" t="s">
        <v>165</v>
      </c>
      <c r="G177">
        <v>588</v>
      </c>
      <c r="H177" s="30" t="e">
        <f t="shared" ca="1" si="5"/>
        <v>#NAME?</v>
      </c>
    </row>
    <row r="178" spans="2:8" ht="14.25">
      <c r="B178" t="e">
        <f>#REF!</f>
        <v>#REF!</v>
      </c>
      <c r="C178" t="e">
        <f>ROW(#REF!)</f>
        <v>#REF!</v>
      </c>
      <c r="D178" t="s">
        <v>166</v>
      </c>
      <c r="E178">
        <v>605</v>
      </c>
      <c r="F178" t="s">
        <v>166</v>
      </c>
      <c r="G178">
        <v>601</v>
      </c>
      <c r="H178" s="30" t="e">
        <f t="shared" ca="1" si="5"/>
        <v>#NAME?</v>
      </c>
    </row>
    <row r="179" spans="2:8" ht="14.25">
      <c r="B179" t="e">
        <f>#REF!</f>
        <v>#REF!</v>
      </c>
      <c r="C179" t="e">
        <f>ROW(#REF!)</f>
        <v>#REF!</v>
      </c>
      <c r="D179" t="s">
        <v>167</v>
      </c>
      <c r="E179">
        <v>606</v>
      </c>
      <c r="F179" t="s">
        <v>167</v>
      </c>
      <c r="G179">
        <v>606</v>
      </c>
      <c r="H179" s="30" t="e">
        <f t="shared" ca="1" si="5"/>
        <v>#NAME?</v>
      </c>
    </row>
    <row r="180" spans="2:8" ht="14.25">
      <c r="B180" t="e">
        <f>#REF!</f>
        <v>#REF!</v>
      </c>
      <c r="C180" t="e">
        <f>ROW(#REF!)</f>
        <v>#REF!</v>
      </c>
      <c r="D180" t="s">
        <v>168</v>
      </c>
      <c r="E180">
        <v>608</v>
      </c>
      <c r="F180" t="s">
        <v>168</v>
      </c>
      <c r="G180">
        <v>607</v>
      </c>
      <c r="H180" s="30" t="e">
        <f t="shared" ca="1" si="5"/>
        <v>#NAME?</v>
      </c>
    </row>
    <row r="181" spans="2:8" ht="14.25">
      <c r="B181" t="e">
        <f>#REF!</f>
        <v>#REF!</v>
      </c>
      <c r="C181" t="e">
        <f>ROW(#REF!)</f>
        <v>#REF!</v>
      </c>
      <c r="D181" t="s">
        <v>169</v>
      </c>
      <c r="E181">
        <v>612</v>
      </c>
      <c r="F181" t="s">
        <v>169</v>
      </c>
      <c r="G181">
        <v>609</v>
      </c>
      <c r="H181" s="30" t="e">
        <f t="shared" ca="1" si="5"/>
        <v>#NAME?</v>
      </c>
    </row>
    <row r="182" spans="2:8" ht="14.25">
      <c r="B182" t="e">
        <f>#REF!</f>
        <v>#REF!</v>
      </c>
      <c r="C182" t="e">
        <f>ROW(#REF!)</f>
        <v>#REF!</v>
      </c>
      <c r="D182" t="s">
        <v>170</v>
      </c>
      <c r="E182">
        <v>617</v>
      </c>
      <c r="F182" t="s">
        <v>170</v>
      </c>
      <c r="G182">
        <v>613</v>
      </c>
      <c r="H182" s="30" t="e">
        <f t="shared" ca="1" si="5"/>
        <v>#NAME?</v>
      </c>
    </row>
    <row r="183" spans="2:8" ht="14.25">
      <c r="B183" t="e">
        <f>#REF!</f>
        <v>#REF!</v>
      </c>
      <c r="C183" t="e">
        <f>ROW(#REF!)</f>
        <v>#REF!</v>
      </c>
      <c r="D183" t="s">
        <v>171</v>
      </c>
      <c r="E183">
        <v>619</v>
      </c>
      <c r="F183" t="s">
        <v>171</v>
      </c>
      <c r="G183">
        <v>618</v>
      </c>
      <c r="H183" s="30" t="e">
        <f t="shared" ca="1" si="5"/>
        <v>#NAME?</v>
      </c>
    </row>
    <row r="184" spans="2:8" ht="14.25">
      <c r="B184" t="e">
        <f>#REF!</f>
        <v>#REF!</v>
      </c>
      <c r="C184" t="e">
        <f>ROW(#REF!)</f>
        <v>#REF!</v>
      </c>
      <c r="D184" t="s">
        <v>172</v>
      </c>
      <c r="E184">
        <v>621</v>
      </c>
      <c r="F184" t="s">
        <v>172</v>
      </c>
      <c r="G184">
        <v>620</v>
      </c>
      <c r="H184" s="30" t="e">
        <f t="shared" ca="1" si="5"/>
        <v>#NAME?</v>
      </c>
    </row>
    <row r="185" spans="2:8" ht="14.25">
      <c r="B185" t="e">
        <f>#REF!</f>
        <v>#REF!</v>
      </c>
      <c r="C185" t="e">
        <f>ROW(#REF!)</f>
        <v>#REF!</v>
      </c>
      <c r="D185" t="s">
        <v>173</v>
      </c>
      <c r="E185">
        <v>623</v>
      </c>
      <c r="F185" t="s">
        <v>173</v>
      </c>
      <c r="G185">
        <v>622</v>
      </c>
      <c r="H185" s="30" t="e">
        <f t="shared" ca="1" si="5"/>
        <v>#NAME?</v>
      </c>
    </row>
    <row r="186" spans="2:8" ht="14.25">
      <c r="B186" t="e">
        <f>#REF!</f>
        <v>#REF!</v>
      </c>
      <c r="C186" t="e">
        <f>ROW(#REF!)</f>
        <v>#REF!</v>
      </c>
      <c r="D186" t="s">
        <v>174</v>
      </c>
      <c r="E186">
        <v>625</v>
      </c>
      <c r="F186" t="s">
        <v>174</v>
      </c>
      <c r="G186">
        <v>624</v>
      </c>
      <c r="H186" s="30" t="e">
        <f t="shared" ca="1" si="5"/>
        <v>#NAME?</v>
      </c>
    </row>
    <row r="187" spans="2:8" ht="14.25">
      <c r="B187" t="e">
        <f>#REF!</f>
        <v>#REF!</v>
      </c>
      <c r="C187" t="e">
        <f>ROW(#REF!)</f>
        <v>#REF!</v>
      </c>
      <c r="D187" t="s">
        <v>175</v>
      </c>
      <c r="E187">
        <v>628</v>
      </c>
      <c r="F187" t="s">
        <v>175</v>
      </c>
      <c r="G187">
        <v>626</v>
      </c>
      <c r="H187" s="30" t="e">
        <f t="shared" ca="1" si="5"/>
        <v>#NAME?</v>
      </c>
    </row>
    <row r="188" spans="2:8" ht="14.25">
      <c r="B188" t="e">
        <f>#REF!</f>
        <v>#REF!</v>
      </c>
      <c r="C188" t="e">
        <f>ROW(#REF!)</f>
        <v>#REF!</v>
      </c>
      <c r="D188" t="s">
        <v>176</v>
      </c>
      <c r="E188">
        <v>629</v>
      </c>
      <c r="F188" t="s">
        <v>176</v>
      </c>
      <c r="G188">
        <v>629</v>
      </c>
      <c r="H188" s="30" t="e">
        <f t="shared" ca="1" si="5"/>
        <v>#NAME?</v>
      </c>
    </row>
    <row r="189" spans="2:8" ht="14.25">
      <c r="B189" t="e">
        <f>#REF!</f>
        <v>#REF!</v>
      </c>
      <c r="C189" t="e">
        <f>ROW(#REF!)</f>
        <v>#REF!</v>
      </c>
      <c r="D189" t="s">
        <v>177</v>
      </c>
      <c r="E189">
        <v>634</v>
      </c>
      <c r="F189" t="s">
        <v>177</v>
      </c>
      <c r="G189">
        <v>630</v>
      </c>
      <c r="H189" s="30" t="e">
        <f t="shared" ca="1" si="5"/>
        <v>#NAME?</v>
      </c>
    </row>
    <row r="190" spans="2:8" ht="14.25">
      <c r="B190" t="e">
        <f>#REF!</f>
        <v>#REF!</v>
      </c>
      <c r="C190" t="e">
        <f>ROW(#REF!)</f>
        <v>#REF!</v>
      </c>
      <c r="D190" t="s">
        <v>178</v>
      </c>
      <c r="E190">
        <v>644</v>
      </c>
      <c r="F190" t="s">
        <v>178</v>
      </c>
      <c r="G190">
        <v>635</v>
      </c>
      <c r="H190" s="30" t="e">
        <f t="shared" ca="1" si="5"/>
        <v>#NAME?</v>
      </c>
    </row>
    <row r="191" spans="2:8" ht="14.25">
      <c r="B191" t="e">
        <f>#REF!</f>
        <v>#REF!</v>
      </c>
      <c r="C191" t="e">
        <f>ROW(#REF!)</f>
        <v>#REF!</v>
      </c>
      <c r="D191" t="s">
        <v>179</v>
      </c>
      <c r="E191">
        <v>647</v>
      </c>
      <c r="F191" t="s">
        <v>179</v>
      </c>
      <c r="G191">
        <v>645</v>
      </c>
      <c r="H191" s="30" t="e">
        <f t="shared" ca="1" si="5"/>
        <v>#NAME?</v>
      </c>
    </row>
    <row r="192" spans="2:8" ht="14.25">
      <c r="B192" t="e">
        <f>#REF!</f>
        <v>#REF!</v>
      </c>
      <c r="C192" t="e">
        <f>ROW(#REF!)</f>
        <v>#REF!</v>
      </c>
      <c r="D192" t="s">
        <v>180</v>
      </c>
      <c r="E192">
        <v>651</v>
      </c>
      <c r="F192" t="s">
        <v>180</v>
      </c>
      <c r="G192">
        <v>648</v>
      </c>
      <c r="H192" s="30" t="e">
        <f t="shared" ca="1" si="5"/>
        <v>#NAME?</v>
      </c>
    </row>
    <row r="193" spans="2:8" ht="14.25">
      <c r="B193" t="e">
        <f>#REF!</f>
        <v>#REF!</v>
      </c>
      <c r="C193" t="e">
        <f>ROW(#REF!)</f>
        <v>#REF!</v>
      </c>
      <c r="D193" t="s">
        <v>181</v>
      </c>
      <c r="E193">
        <v>657</v>
      </c>
      <c r="F193" t="s">
        <v>181</v>
      </c>
      <c r="G193">
        <v>652</v>
      </c>
      <c r="H193" s="30" t="e">
        <f t="shared" ca="1" si="5"/>
        <v>#NAME?</v>
      </c>
    </row>
    <row r="194" spans="2:8" ht="14.25">
      <c r="B194" t="e">
        <f>#REF!</f>
        <v>#REF!</v>
      </c>
      <c r="C194" t="e">
        <f>ROW(#REF!)</f>
        <v>#REF!</v>
      </c>
      <c r="D194" t="s">
        <v>182</v>
      </c>
      <c r="E194">
        <v>658</v>
      </c>
      <c r="F194" t="s">
        <v>182</v>
      </c>
      <c r="G194">
        <v>658</v>
      </c>
      <c r="H194" s="30" t="e">
        <f t="shared" ca="1" si="5"/>
        <v>#NAME?</v>
      </c>
    </row>
    <row r="195" spans="2:8" ht="14.25">
      <c r="B195" t="e">
        <f>#REF!</f>
        <v>#REF!</v>
      </c>
      <c r="C195" t="e">
        <f>ROW(#REF!)</f>
        <v>#REF!</v>
      </c>
      <c r="D195" t="s">
        <v>183</v>
      </c>
      <c r="E195">
        <v>661</v>
      </c>
      <c r="F195" t="s">
        <v>183</v>
      </c>
      <c r="G195">
        <v>659</v>
      </c>
      <c r="H195" s="30" t="e">
        <f t="shared" ca="1" si="5"/>
        <v>#NAME?</v>
      </c>
    </row>
    <row r="196" spans="2:8" ht="14.25">
      <c r="B196" t="e">
        <f>#REF!</f>
        <v>#REF!</v>
      </c>
      <c r="C196" t="e">
        <f>ROW(#REF!)</f>
        <v>#REF!</v>
      </c>
    </row>
    <row r="197" spans="2:8" ht="14.25">
      <c r="B197" t="e">
        <f>#REF!</f>
        <v>#REF!</v>
      </c>
      <c r="C197" t="e">
        <f>ROW(#REF!)</f>
        <v>#REF!</v>
      </c>
    </row>
    <row r="198" spans="2:8" ht="14.25">
      <c r="B198" t="e">
        <f>#REF!</f>
        <v>#REF!</v>
      </c>
      <c r="C198" t="e">
        <f>ROW(#REF!)</f>
        <v>#REF!</v>
      </c>
    </row>
    <row r="199" spans="2:8" ht="14.25">
      <c r="B199" t="e">
        <f>#REF!</f>
        <v>#REF!</v>
      </c>
      <c r="C199" t="e">
        <f>ROW(#REF!)</f>
        <v>#REF!</v>
      </c>
    </row>
    <row r="200" spans="2:8" ht="14.25">
      <c r="B200" t="e">
        <f>#REF!</f>
        <v>#REF!</v>
      </c>
      <c r="C200" t="e">
        <f>ROW(#REF!)</f>
        <v>#REF!</v>
      </c>
    </row>
    <row r="201" spans="2:8" ht="14.25">
      <c r="B201" t="e">
        <f>#REF!</f>
        <v>#REF!</v>
      </c>
      <c r="C201" t="e">
        <f>ROW(#REF!)</f>
        <v>#REF!</v>
      </c>
    </row>
    <row r="202" spans="2:8" ht="14.25">
      <c r="B202" t="e">
        <f>#REF!</f>
        <v>#REF!</v>
      </c>
      <c r="C202" t="e">
        <f>ROW(#REF!)</f>
        <v>#REF!</v>
      </c>
    </row>
    <row r="203" spans="2:8" ht="14.25">
      <c r="B203" t="e">
        <f>#REF!</f>
        <v>#REF!</v>
      </c>
      <c r="C203" t="e">
        <f>ROW(#REF!)</f>
        <v>#REF!</v>
      </c>
    </row>
    <row r="204" spans="2:8" ht="14.25">
      <c r="B204" t="e">
        <f>#REF!</f>
        <v>#REF!</v>
      </c>
      <c r="C204" t="e">
        <f>ROW(#REF!)</f>
        <v>#REF!</v>
      </c>
    </row>
    <row r="205" spans="2:8" ht="14.25">
      <c r="B205" t="e">
        <f>#REF!</f>
        <v>#REF!</v>
      </c>
      <c r="C205" t="e">
        <f>ROW(#REF!)</f>
        <v>#REF!</v>
      </c>
    </row>
    <row r="206" spans="2:8" ht="14.25">
      <c r="B206" t="e">
        <f>#REF!</f>
        <v>#REF!</v>
      </c>
      <c r="C206" t="e">
        <f>ROW(#REF!)</f>
        <v>#REF!</v>
      </c>
    </row>
    <row r="207" spans="2:8" ht="14.25">
      <c r="B207" t="e">
        <f>#REF!</f>
        <v>#REF!</v>
      </c>
      <c r="C207" t="e">
        <f>ROW(#REF!)</f>
        <v>#REF!</v>
      </c>
    </row>
    <row r="208" spans="2:8" ht="14.25">
      <c r="B208" t="e">
        <f>#REF!</f>
        <v>#REF!</v>
      </c>
      <c r="C208" t="e">
        <f>ROW(#REF!)</f>
        <v>#REF!</v>
      </c>
    </row>
    <row r="209" spans="2:3" ht="14.25">
      <c r="B209" t="e">
        <f>#REF!</f>
        <v>#REF!</v>
      </c>
      <c r="C209" t="e">
        <f>ROW(#REF!)</f>
        <v>#REF!</v>
      </c>
    </row>
    <row r="210" spans="2:3" ht="14.25"/>
    <row r="211" spans="2:3" ht="14.25">
      <c r="B211" t="e">
        <f>#REF!</f>
        <v>#REF!</v>
      </c>
      <c r="C211" t="e">
        <f>ROW(#REF!)</f>
        <v>#REF!</v>
      </c>
    </row>
    <row r="212" spans="2:3" ht="14.25">
      <c r="B212" t="e">
        <f>#REF!</f>
        <v>#REF!</v>
      </c>
      <c r="C212" t="e">
        <f>ROW(#REF!)</f>
        <v>#REF!</v>
      </c>
    </row>
    <row r="213" spans="2:3" ht="14.25">
      <c r="B213" t="e">
        <f>#REF!</f>
        <v>#REF!</v>
      </c>
      <c r="C213" t="e">
        <f>ROW(#REF!)</f>
        <v>#REF!</v>
      </c>
    </row>
    <row r="214" spans="2:3" ht="14.25">
      <c r="B214" t="e">
        <f>#REF!</f>
        <v>#REF!</v>
      </c>
      <c r="C214" t="e">
        <f>ROW(#REF!)</f>
        <v>#REF!</v>
      </c>
    </row>
    <row r="215" spans="2:3" ht="14.25">
      <c r="B215" t="e">
        <f>#REF!</f>
        <v>#REF!</v>
      </c>
      <c r="C215" t="e">
        <f>ROW(#REF!)</f>
        <v>#REF!</v>
      </c>
    </row>
    <row r="216" spans="2:3" ht="14.25">
      <c r="B216" t="e">
        <f>#REF!</f>
        <v>#REF!</v>
      </c>
      <c r="C216" t="e">
        <f>ROW(#REF!)</f>
        <v>#REF!</v>
      </c>
    </row>
    <row r="217" spans="2:3" ht="14.25">
      <c r="B217" t="e">
        <f>#REF!</f>
        <v>#REF!</v>
      </c>
      <c r="C217" t="e">
        <f>ROW(#REF!)</f>
        <v>#REF!</v>
      </c>
    </row>
    <row r="218" spans="2:3" ht="14.25">
      <c r="B218" t="e">
        <f>#REF!</f>
        <v>#REF!</v>
      </c>
      <c r="C218" t="e">
        <f>ROW(#REF!)</f>
        <v>#REF!</v>
      </c>
    </row>
    <row r="219" spans="2:3" ht="14.25">
      <c r="B219" t="e">
        <f>#REF!</f>
        <v>#REF!</v>
      </c>
      <c r="C219" t="e">
        <f>ROW(#REF!)</f>
        <v>#REF!</v>
      </c>
    </row>
    <row r="220" spans="2:3" ht="14.25">
      <c r="B220" t="e">
        <f>#REF!</f>
        <v>#REF!</v>
      </c>
      <c r="C220" t="e">
        <f>ROW(#REF!)</f>
        <v>#REF!</v>
      </c>
    </row>
    <row r="221" spans="2:3" ht="14.25">
      <c r="B221" t="e">
        <f>#REF!</f>
        <v>#REF!</v>
      </c>
      <c r="C221" t="e">
        <f>ROW(#REF!)</f>
        <v>#REF!</v>
      </c>
    </row>
    <row r="222" spans="2:3" ht="14.25">
      <c r="B222" t="e">
        <f>#REF!</f>
        <v>#REF!</v>
      </c>
      <c r="C222" t="e">
        <f>ROW(#REF!)</f>
        <v>#REF!</v>
      </c>
    </row>
    <row r="223" spans="2:3" ht="14.25">
      <c r="B223" t="e">
        <f>#REF!</f>
        <v>#REF!</v>
      </c>
      <c r="C223" t="e">
        <f>ROW(#REF!)</f>
        <v>#REF!</v>
      </c>
    </row>
    <row r="224" spans="2:3" ht="14.25">
      <c r="B224" t="e">
        <f>#REF!</f>
        <v>#REF!</v>
      </c>
      <c r="C224" t="e">
        <f>ROW(#REF!)</f>
        <v>#REF!</v>
      </c>
    </row>
    <row r="225" spans="2:3" ht="14.25">
      <c r="B225" t="e">
        <f>#REF!</f>
        <v>#REF!</v>
      </c>
      <c r="C225" t="e">
        <f>ROW(#REF!)</f>
        <v>#REF!</v>
      </c>
    </row>
    <row r="226" spans="2:3" ht="14.25">
      <c r="B226" t="e">
        <f>#REF!</f>
        <v>#REF!</v>
      </c>
      <c r="C226" t="e">
        <f>ROW(#REF!)</f>
        <v>#REF!</v>
      </c>
    </row>
    <row r="227" spans="2:3" ht="14.25">
      <c r="B227" t="e">
        <f>#REF!</f>
        <v>#REF!</v>
      </c>
      <c r="C227" t="e">
        <f>ROW(#REF!)</f>
        <v>#REF!</v>
      </c>
    </row>
    <row r="228" spans="2:3" ht="14.25">
      <c r="B228" t="e">
        <f>#REF!</f>
        <v>#REF!</v>
      </c>
      <c r="C228" t="e">
        <f>ROW(#REF!)</f>
        <v>#REF!</v>
      </c>
    </row>
    <row r="229" spans="2:3" ht="14.25">
      <c r="B229" t="e">
        <f>#REF!</f>
        <v>#REF!</v>
      </c>
      <c r="C229" t="e">
        <f>ROW(#REF!)</f>
        <v>#REF!</v>
      </c>
    </row>
    <row r="230" spans="2:3" ht="14.25">
      <c r="B230" t="e">
        <f>#REF!</f>
        <v>#REF!</v>
      </c>
      <c r="C230" t="e">
        <f>ROW(#REF!)</f>
        <v>#REF!</v>
      </c>
    </row>
    <row r="231" spans="2:3" ht="14.25">
      <c r="B231" t="e">
        <f>#REF!</f>
        <v>#REF!</v>
      </c>
      <c r="C231" t="e">
        <f>ROW(#REF!)</f>
        <v>#REF!</v>
      </c>
    </row>
    <row r="232" spans="2:3" ht="14.25">
      <c r="B232" t="e">
        <f>#REF!</f>
        <v>#REF!</v>
      </c>
      <c r="C232" t="e">
        <f>ROW(#REF!)</f>
        <v>#REF!</v>
      </c>
    </row>
    <row r="233" spans="2:3" ht="14.25">
      <c r="B233" t="e">
        <f>#REF!</f>
        <v>#REF!</v>
      </c>
      <c r="C233" t="e">
        <f>ROW(#REF!)</f>
        <v>#REF!</v>
      </c>
    </row>
    <row r="234" spans="2:3" ht="14.25">
      <c r="B234" t="e">
        <f>#REF!</f>
        <v>#REF!</v>
      </c>
      <c r="C234" t="e">
        <f>ROW(#REF!)</f>
        <v>#REF!</v>
      </c>
    </row>
    <row r="235" spans="2:3" ht="14.25">
      <c r="B235" t="e">
        <f>#REF!</f>
        <v>#REF!</v>
      </c>
      <c r="C235" t="e">
        <f>ROW(#REF!)</f>
        <v>#REF!</v>
      </c>
    </row>
    <row r="236" spans="2:3" ht="14.25">
      <c r="B236" t="e">
        <f>#REF!</f>
        <v>#REF!</v>
      </c>
      <c r="C236" t="e">
        <f>ROW(#REF!)</f>
        <v>#REF!</v>
      </c>
    </row>
    <row r="237" spans="2:3" ht="14.25">
      <c r="B237" t="e">
        <f>#REF!</f>
        <v>#REF!</v>
      </c>
      <c r="C237" t="e">
        <f>ROW(#REF!)</f>
        <v>#REF!</v>
      </c>
    </row>
    <row r="238" spans="2:3" ht="14.25">
      <c r="B238" t="e">
        <f>#REF!</f>
        <v>#REF!</v>
      </c>
      <c r="C238" t="e">
        <f>ROW(#REF!)</f>
        <v>#REF!</v>
      </c>
    </row>
    <row r="239" spans="2:3" ht="14.25">
      <c r="B239" t="e">
        <f>#REF!</f>
        <v>#REF!</v>
      </c>
      <c r="C239" t="e">
        <f>ROW(#REF!)</f>
        <v>#REF!</v>
      </c>
    </row>
    <row r="240" spans="2:3" ht="14.25">
      <c r="B240" t="e">
        <f>#REF!</f>
        <v>#REF!</v>
      </c>
      <c r="C240" t="e">
        <f>ROW(#REF!)</f>
        <v>#REF!</v>
      </c>
    </row>
    <row r="241" spans="2:3" ht="14.25">
      <c r="B241" t="e">
        <f>#REF!</f>
        <v>#REF!</v>
      </c>
      <c r="C241" t="e">
        <f>ROW(#REF!)</f>
        <v>#REF!</v>
      </c>
    </row>
    <row r="242" spans="2:3" ht="14.25">
      <c r="B242" t="e">
        <f>#REF!</f>
        <v>#REF!</v>
      </c>
      <c r="C242" t="e">
        <f>ROW(#REF!)</f>
        <v>#REF!</v>
      </c>
    </row>
    <row r="243" spans="2:3" ht="14.25">
      <c r="B243" t="e">
        <f>#REF!</f>
        <v>#REF!</v>
      </c>
      <c r="C243" t="e">
        <f>ROW(#REF!)</f>
        <v>#REF!</v>
      </c>
    </row>
    <row r="244" spans="2:3" ht="14.25">
      <c r="B244" t="e">
        <f>#REF!</f>
        <v>#REF!</v>
      </c>
      <c r="C244" t="e">
        <f>ROW(#REF!)</f>
        <v>#REF!</v>
      </c>
    </row>
    <row r="245" spans="2:3" ht="14.25">
      <c r="B245" t="e">
        <f>#REF!</f>
        <v>#REF!</v>
      </c>
      <c r="C245" t="e">
        <f>ROW(#REF!)</f>
        <v>#REF!</v>
      </c>
    </row>
    <row r="246" spans="2:3" ht="14.25">
      <c r="B246" t="e">
        <f>#REF!</f>
        <v>#REF!</v>
      </c>
      <c r="C246" t="e">
        <f>ROW(#REF!)</f>
        <v>#REF!</v>
      </c>
    </row>
    <row r="247" spans="2:3" ht="14.25"/>
    <row r="248" spans="2:3" ht="14.25">
      <c r="B248" t="e">
        <f>#REF!</f>
        <v>#REF!</v>
      </c>
      <c r="C248" t="e">
        <f>ROW(#REF!)</f>
        <v>#REF!</v>
      </c>
    </row>
    <row r="249" spans="2:3" ht="14.25">
      <c r="B249" t="e">
        <f>#REF!</f>
        <v>#REF!</v>
      </c>
      <c r="C249" t="e">
        <f>ROW(#REF!)</f>
        <v>#REF!</v>
      </c>
    </row>
    <row r="250" spans="2:3" ht="14.25">
      <c r="B250" t="e">
        <f>#REF!</f>
        <v>#REF!</v>
      </c>
      <c r="C250" t="e">
        <f>ROW(#REF!)</f>
        <v>#REF!</v>
      </c>
    </row>
    <row r="251" spans="2:3" ht="14.25">
      <c r="B251" t="e">
        <f>#REF!</f>
        <v>#REF!</v>
      </c>
      <c r="C251" t="e">
        <f>ROW(#REF!)</f>
        <v>#REF!</v>
      </c>
    </row>
    <row r="252" spans="2:3" ht="14.25">
      <c r="B252" t="e">
        <f>#REF!</f>
        <v>#REF!</v>
      </c>
      <c r="C252" t="e">
        <f>ROW(#REF!)</f>
        <v>#REF!</v>
      </c>
    </row>
    <row r="253" spans="2:3" ht="14.25">
      <c r="B253" t="e">
        <f>#REF!</f>
        <v>#REF!</v>
      </c>
      <c r="C253" t="e">
        <f>ROW(#REF!)</f>
        <v>#REF!</v>
      </c>
    </row>
    <row r="254" spans="2:3" ht="14.25">
      <c r="B254" t="e">
        <f>#REF!</f>
        <v>#REF!</v>
      </c>
      <c r="C254" t="e">
        <f>ROW(#REF!)</f>
        <v>#REF!</v>
      </c>
    </row>
    <row r="255" spans="2:3" ht="14.25">
      <c r="B255" t="e">
        <f>#REF!</f>
        <v>#REF!</v>
      </c>
      <c r="C255" t="e">
        <f>ROW(#REF!)</f>
        <v>#REF!</v>
      </c>
    </row>
    <row r="256" spans="2:3" ht="14.25">
      <c r="B256" t="e">
        <f>#REF!</f>
        <v>#REF!</v>
      </c>
      <c r="C256" t="e">
        <f>ROW(#REF!)</f>
        <v>#REF!</v>
      </c>
    </row>
    <row r="257" spans="2:3" ht="14.25">
      <c r="B257" t="e">
        <f>#REF!</f>
        <v>#REF!</v>
      </c>
      <c r="C257" t="e">
        <f>ROW(#REF!)</f>
        <v>#REF!</v>
      </c>
    </row>
    <row r="258" spans="2:3" ht="14.25">
      <c r="B258" t="e">
        <f>#REF!</f>
        <v>#REF!</v>
      </c>
      <c r="C258" t="e">
        <f>ROW(#REF!)</f>
        <v>#REF!</v>
      </c>
    </row>
    <row r="259" spans="2:3" ht="14.25">
      <c r="B259" t="e">
        <f>#REF!</f>
        <v>#REF!</v>
      </c>
      <c r="C259" t="e">
        <f>ROW(#REF!)</f>
        <v>#REF!</v>
      </c>
    </row>
    <row r="260" spans="2:3" ht="14.25">
      <c r="B260" t="e">
        <f>#REF!</f>
        <v>#REF!</v>
      </c>
      <c r="C260" t="e">
        <f>ROW(#REF!)</f>
        <v>#REF!</v>
      </c>
    </row>
    <row r="261" spans="2:3" ht="14.25">
      <c r="B261" t="e">
        <f>#REF!</f>
        <v>#REF!</v>
      </c>
      <c r="C261" t="e">
        <f>ROW(#REF!)</f>
        <v>#REF!</v>
      </c>
    </row>
    <row r="262" spans="2:3" ht="14.25">
      <c r="B262" t="e">
        <f>#REF!</f>
        <v>#REF!</v>
      </c>
      <c r="C262" t="e">
        <f>ROW(#REF!)</f>
        <v>#REF!</v>
      </c>
    </row>
    <row r="263" spans="2:3" ht="14.25">
      <c r="B263" t="e">
        <f>#REF!</f>
        <v>#REF!</v>
      </c>
      <c r="C263" t="e">
        <f>ROW(#REF!)</f>
        <v>#REF!</v>
      </c>
    </row>
    <row r="264" spans="2:3" ht="14.25">
      <c r="B264" t="e">
        <f>#REF!</f>
        <v>#REF!</v>
      </c>
      <c r="C264" t="e">
        <f>ROW(#REF!)</f>
        <v>#REF!</v>
      </c>
    </row>
    <row r="265" spans="2:3" ht="14.25">
      <c r="B265" t="e">
        <f>#REF!</f>
        <v>#REF!</v>
      </c>
      <c r="C265" t="e">
        <f>ROW(#REF!)</f>
        <v>#REF!</v>
      </c>
    </row>
    <row r="266" spans="2:3" ht="14.25">
      <c r="B266" t="e">
        <f>#REF!</f>
        <v>#REF!</v>
      </c>
      <c r="C266" t="e">
        <f>ROW(#REF!)</f>
        <v>#REF!</v>
      </c>
    </row>
    <row r="267" spans="2:3" ht="14.25">
      <c r="B267" t="e">
        <f>#REF!</f>
        <v>#REF!</v>
      </c>
      <c r="C267" t="e">
        <f>ROW(#REF!)</f>
        <v>#REF!</v>
      </c>
    </row>
    <row r="268" spans="2:3" ht="14.25">
      <c r="B268" t="e">
        <f>#REF!</f>
        <v>#REF!</v>
      </c>
      <c r="C268" t="e">
        <f>ROW(#REF!)</f>
        <v>#REF!</v>
      </c>
    </row>
    <row r="269" spans="2:3" ht="14.25">
      <c r="B269" t="e">
        <f>#REF!</f>
        <v>#REF!</v>
      </c>
      <c r="C269" t="e">
        <f>ROW(#REF!)</f>
        <v>#REF!</v>
      </c>
    </row>
    <row r="270" spans="2:3" ht="14.25">
      <c r="B270" t="e">
        <f>#REF!</f>
        <v>#REF!</v>
      </c>
      <c r="C270" t="e">
        <f>ROW(#REF!)</f>
        <v>#REF!</v>
      </c>
    </row>
    <row r="271" spans="2:3" ht="14.25">
      <c r="B271" t="e">
        <f>#REF!</f>
        <v>#REF!</v>
      </c>
      <c r="C271" t="e">
        <f>ROW(#REF!)</f>
        <v>#REF!</v>
      </c>
    </row>
    <row r="272" spans="2:3" ht="14.25">
      <c r="B272" t="e">
        <f>#REF!</f>
        <v>#REF!</v>
      </c>
      <c r="C272" t="e">
        <f>ROW(#REF!)</f>
        <v>#REF!</v>
      </c>
    </row>
    <row r="273" spans="2:3" ht="14.25">
      <c r="B273" t="e">
        <f>#REF!</f>
        <v>#REF!</v>
      </c>
      <c r="C273" t="e">
        <f>ROW(#REF!)</f>
        <v>#REF!</v>
      </c>
    </row>
    <row r="274" spans="2:3" ht="14.25">
      <c r="B274" t="e">
        <f>#REF!</f>
        <v>#REF!</v>
      </c>
      <c r="C274" t="e">
        <f>ROW(#REF!)</f>
        <v>#REF!</v>
      </c>
    </row>
    <row r="275" spans="2:3" ht="14.25">
      <c r="B275" t="e">
        <f>#REF!</f>
        <v>#REF!</v>
      </c>
      <c r="C275" t="e">
        <f>ROW(#REF!)</f>
        <v>#REF!</v>
      </c>
    </row>
    <row r="276" spans="2:3" ht="14.25">
      <c r="B276" t="e">
        <f>#REF!</f>
        <v>#REF!</v>
      </c>
      <c r="C276" t="e">
        <f>ROW(#REF!)</f>
        <v>#REF!</v>
      </c>
    </row>
    <row r="277" spans="2:3" ht="14.25">
      <c r="B277" t="e">
        <f>#REF!</f>
        <v>#REF!</v>
      </c>
      <c r="C277" t="e">
        <f>ROW(#REF!)</f>
        <v>#REF!</v>
      </c>
    </row>
    <row r="278" spans="2:3" ht="14.25">
      <c r="B278" t="e">
        <f>#REF!</f>
        <v>#REF!</v>
      </c>
      <c r="C278" t="e">
        <f>ROW(#REF!)</f>
        <v>#REF!</v>
      </c>
    </row>
    <row r="279" spans="2:3" ht="14.25">
      <c r="B279" t="e">
        <f>#REF!</f>
        <v>#REF!</v>
      </c>
      <c r="C279" t="e">
        <f>ROW(#REF!)</f>
        <v>#REF!</v>
      </c>
    </row>
    <row r="280" spans="2:3" ht="14.25">
      <c r="B280" t="e">
        <f>#REF!</f>
        <v>#REF!</v>
      </c>
      <c r="C280" t="e">
        <f>ROW(#REF!)</f>
        <v>#REF!</v>
      </c>
    </row>
    <row r="281" spans="2:3" ht="14.25">
      <c r="B281" t="e">
        <f>#REF!</f>
        <v>#REF!</v>
      </c>
      <c r="C281" t="e">
        <f>ROW(#REF!)</f>
        <v>#REF!</v>
      </c>
    </row>
    <row r="282" spans="2:3" ht="14.25">
      <c r="B282" t="e">
        <f>#REF!</f>
        <v>#REF!</v>
      </c>
      <c r="C282" t="e">
        <f>ROW(#REF!)</f>
        <v>#REF!</v>
      </c>
    </row>
    <row r="283" spans="2:3" ht="14.25">
      <c r="B283" t="e">
        <f>#REF!</f>
        <v>#REF!</v>
      </c>
      <c r="C283" t="e">
        <f>ROW(#REF!)</f>
        <v>#REF!</v>
      </c>
    </row>
    <row r="284" spans="2:3" ht="14.25">
      <c r="B284" t="e">
        <f>#REF!</f>
        <v>#REF!</v>
      </c>
      <c r="C284" t="e">
        <f>ROW(#REF!)</f>
        <v>#REF!</v>
      </c>
    </row>
    <row r="285" spans="2:3" ht="14.25">
      <c r="B285" t="e">
        <f>#REF!</f>
        <v>#REF!</v>
      </c>
      <c r="C285" t="e">
        <f>ROW(#REF!)</f>
        <v>#REF!</v>
      </c>
    </row>
    <row r="286" spans="2:3" ht="14.25">
      <c r="B286" t="e">
        <f>#REF!</f>
        <v>#REF!</v>
      </c>
      <c r="C286" t="e">
        <f>ROW(#REF!)</f>
        <v>#REF!</v>
      </c>
    </row>
    <row r="287" spans="2:3" ht="14.25">
      <c r="B287" t="e">
        <f>#REF!</f>
        <v>#REF!</v>
      </c>
      <c r="C287" t="e">
        <f>ROW(#REF!)</f>
        <v>#REF!</v>
      </c>
    </row>
    <row r="288" spans="2:3" ht="14.25">
      <c r="B288" t="e">
        <f>#REF!</f>
        <v>#REF!</v>
      </c>
      <c r="C288" t="e">
        <f>ROW(#REF!)</f>
        <v>#REF!</v>
      </c>
    </row>
    <row r="289" spans="2:3" ht="14.25">
      <c r="B289" t="e">
        <f>#REF!</f>
        <v>#REF!</v>
      </c>
      <c r="C289" t="e">
        <f>ROW(#REF!)</f>
        <v>#REF!</v>
      </c>
    </row>
    <row r="290" spans="2:3" ht="14.25">
      <c r="B290" t="e">
        <f>#REF!</f>
        <v>#REF!</v>
      </c>
      <c r="C290" t="e">
        <f>ROW(#REF!)</f>
        <v>#REF!</v>
      </c>
    </row>
    <row r="291" spans="2:3" ht="14.25">
      <c r="B291" t="e">
        <f>#REF!</f>
        <v>#REF!</v>
      </c>
      <c r="C291" t="e">
        <f>ROW(#REF!)</f>
        <v>#REF!</v>
      </c>
    </row>
    <row r="292" spans="2:3" ht="14.25">
      <c r="B292" t="e">
        <f>#REF!</f>
        <v>#REF!</v>
      </c>
      <c r="C292" t="e">
        <f>ROW(#REF!)</f>
        <v>#REF!</v>
      </c>
    </row>
    <row r="293" spans="2:3" ht="14.25">
      <c r="B293" t="e">
        <f>#REF!</f>
        <v>#REF!</v>
      </c>
      <c r="C293" t="e">
        <f>ROW(#REF!)</f>
        <v>#REF!</v>
      </c>
    </row>
    <row r="294" spans="2:3" ht="14.25">
      <c r="B294" t="e">
        <f>#REF!</f>
        <v>#REF!</v>
      </c>
      <c r="C294" t="e">
        <f>ROW(#REF!)</f>
        <v>#REF!</v>
      </c>
    </row>
    <row r="295" spans="2:3" ht="14.25">
      <c r="B295" t="e">
        <f>#REF!</f>
        <v>#REF!</v>
      </c>
      <c r="C295" t="e">
        <f>ROW(#REF!)</f>
        <v>#REF!</v>
      </c>
    </row>
    <row r="296" spans="2:3" ht="14.25">
      <c r="B296" t="e">
        <f>#REF!</f>
        <v>#REF!</v>
      </c>
      <c r="C296" t="e">
        <f>ROW(#REF!)</f>
        <v>#REF!</v>
      </c>
    </row>
    <row r="297" spans="2:3" ht="14.25">
      <c r="B297" t="e">
        <f>#REF!</f>
        <v>#REF!</v>
      </c>
      <c r="C297" t="e">
        <f>ROW(#REF!)</f>
        <v>#REF!</v>
      </c>
    </row>
    <row r="298" spans="2:3" ht="14.25">
      <c r="B298" t="e">
        <f>#REF!</f>
        <v>#REF!</v>
      </c>
      <c r="C298" t="e">
        <f>ROW(#REF!)</f>
        <v>#REF!</v>
      </c>
    </row>
    <row r="299" spans="2:3" ht="14.25">
      <c r="B299" t="e">
        <f>#REF!</f>
        <v>#REF!</v>
      </c>
      <c r="C299" t="e">
        <f>ROW(#REF!)</f>
        <v>#REF!</v>
      </c>
    </row>
    <row r="300" spans="2:3" ht="14.25">
      <c r="B300" t="e">
        <f>#REF!</f>
        <v>#REF!</v>
      </c>
      <c r="C300" t="e">
        <f>ROW(#REF!)</f>
        <v>#REF!</v>
      </c>
    </row>
    <row r="301" spans="2:3" ht="14.25">
      <c r="B301" t="e">
        <f>#REF!</f>
        <v>#REF!</v>
      </c>
      <c r="C301" t="e">
        <f>ROW(#REF!)</f>
        <v>#REF!</v>
      </c>
    </row>
    <row r="302" spans="2:3" ht="14.25">
      <c r="B302" t="e">
        <f>#REF!</f>
        <v>#REF!</v>
      </c>
      <c r="C302" t="e">
        <f>ROW(#REF!)</f>
        <v>#REF!</v>
      </c>
    </row>
    <row r="303" spans="2:3" ht="14.25">
      <c r="B303" t="e">
        <f>#REF!</f>
        <v>#REF!</v>
      </c>
      <c r="C303" t="e">
        <f>ROW(#REF!)</f>
        <v>#REF!</v>
      </c>
    </row>
    <row r="304" spans="2:3" ht="14.25">
      <c r="B304" t="e">
        <f>#REF!</f>
        <v>#REF!</v>
      </c>
      <c r="C304" t="e">
        <f>ROW(#REF!)</f>
        <v>#REF!</v>
      </c>
    </row>
    <row r="305" spans="2:3" ht="14.25">
      <c r="B305" t="e">
        <f>#REF!</f>
        <v>#REF!</v>
      </c>
      <c r="C305" t="e">
        <f>ROW(#REF!)</f>
        <v>#REF!</v>
      </c>
    </row>
    <row r="306" spans="2:3" ht="14.25">
      <c r="B306" t="e">
        <f>#REF!</f>
        <v>#REF!</v>
      </c>
      <c r="C306" t="e">
        <f>ROW(#REF!)</f>
        <v>#REF!</v>
      </c>
    </row>
    <row r="307" spans="2:3" ht="14.25">
      <c r="B307" t="e">
        <f>#REF!</f>
        <v>#REF!</v>
      </c>
      <c r="C307" t="e">
        <f>ROW(#REF!)</f>
        <v>#REF!</v>
      </c>
    </row>
    <row r="308" spans="2:3" ht="14.25">
      <c r="B308" t="e">
        <f>#REF!</f>
        <v>#REF!</v>
      </c>
      <c r="C308" t="e">
        <f>ROW(#REF!)</f>
        <v>#REF!</v>
      </c>
    </row>
    <row r="309" spans="2:3" ht="14.25">
      <c r="B309" t="e">
        <f>#REF!</f>
        <v>#REF!</v>
      </c>
      <c r="C309" t="e">
        <f>ROW(#REF!)</f>
        <v>#REF!</v>
      </c>
    </row>
    <row r="310" spans="2:3" ht="14.25">
      <c r="B310" t="e">
        <f>#REF!</f>
        <v>#REF!</v>
      </c>
      <c r="C310" t="e">
        <f>ROW(#REF!)</f>
        <v>#REF!</v>
      </c>
    </row>
    <row r="311" spans="2:3" ht="14.25">
      <c r="B311" t="e">
        <f>#REF!</f>
        <v>#REF!</v>
      </c>
      <c r="C311" t="e">
        <f>ROW(#REF!)</f>
        <v>#REF!</v>
      </c>
    </row>
    <row r="312" spans="2:3" ht="14.25">
      <c r="B312" t="e">
        <f>#REF!</f>
        <v>#REF!</v>
      </c>
      <c r="C312" t="e">
        <f>ROW(#REF!)</f>
        <v>#REF!</v>
      </c>
    </row>
    <row r="313" spans="2:3" ht="14.25">
      <c r="B313" t="e">
        <f>#REF!</f>
        <v>#REF!</v>
      </c>
      <c r="C313" t="e">
        <f>ROW(#REF!)</f>
        <v>#REF!</v>
      </c>
    </row>
    <row r="314" spans="2:3" ht="14.25">
      <c r="B314" t="e">
        <f>#REF!</f>
        <v>#REF!</v>
      </c>
      <c r="C314" t="e">
        <f>ROW(#REF!)</f>
        <v>#REF!</v>
      </c>
    </row>
    <row r="315" spans="2:3" ht="14.25">
      <c r="B315" t="e">
        <f>#REF!</f>
        <v>#REF!</v>
      </c>
      <c r="C315" t="e">
        <f>ROW(#REF!)</f>
        <v>#REF!</v>
      </c>
    </row>
    <row r="316" spans="2:3" ht="14.25">
      <c r="B316" t="e">
        <f>#REF!</f>
        <v>#REF!</v>
      </c>
      <c r="C316" t="e">
        <f>ROW(#REF!)</f>
        <v>#REF!</v>
      </c>
    </row>
    <row r="317" spans="2:3" ht="14.25">
      <c r="B317" t="e">
        <f>#REF!</f>
        <v>#REF!</v>
      </c>
      <c r="C317" t="e">
        <f>ROW(#REF!)</f>
        <v>#REF!</v>
      </c>
    </row>
    <row r="318" spans="2:3" ht="14.25">
      <c r="B318" t="e">
        <f>#REF!</f>
        <v>#REF!</v>
      </c>
      <c r="C318" t="e">
        <f>ROW(#REF!)</f>
        <v>#REF!</v>
      </c>
    </row>
    <row r="319" spans="2:3" ht="14.25">
      <c r="B319" t="e">
        <f>#REF!</f>
        <v>#REF!</v>
      </c>
      <c r="C319" t="e">
        <f>ROW(#REF!)</f>
        <v>#REF!</v>
      </c>
    </row>
    <row r="320" spans="2:3" ht="14.25">
      <c r="B320" t="e">
        <f>#REF!</f>
        <v>#REF!</v>
      </c>
      <c r="C320" t="e">
        <f>ROW(#REF!)</f>
        <v>#REF!</v>
      </c>
    </row>
    <row r="321" spans="2:3" ht="14.25">
      <c r="B321" t="e">
        <f>#REF!</f>
        <v>#REF!</v>
      </c>
      <c r="C321" t="e">
        <f>ROW(#REF!)</f>
        <v>#REF!</v>
      </c>
    </row>
    <row r="322" spans="2:3" ht="14.25">
      <c r="B322" t="e">
        <f>#REF!</f>
        <v>#REF!</v>
      </c>
      <c r="C322" t="e">
        <f>ROW(#REF!)</f>
        <v>#REF!</v>
      </c>
    </row>
    <row r="323" spans="2:3" ht="14.25">
      <c r="B323" t="e">
        <f>#REF!</f>
        <v>#REF!</v>
      </c>
      <c r="C323" t="e">
        <f>ROW(#REF!)</f>
        <v>#REF!</v>
      </c>
    </row>
    <row r="324" spans="2:3" ht="14.25">
      <c r="B324" t="e">
        <f>#REF!</f>
        <v>#REF!</v>
      </c>
      <c r="C324" t="e">
        <f>ROW(#REF!)</f>
        <v>#REF!</v>
      </c>
    </row>
    <row r="325" spans="2:3" ht="14.25">
      <c r="B325" t="e">
        <f>#REF!</f>
        <v>#REF!</v>
      </c>
      <c r="C325" t="e">
        <f>ROW(#REF!)</f>
        <v>#REF!</v>
      </c>
    </row>
    <row r="326" spans="2:3" ht="14.25">
      <c r="B326" t="e">
        <f>#REF!</f>
        <v>#REF!</v>
      </c>
      <c r="C326" t="e">
        <f>ROW(#REF!)</f>
        <v>#REF!</v>
      </c>
    </row>
    <row r="327" spans="2:3" ht="14.25">
      <c r="B327" t="e">
        <f>#REF!</f>
        <v>#REF!</v>
      </c>
      <c r="C327" t="e">
        <f>ROW(#REF!)</f>
        <v>#REF!</v>
      </c>
    </row>
    <row r="328" spans="2:3" ht="14.25">
      <c r="B328" t="e">
        <f>#REF!</f>
        <v>#REF!</v>
      </c>
      <c r="C328" t="e">
        <f>ROW(#REF!)</f>
        <v>#REF!</v>
      </c>
    </row>
    <row r="329" spans="2:3" ht="14.25">
      <c r="B329" t="e">
        <f>#REF!</f>
        <v>#REF!</v>
      </c>
      <c r="C329" t="e">
        <f>ROW(#REF!)</f>
        <v>#REF!</v>
      </c>
    </row>
    <row r="330" spans="2:3" ht="14.25">
      <c r="B330" t="e">
        <f>#REF!</f>
        <v>#REF!</v>
      </c>
      <c r="C330" t="e">
        <f>ROW(#REF!)</f>
        <v>#REF!</v>
      </c>
    </row>
    <row r="331" spans="2:3" ht="14.25">
      <c r="B331" t="e">
        <f>#REF!</f>
        <v>#REF!</v>
      </c>
      <c r="C331" t="e">
        <f>ROW(#REF!)</f>
        <v>#REF!</v>
      </c>
    </row>
    <row r="332" spans="2:3" ht="14.25">
      <c r="B332" t="e">
        <f>#REF!</f>
        <v>#REF!</v>
      </c>
      <c r="C332" t="e">
        <f>ROW(#REF!)</f>
        <v>#REF!</v>
      </c>
    </row>
    <row r="333" spans="2:3" ht="14.25">
      <c r="B333" t="e">
        <f>#REF!</f>
        <v>#REF!</v>
      </c>
      <c r="C333" t="e">
        <f>ROW(#REF!)</f>
        <v>#REF!</v>
      </c>
    </row>
    <row r="334" spans="2:3" ht="14.25">
      <c r="B334" t="e">
        <f>#REF!</f>
        <v>#REF!</v>
      </c>
      <c r="C334" t="e">
        <f>ROW(#REF!)</f>
        <v>#REF!</v>
      </c>
    </row>
    <row r="335" spans="2:3" ht="14.25">
      <c r="B335" t="e">
        <f>#REF!</f>
        <v>#REF!</v>
      </c>
      <c r="C335" t="e">
        <f>ROW(#REF!)</f>
        <v>#REF!</v>
      </c>
    </row>
    <row r="336" spans="2:3" ht="14.25">
      <c r="B336" t="e">
        <f>#REF!</f>
        <v>#REF!</v>
      </c>
      <c r="C336" t="e">
        <f>ROW(#REF!)</f>
        <v>#REF!</v>
      </c>
    </row>
    <row r="337" spans="2:3" ht="14.25">
      <c r="B337" t="e">
        <f>#REF!</f>
        <v>#REF!</v>
      </c>
      <c r="C337" t="e">
        <f>ROW(#REF!)</f>
        <v>#REF!</v>
      </c>
    </row>
    <row r="338" spans="2:3" ht="14.25">
      <c r="B338" t="e">
        <f>#REF!</f>
        <v>#REF!</v>
      </c>
      <c r="C338" t="e">
        <f>ROW(#REF!)</f>
        <v>#REF!</v>
      </c>
    </row>
    <row r="339" spans="2:3" ht="14.25">
      <c r="B339" t="e">
        <f>#REF!</f>
        <v>#REF!</v>
      </c>
      <c r="C339" t="e">
        <f>ROW(#REF!)</f>
        <v>#REF!</v>
      </c>
    </row>
    <row r="340" spans="2:3" ht="14.25">
      <c r="B340" t="e">
        <f>#REF!</f>
        <v>#REF!</v>
      </c>
      <c r="C340" t="e">
        <f>ROW(#REF!)</f>
        <v>#REF!</v>
      </c>
    </row>
    <row r="341" spans="2:3" ht="14.25">
      <c r="B341" t="e">
        <f>#REF!</f>
        <v>#REF!</v>
      </c>
      <c r="C341" t="e">
        <f>ROW(#REF!)</f>
        <v>#REF!</v>
      </c>
    </row>
    <row r="342" spans="2:3" ht="14.25">
      <c r="B342" t="e">
        <f>#REF!</f>
        <v>#REF!</v>
      </c>
      <c r="C342" t="e">
        <f>ROW(#REF!)</f>
        <v>#REF!</v>
      </c>
    </row>
    <row r="343" spans="2:3" ht="14.25">
      <c r="B343" t="e">
        <f>#REF!</f>
        <v>#REF!</v>
      </c>
      <c r="C343" t="e">
        <f>ROW(#REF!)</f>
        <v>#REF!</v>
      </c>
    </row>
    <row r="344" spans="2:3" ht="14.25">
      <c r="B344" t="e">
        <f>#REF!</f>
        <v>#REF!</v>
      </c>
      <c r="C344" t="e">
        <f>ROW(#REF!)</f>
        <v>#REF!</v>
      </c>
    </row>
    <row r="345" spans="2:3" ht="14.25">
      <c r="B345" t="e">
        <f>#REF!</f>
        <v>#REF!</v>
      </c>
      <c r="C345" t="e">
        <f>ROW(#REF!)</f>
        <v>#REF!</v>
      </c>
    </row>
    <row r="346" spans="2:3" ht="14.25">
      <c r="B346" t="e">
        <f>#REF!</f>
        <v>#REF!</v>
      </c>
      <c r="C346" t="e">
        <f>ROW(#REF!)</f>
        <v>#REF!</v>
      </c>
    </row>
    <row r="347" spans="2:3" ht="14.25">
      <c r="B347" t="e">
        <f>#REF!</f>
        <v>#REF!</v>
      </c>
      <c r="C347" t="e">
        <f>ROW(#REF!)</f>
        <v>#REF!</v>
      </c>
    </row>
    <row r="348" spans="2:3" ht="14.25">
      <c r="B348" t="e">
        <f>#REF!</f>
        <v>#REF!</v>
      </c>
      <c r="C348" t="e">
        <f>ROW(#REF!)</f>
        <v>#REF!</v>
      </c>
    </row>
    <row r="349" spans="2:3" ht="14.25">
      <c r="B349" t="e">
        <f>#REF!</f>
        <v>#REF!</v>
      </c>
      <c r="C349" t="e">
        <f>ROW(#REF!)</f>
        <v>#REF!</v>
      </c>
    </row>
    <row r="350" spans="2:3" ht="14.25">
      <c r="B350" t="e">
        <f>#REF!</f>
        <v>#REF!</v>
      </c>
      <c r="C350" t="e">
        <f>ROW(#REF!)</f>
        <v>#REF!</v>
      </c>
    </row>
    <row r="351" spans="2:3" ht="14.25">
      <c r="B351" t="e">
        <f>#REF!</f>
        <v>#REF!</v>
      </c>
      <c r="C351" t="e">
        <f>ROW(#REF!)</f>
        <v>#REF!</v>
      </c>
    </row>
    <row r="352" spans="2:3" ht="14.25">
      <c r="B352" t="e">
        <f>#REF!</f>
        <v>#REF!</v>
      </c>
      <c r="C352" t="e">
        <f>ROW(#REF!)</f>
        <v>#REF!</v>
      </c>
    </row>
    <row r="353" spans="2:3" ht="14.25">
      <c r="B353" t="e">
        <f>#REF!</f>
        <v>#REF!</v>
      </c>
      <c r="C353" t="e">
        <f>ROW(#REF!)</f>
        <v>#REF!</v>
      </c>
    </row>
    <row r="354" spans="2:3" ht="14.25">
      <c r="B354" t="e">
        <f>#REF!</f>
        <v>#REF!</v>
      </c>
      <c r="C354" t="e">
        <f>ROW(#REF!)</f>
        <v>#REF!</v>
      </c>
    </row>
    <row r="355" spans="2:3" ht="14.25">
      <c r="B355" t="e">
        <f>#REF!</f>
        <v>#REF!</v>
      </c>
      <c r="C355" t="e">
        <f>ROW(#REF!)</f>
        <v>#REF!</v>
      </c>
    </row>
    <row r="356" spans="2:3" ht="14.25">
      <c r="B356" t="e">
        <f>#REF!</f>
        <v>#REF!</v>
      </c>
      <c r="C356" t="e">
        <f>ROW(#REF!)</f>
        <v>#REF!</v>
      </c>
    </row>
    <row r="357" spans="2:3" ht="14.25">
      <c r="B357" t="e">
        <f>#REF!</f>
        <v>#REF!</v>
      </c>
      <c r="C357" t="e">
        <f>ROW(#REF!)</f>
        <v>#REF!</v>
      </c>
    </row>
    <row r="358" spans="2:3" ht="14.25">
      <c r="B358" t="e">
        <f>#REF!</f>
        <v>#REF!</v>
      </c>
      <c r="C358" t="e">
        <f>ROW(#REF!)</f>
        <v>#REF!</v>
      </c>
    </row>
    <row r="359" spans="2:3" ht="14.25">
      <c r="B359" t="e">
        <f>#REF!</f>
        <v>#REF!</v>
      </c>
      <c r="C359" t="e">
        <f>ROW(#REF!)</f>
        <v>#REF!</v>
      </c>
    </row>
    <row r="360" spans="2:3" ht="14.25">
      <c r="B360" t="e">
        <f>#REF!</f>
        <v>#REF!</v>
      </c>
      <c r="C360" t="e">
        <f>ROW(#REF!)</f>
        <v>#REF!</v>
      </c>
    </row>
    <row r="361" spans="2:3" ht="14.25">
      <c r="B361" t="e">
        <f>#REF!</f>
        <v>#REF!</v>
      </c>
      <c r="C361" t="e">
        <f>ROW(#REF!)</f>
        <v>#REF!</v>
      </c>
    </row>
    <row r="362" spans="2:3" ht="14.25">
      <c r="B362" t="e">
        <f>#REF!</f>
        <v>#REF!</v>
      </c>
      <c r="C362" t="e">
        <f>ROW(#REF!)</f>
        <v>#REF!</v>
      </c>
    </row>
    <row r="363" spans="2:3" ht="14.25">
      <c r="B363" t="e">
        <f>#REF!</f>
        <v>#REF!</v>
      </c>
      <c r="C363" t="e">
        <f>ROW(#REF!)</f>
        <v>#REF!</v>
      </c>
    </row>
    <row r="364" spans="2:3" ht="14.25">
      <c r="B364" t="e">
        <f>#REF!</f>
        <v>#REF!</v>
      </c>
      <c r="C364" t="e">
        <f>ROW(#REF!)</f>
        <v>#REF!</v>
      </c>
    </row>
    <row r="365" spans="2:3" ht="14.25">
      <c r="B365" t="e">
        <f>#REF!</f>
        <v>#REF!</v>
      </c>
      <c r="C365" t="e">
        <f>ROW(#REF!)</f>
        <v>#REF!</v>
      </c>
    </row>
    <row r="366" spans="2:3" ht="14.25">
      <c r="B366" t="e">
        <f>#REF!</f>
        <v>#REF!</v>
      </c>
      <c r="C366" t="e">
        <f>ROW(#REF!)</f>
        <v>#REF!</v>
      </c>
    </row>
    <row r="367" spans="2:3" ht="14.25">
      <c r="B367" t="e">
        <f>#REF!</f>
        <v>#REF!</v>
      </c>
      <c r="C367" t="e">
        <f>ROW(#REF!)</f>
        <v>#REF!</v>
      </c>
    </row>
    <row r="368" spans="2:3" ht="14.25">
      <c r="B368" t="e">
        <f>#REF!</f>
        <v>#REF!</v>
      </c>
      <c r="C368" t="e">
        <f>ROW(#REF!)</f>
        <v>#REF!</v>
      </c>
    </row>
    <row r="369" spans="2:3" ht="14.25">
      <c r="B369" t="e">
        <f>#REF!</f>
        <v>#REF!</v>
      </c>
      <c r="C369" t="e">
        <f>ROW(#REF!)</f>
        <v>#REF!</v>
      </c>
    </row>
    <row r="370" spans="2:3" ht="14.25">
      <c r="B370" t="e">
        <f>#REF!</f>
        <v>#REF!</v>
      </c>
      <c r="C370" t="e">
        <f>ROW(#REF!)</f>
        <v>#REF!</v>
      </c>
    </row>
    <row r="371" spans="2:3" ht="14.25">
      <c r="B371" t="e">
        <f>#REF!</f>
        <v>#REF!</v>
      </c>
      <c r="C371" t="e">
        <f>ROW(#REF!)</f>
        <v>#REF!</v>
      </c>
    </row>
    <row r="372" spans="2:3" ht="14.25">
      <c r="B372" t="e">
        <f>#REF!</f>
        <v>#REF!</v>
      </c>
      <c r="C372" t="e">
        <f>ROW(#REF!)</f>
        <v>#REF!</v>
      </c>
    </row>
    <row r="373" spans="2:3" ht="14.25">
      <c r="B373" t="e">
        <f>#REF!</f>
        <v>#REF!</v>
      </c>
      <c r="C373" t="e">
        <f>ROW(#REF!)</f>
        <v>#REF!</v>
      </c>
    </row>
    <row r="374" spans="2:3" ht="14.25">
      <c r="B374" t="e">
        <f>#REF!</f>
        <v>#REF!</v>
      </c>
      <c r="C374" t="e">
        <f>ROW(#REF!)</f>
        <v>#REF!</v>
      </c>
    </row>
    <row r="375" spans="2:3" ht="14.25">
      <c r="B375" t="e">
        <f>#REF!</f>
        <v>#REF!</v>
      </c>
      <c r="C375" t="e">
        <f>ROW(#REF!)</f>
        <v>#REF!</v>
      </c>
    </row>
    <row r="376" spans="2:3" ht="14.25">
      <c r="B376" t="e">
        <f>#REF!</f>
        <v>#REF!</v>
      </c>
      <c r="C376" t="e">
        <f>ROW(#REF!)</f>
        <v>#REF!</v>
      </c>
    </row>
    <row r="377" spans="2:3" ht="14.25">
      <c r="B377" t="e">
        <f>#REF!</f>
        <v>#REF!</v>
      </c>
      <c r="C377" t="e">
        <f>ROW(#REF!)</f>
        <v>#REF!</v>
      </c>
    </row>
    <row r="378" spans="2:3" ht="14.25">
      <c r="B378" t="e">
        <f>#REF!</f>
        <v>#REF!</v>
      </c>
      <c r="C378" t="e">
        <f>ROW(#REF!)</f>
        <v>#REF!</v>
      </c>
    </row>
    <row r="379" spans="2:3" ht="14.25">
      <c r="B379" t="e">
        <f>#REF!</f>
        <v>#REF!</v>
      </c>
      <c r="C379" t="e">
        <f>ROW(#REF!)</f>
        <v>#REF!</v>
      </c>
    </row>
    <row r="380" spans="2:3" ht="14.25">
      <c r="B380" t="e">
        <f>#REF!</f>
        <v>#REF!</v>
      </c>
      <c r="C380" t="e">
        <f>ROW(#REF!)</f>
        <v>#REF!</v>
      </c>
    </row>
    <row r="381" spans="2:3" ht="14.25">
      <c r="B381" t="e">
        <f>#REF!</f>
        <v>#REF!</v>
      </c>
      <c r="C381" t="e">
        <f>ROW(#REF!)</f>
        <v>#REF!</v>
      </c>
    </row>
    <row r="382" spans="2:3" ht="14.25">
      <c r="B382" t="e">
        <f>#REF!</f>
        <v>#REF!</v>
      </c>
      <c r="C382" t="e">
        <f>ROW(#REF!)</f>
        <v>#REF!</v>
      </c>
    </row>
    <row r="383" spans="2:3" ht="14.25">
      <c r="B383" t="e">
        <f>#REF!</f>
        <v>#REF!</v>
      </c>
      <c r="C383" t="e">
        <f>ROW(#REF!)</f>
        <v>#REF!</v>
      </c>
    </row>
    <row r="384" spans="2:3" ht="14.25">
      <c r="B384" t="e">
        <f>#REF!</f>
        <v>#REF!</v>
      </c>
      <c r="C384" t="e">
        <f>ROW(#REF!)</f>
        <v>#REF!</v>
      </c>
    </row>
    <row r="385" spans="2:3" ht="14.25">
      <c r="B385" t="e">
        <f>#REF!</f>
        <v>#REF!</v>
      </c>
      <c r="C385" t="e">
        <f>ROW(#REF!)</f>
        <v>#REF!</v>
      </c>
    </row>
    <row r="386" spans="2:3" ht="14.25">
      <c r="B386" t="e">
        <f>#REF!</f>
        <v>#REF!</v>
      </c>
      <c r="C386" t="e">
        <f>ROW(#REF!)</f>
        <v>#REF!</v>
      </c>
    </row>
    <row r="387" spans="2:3" ht="14.25">
      <c r="B387" t="e">
        <f>#REF!</f>
        <v>#REF!</v>
      </c>
      <c r="C387" t="e">
        <f>ROW(#REF!)</f>
        <v>#REF!</v>
      </c>
    </row>
    <row r="388" spans="2:3" ht="14.25">
      <c r="B388" t="e">
        <f>#REF!</f>
        <v>#REF!</v>
      </c>
      <c r="C388" t="e">
        <f>ROW(#REF!)</f>
        <v>#REF!</v>
      </c>
    </row>
    <row r="389" spans="2:3" ht="14.25">
      <c r="B389" t="e">
        <f>#REF!</f>
        <v>#REF!</v>
      </c>
      <c r="C389" t="e">
        <f>ROW(#REF!)</f>
        <v>#REF!</v>
      </c>
    </row>
    <row r="390" spans="2:3" ht="14.25">
      <c r="B390" t="e">
        <f>#REF!</f>
        <v>#REF!</v>
      </c>
      <c r="C390" t="e">
        <f>ROW(#REF!)</f>
        <v>#REF!</v>
      </c>
    </row>
    <row r="391" spans="2:3" ht="14.25">
      <c r="B391" t="e">
        <f>#REF!</f>
        <v>#REF!</v>
      </c>
      <c r="C391" t="e">
        <f>ROW(#REF!)</f>
        <v>#REF!</v>
      </c>
    </row>
    <row r="392" spans="2:3" ht="14.25">
      <c r="B392" t="e">
        <f>#REF!</f>
        <v>#REF!</v>
      </c>
      <c r="C392" t="e">
        <f>ROW(#REF!)</f>
        <v>#REF!</v>
      </c>
    </row>
    <row r="393" spans="2:3" ht="14.25">
      <c r="B393" t="e">
        <f>#REF!</f>
        <v>#REF!</v>
      </c>
      <c r="C393" t="e">
        <f>ROW(#REF!)</f>
        <v>#REF!</v>
      </c>
    </row>
    <row r="394" spans="2:3" ht="14.25">
      <c r="B394" t="e">
        <f>#REF!</f>
        <v>#REF!</v>
      </c>
      <c r="C394" t="e">
        <f>ROW(#REF!)</f>
        <v>#REF!</v>
      </c>
    </row>
    <row r="395" spans="2:3" ht="14.25">
      <c r="B395" t="e">
        <f>#REF!</f>
        <v>#REF!</v>
      </c>
      <c r="C395" t="e">
        <f>ROW(#REF!)</f>
        <v>#REF!</v>
      </c>
    </row>
    <row r="396" spans="2:3" ht="14.25">
      <c r="B396" t="e">
        <f>#REF!</f>
        <v>#REF!</v>
      </c>
      <c r="C396" t="e">
        <f>ROW(#REF!)</f>
        <v>#REF!</v>
      </c>
    </row>
    <row r="397" spans="2:3" ht="14.25">
      <c r="B397" t="e">
        <f>#REF!</f>
        <v>#REF!</v>
      </c>
      <c r="C397" t="e">
        <f>ROW(#REF!)</f>
        <v>#REF!</v>
      </c>
    </row>
    <row r="398" spans="2:3" ht="14.25">
      <c r="B398" t="e">
        <f>#REF!</f>
        <v>#REF!</v>
      </c>
      <c r="C398" t="e">
        <f>ROW(#REF!)</f>
        <v>#REF!</v>
      </c>
    </row>
    <row r="399" spans="2:3" ht="14.25">
      <c r="B399" t="e">
        <f>#REF!</f>
        <v>#REF!</v>
      </c>
      <c r="C399" t="e">
        <f>ROW(#REF!)</f>
        <v>#REF!</v>
      </c>
    </row>
    <row r="400" spans="2:3" ht="14.25">
      <c r="B400" t="e">
        <f>#REF!</f>
        <v>#REF!</v>
      </c>
      <c r="C400" t="e">
        <f>ROW(#REF!)</f>
        <v>#REF!</v>
      </c>
    </row>
    <row r="401" spans="2:3" ht="14.25">
      <c r="B401" t="e">
        <f>#REF!</f>
        <v>#REF!</v>
      </c>
      <c r="C401" t="e">
        <f>ROW(#REF!)</f>
        <v>#REF!</v>
      </c>
    </row>
    <row r="402" spans="2:3" ht="14.25">
      <c r="B402" t="e">
        <f>#REF!</f>
        <v>#REF!</v>
      </c>
      <c r="C402" t="e">
        <f>ROW(#REF!)</f>
        <v>#REF!</v>
      </c>
    </row>
    <row r="403" spans="2:3" ht="14.25">
      <c r="B403" t="e">
        <f>#REF!</f>
        <v>#REF!</v>
      </c>
      <c r="C403" t="e">
        <f>ROW(#REF!)</f>
        <v>#REF!</v>
      </c>
    </row>
    <row r="404" spans="2:3" ht="14.25">
      <c r="B404" t="e">
        <f>#REF!</f>
        <v>#REF!</v>
      </c>
      <c r="C404" t="e">
        <f>ROW(#REF!)</f>
        <v>#REF!</v>
      </c>
    </row>
    <row r="405" spans="2:3" ht="14.25">
      <c r="B405" t="e">
        <f>#REF!</f>
        <v>#REF!</v>
      </c>
      <c r="C405" t="e">
        <f>ROW(#REF!)</f>
        <v>#REF!</v>
      </c>
    </row>
    <row r="406" spans="2:3" ht="14.25">
      <c r="B406" t="e">
        <f>#REF!</f>
        <v>#REF!</v>
      </c>
      <c r="C406" t="e">
        <f>ROW(#REF!)</f>
        <v>#REF!</v>
      </c>
    </row>
    <row r="407" spans="2:3" ht="14.25">
      <c r="B407" t="e">
        <f>#REF!</f>
        <v>#REF!</v>
      </c>
      <c r="C407" t="e">
        <f>ROW(#REF!)</f>
        <v>#REF!</v>
      </c>
    </row>
    <row r="408" spans="2:3" ht="14.25">
      <c r="B408" t="e">
        <f>#REF!</f>
        <v>#REF!</v>
      </c>
      <c r="C408" t="e">
        <f>ROW(#REF!)</f>
        <v>#REF!</v>
      </c>
    </row>
    <row r="409" spans="2:3" ht="14.25">
      <c r="B409" t="e">
        <f>#REF!</f>
        <v>#REF!</v>
      </c>
      <c r="C409" t="e">
        <f>ROW(#REF!)</f>
        <v>#REF!</v>
      </c>
    </row>
    <row r="410" spans="2:3" ht="14.25">
      <c r="B410" t="e">
        <f>#REF!</f>
        <v>#REF!</v>
      </c>
      <c r="C410" t="e">
        <f>ROW(#REF!)</f>
        <v>#REF!</v>
      </c>
    </row>
    <row r="411" spans="2:3" ht="14.25">
      <c r="B411" t="e">
        <f>#REF!</f>
        <v>#REF!</v>
      </c>
      <c r="C411" t="e">
        <f>ROW(#REF!)</f>
        <v>#REF!</v>
      </c>
    </row>
    <row r="412" spans="2:3" ht="14.25">
      <c r="B412" t="e">
        <f>#REF!</f>
        <v>#REF!</v>
      </c>
      <c r="C412" t="e">
        <f>ROW(#REF!)</f>
        <v>#REF!</v>
      </c>
    </row>
    <row r="413" spans="2:3" ht="14.25">
      <c r="B413" t="e">
        <f>#REF!</f>
        <v>#REF!</v>
      </c>
      <c r="C413" t="e">
        <f>ROW(#REF!)</f>
        <v>#REF!</v>
      </c>
    </row>
    <row r="414" spans="2:3" ht="14.25">
      <c r="B414" t="e">
        <f>#REF!</f>
        <v>#REF!</v>
      </c>
      <c r="C414" t="e">
        <f>ROW(#REF!)</f>
        <v>#REF!</v>
      </c>
    </row>
    <row r="415" spans="2:3" ht="14.25">
      <c r="B415" t="e">
        <f>#REF!</f>
        <v>#REF!</v>
      </c>
      <c r="C415" t="e">
        <f>ROW(#REF!)</f>
        <v>#REF!</v>
      </c>
    </row>
    <row r="416" spans="2:3" ht="14.25">
      <c r="B416" t="e">
        <f>#REF!</f>
        <v>#REF!</v>
      </c>
      <c r="C416" t="e">
        <f>ROW(#REF!)</f>
        <v>#REF!</v>
      </c>
    </row>
    <row r="417" spans="2:3" ht="14.25">
      <c r="B417" t="e">
        <f>#REF!</f>
        <v>#REF!</v>
      </c>
      <c r="C417" t="e">
        <f>ROW(#REF!)</f>
        <v>#REF!</v>
      </c>
    </row>
    <row r="418" spans="2:3" ht="14.25">
      <c r="B418" t="e">
        <f>#REF!</f>
        <v>#REF!</v>
      </c>
      <c r="C418" t="e">
        <f>ROW(#REF!)</f>
        <v>#REF!</v>
      </c>
    </row>
    <row r="419" spans="2:3" ht="14.25">
      <c r="B419" t="e">
        <f>#REF!</f>
        <v>#REF!</v>
      </c>
      <c r="C419" t="e">
        <f>ROW(#REF!)</f>
        <v>#REF!</v>
      </c>
    </row>
    <row r="420" spans="2:3" ht="14.25">
      <c r="B420" t="e">
        <f>#REF!</f>
        <v>#REF!</v>
      </c>
      <c r="C420" t="e">
        <f>ROW(#REF!)</f>
        <v>#REF!</v>
      </c>
    </row>
    <row r="421" spans="2:3" ht="14.25">
      <c r="B421" t="e">
        <f>#REF!</f>
        <v>#REF!</v>
      </c>
      <c r="C421" t="e">
        <f>ROW(#REF!)</f>
        <v>#REF!</v>
      </c>
    </row>
    <row r="422" spans="2:3" ht="14.25">
      <c r="B422" t="e">
        <f>#REF!</f>
        <v>#REF!</v>
      </c>
      <c r="C422" t="e">
        <f>ROW(#REF!)</f>
        <v>#REF!</v>
      </c>
    </row>
    <row r="423" spans="2:3" ht="14.25">
      <c r="B423" t="e">
        <f>#REF!</f>
        <v>#REF!</v>
      </c>
      <c r="C423" t="e">
        <f>ROW(#REF!)</f>
        <v>#REF!</v>
      </c>
    </row>
    <row r="424" spans="2:3" ht="14.25">
      <c r="B424" t="e">
        <f>#REF!</f>
        <v>#REF!</v>
      </c>
      <c r="C424" t="e">
        <f>ROW(#REF!)</f>
        <v>#REF!</v>
      </c>
    </row>
    <row r="425" spans="2:3" ht="14.25">
      <c r="B425" t="e">
        <f>#REF!</f>
        <v>#REF!</v>
      </c>
      <c r="C425" t="e">
        <f>ROW(#REF!)</f>
        <v>#REF!</v>
      </c>
    </row>
    <row r="426" spans="2:3" ht="14.25">
      <c r="B426" t="e">
        <f>#REF!</f>
        <v>#REF!</v>
      </c>
      <c r="C426" t="e">
        <f>ROW(#REF!)</f>
        <v>#REF!</v>
      </c>
    </row>
    <row r="427" spans="2:3" ht="14.25">
      <c r="B427" t="e">
        <f>#REF!</f>
        <v>#REF!</v>
      </c>
      <c r="C427" t="e">
        <f>ROW(#REF!)</f>
        <v>#REF!</v>
      </c>
    </row>
    <row r="428" spans="2:3" ht="14.25">
      <c r="B428" t="e">
        <f>#REF!</f>
        <v>#REF!</v>
      </c>
      <c r="C428" t="e">
        <f>ROW(#REF!)</f>
        <v>#REF!</v>
      </c>
    </row>
    <row r="429" spans="2:3" ht="14.25">
      <c r="B429" t="e">
        <f>#REF!</f>
        <v>#REF!</v>
      </c>
      <c r="C429" t="e">
        <f>ROW(#REF!)</f>
        <v>#REF!</v>
      </c>
    </row>
    <row r="430" spans="2:3" ht="14.25">
      <c r="B430" t="e">
        <f>#REF!</f>
        <v>#REF!</v>
      </c>
      <c r="C430" t="e">
        <f>ROW(#REF!)</f>
        <v>#REF!</v>
      </c>
    </row>
    <row r="431" spans="2:3" ht="14.25">
      <c r="B431" t="e">
        <f>#REF!</f>
        <v>#REF!</v>
      </c>
      <c r="C431" t="e">
        <f>ROW(#REF!)</f>
        <v>#REF!</v>
      </c>
    </row>
    <row r="432" spans="2:3" ht="14.25">
      <c r="B432" t="e">
        <f>#REF!</f>
        <v>#REF!</v>
      </c>
      <c r="C432" t="e">
        <f>ROW(#REF!)</f>
        <v>#REF!</v>
      </c>
    </row>
    <row r="433" spans="2:3" ht="14.25">
      <c r="B433" t="e">
        <f>#REF!</f>
        <v>#REF!</v>
      </c>
      <c r="C433" t="e">
        <f>ROW(#REF!)</f>
        <v>#REF!</v>
      </c>
    </row>
    <row r="434" spans="2:3" ht="14.25">
      <c r="B434" t="e">
        <f>#REF!</f>
        <v>#REF!</v>
      </c>
      <c r="C434" t="e">
        <f>ROW(#REF!)</f>
        <v>#REF!</v>
      </c>
    </row>
    <row r="435" spans="2:3" ht="14.25">
      <c r="B435" t="e">
        <f>#REF!</f>
        <v>#REF!</v>
      </c>
      <c r="C435" t="e">
        <f>ROW(#REF!)</f>
        <v>#REF!</v>
      </c>
    </row>
    <row r="436" spans="2:3" ht="14.25">
      <c r="B436" t="e">
        <f>#REF!</f>
        <v>#REF!</v>
      </c>
      <c r="C436" t="e">
        <f>ROW(#REF!)</f>
        <v>#REF!</v>
      </c>
    </row>
    <row r="437" spans="2:3" ht="14.25">
      <c r="B437" t="e">
        <f>#REF!</f>
        <v>#REF!</v>
      </c>
      <c r="C437" t="e">
        <f>ROW(#REF!)</f>
        <v>#REF!</v>
      </c>
    </row>
    <row r="438" spans="2:3" ht="14.25">
      <c r="B438" t="e">
        <f>#REF!</f>
        <v>#REF!</v>
      </c>
      <c r="C438" t="e">
        <f>ROW(#REF!)</f>
        <v>#REF!</v>
      </c>
    </row>
    <row r="439" spans="2:3" ht="14.25">
      <c r="B439" t="e">
        <f>#REF!</f>
        <v>#REF!</v>
      </c>
      <c r="C439" t="e">
        <f>ROW(#REF!)</f>
        <v>#REF!</v>
      </c>
    </row>
    <row r="440" spans="2:3" ht="14.25">
      <c r="B440" t="e">
        <f>#REF!</f>
        <v>#REF!</v>
      </c>
      <c r="C440" t="e">
        <f>ROW(#REF!)</f>
        <v>#REF!</v>
      </c>
    </row>
    <row r="441" spans="2:3" ht="14.25">
      <c r="B441" t="e">
        <f>#REF!</f>
        <v>#REF!</v>
      </c>
      <c r="C441" t="e">
        <f>ROW(#REF!)</f>
        <v>#REF!</v>
      </c>
    </row>
    <row r="442" spans="2:3" ht="14.25">
      <c r="B442" t="e">
        <f>#REF!</f>
        <v>#REF!</v>
      </c>
      <c r="C442" t="e">
        <f>ROW(#REF!)</f>
        <v>#REF!</v>
      </c>
    </row>
    <row r="443" spans="2:3" ht="14.25">
      <c r="B443" t="e">
        <f>#REF!</f>
        <v>#REF!</v>
      </c>
      <c r="C443" t="e">
        <f>ROW(#REF!)</f>
        <v>#REF!</v>
      </c>
    </row>
    <row r="444" spans="2:3" ht="14.25">
      <c r="B444" t="e">
        <f>#REF!</f>
        <v>#REF!</v>
      </c>
      <c r="C444" t="e">
        <f>ROW(#REF!)</f>
        <v>#REF!</v>
      </c>
    </row>
    <row r="445" spans="2:3" ht="14.25">
      <c r="B445" t="e">
        <f>#REF!</f>
        <v>#REF!</v>
      </c>
      <c r="C445" t="e">
        <f>ROW(#REF!)</f>
        <v>#REF!</v>
      </c>
    </row>
    <row r="446" spans="2:3" ht="14.25">
      <c r="B446" t="e">
        <f>#REF!</f>
        <v>#REF!</v>
      </c>
      <c r="C446" t="e">
        <f>ROW(#REF!)</f>
        <v>#REF!</v>
      </c>
    </row>
    <row r="447" spans="2:3" ht="14.25">
      <c r="B447" t="e">
        <f>#REF!</f>
        <v>#REF!</v>
      </c>
      <c r="C447" t="e">
        <f>ROW(#REF!)</f>
        <v>#REF!</v>
      </c>
    </row>
    <row r="448" spans="2:3" ht="14.25">
      <c r="B448" t="e">
        <f>#REF!</f>
        <v>#REF!</v>
      </c>
      <c r="C448" t="e">
        <f>ROW(#REF!)</f>
        <v>#REF!</v>
      </c>
    </row>
    <row r="449" spans="2:3" ht="14.25">
      <c r="B449" t="e">
        <f>#REF!</f>
        <v>#REF!</v>
      </c>
      <c r="C449" t="e">
        <f>ROW(#REF!)</f>
        <v>#REF!</v>
      </c>
    </row>
    <row r="450" spans="2:3" ht="14.25">
      <c r="B450" t="e">
        <f>#REF!</f>
        <v>#REF!</v>
      </c>
      <c r="C450" t="e">
        <f>ROW(#REF!)</f>
        <v>#REF!</v>
      </c>
    </row>
    <row r="451" spans="2:3" ht="14.25">
      <c r="B451" t="e">
        <f>#REF!</f>
        <v>#REF!</v>
      </c>
      <c r="C451" t="e">
        <f>ROW(#REF!)</f>
        <v>#REF!</v>
      </c>
    </row>
    <row r="452" spans="2:3" ht="14.25">
      <c r="B452" t="e">
        <f>#REF!</f>
        <v>#REF!</v>
      </c>
      <c r="C452" t="e">
        <f>ROW(#REF!)</f>
        <v>#REF!</v>
      </c>
    </row>
    <row r="453" spans="2:3" ht="14.25">
      <c r="B453" t="e">
        <f>#REF!</f>
        <v>#REF!</v>
      </c>
      <c r="C453" t="e">
        <f>ROW(#REF!)</f>
        <v>#REF!</v>
      </c>
    </row>
    <row r="454" spans="2:3" ht="14.25">
      <c r="B454" t="e">
        <f>#REF!</f>
        <v>#REF!</v>
      </c>
      <c r="C454" t="e">
        <f>ROW(#REF!)</f>
        <v>#REF!</v>
      </c>
    </row>
    <row r="455" spans="2:3" ht="14.25">
      <c r="B455" t="e">
        <f>#REF!</f>
        <v>#REF!</v>
      </c>
      <c r="C455" t="e">
        <f>ROW(#REF!)</f>
        <v>#REF!</v>
      </c>
    </row>
    <row r="456" spans="2:3" ht="14.25">
      <c r="B456" t="e">
        <f>#REF!</f>
        <v>#REF!</v>
      </c>
      <c r="C456" t="e">
        <f>ROW(#REF!)</f>
        <v>#REF!</v>
      </c>
    </row>
    <row r="457" spans="2:3" ht="14.25">
      <c r="B457" t="e">
        <f>#REF!</f>
        <v>#REF!</v>
      </c>
      <c r="C457" t="e">
        <f>ROW(#REF!)</f>
        <v>#REF!</v>
      </c>
    </row>
    <row r="458" spans="2:3" ht="14.25">
      <c r="B458" t="e">
        <f>#REF!</f>
        <v>#REF!</v>
      </c>
      <c r="C458" t="e">
        <f>ROW(#REF!)</f>
        <v>#REF!</v>
      </c>
    </row>
    <row r="459" spans="2:3" ht="14.25">
      <c r="B459" t="e">
        <f>#REF!</f>
        <v>#REF!</v>
      </c>
      <c r="C459" t="e">
        <f>ROW(#REF!)</f>
        <v>#REF!</v>
      </c>
    </row>
    <row r="460" spans="2:3" ht="14.25">
      <c r="B460" t="e">
        <f>#REF!</f>
        <v>#REF!</v>
      </c>
      <c r="C460" t="e">
        <f>ROW(#REF!)</f>
        <v>#REF!</v>
      </c>
    </row>
    <row r="461" spans="2:3" ht="14.25">
      <c r="B461" t="e">
        <f>#REF!</f>
        <v>#REF!</v>
      </c>
      <c r="C461" t="e">
        <f>ROW(#REF!)</f>
        <v>#REF!</v>
      </c>
    </row>
    <row r="462" spans="2:3" ht="14.25">
      <c r="B462" t="e">
        <f>#REF!</f>
        <v>#REF!</v>
      </c>
      <c r="C462" t="e">
        <f>ROW(#REF!)</f>
        <v>#REF!</v>
      </c>
    </row>
    <row r="463" spans="2:3" ht="14.25">
      <c r="B463" t="e">
        <f>#REF!</f>
        <v>#REF!</v>
      </c>
      <c r="C463" t="e">
        <f>ROW(#REF!)</f>
        <v>#REF!</v>
      </c>
    </row>
    <row r="464" spans="2:3" ht="14.25">
      <c r="B464" t="e">
        <f>#REF!</f>
        <v>#REF!</v>
      </c>
      <c r="C464" t="e">
        <f>ROW(#REF!)</f>
        <v>#REF!</v>
      </c>
    </row>
    <row r="465" spans="2:3" ht="14.25">
      <c r="B465" t="e">
        <f>#REF!</f>
        <v>#REF!</v>
      </c>
      <c r="C465" t="e">
        <f>ROW(#REF!)</f>
        <v>#REF!</v>
      </c>
    </row>
    <row r="466" spans="2:3" ht="14.25">
      <c r="B466" t="e">
        <f>#REF!</f>
        <v>#REF!</v>
      </c>
      <c r="C466" t="e">
        <f>ROW(#REF!)</f>
        <v>#REF!</v>
      </c>
    </row>
    <row r="467" spans="2:3" ht="14.25">
      <c r="B467" t="e">
        <f>#REF!</f>
        <v>#REF!</v>
      </c>
      <c r="C467" t="e">
        <f>ROW(#REF!)</f>
        <v>#REF!</v>
      </c>
    </row>
    <row r="468" spans="2:3" ht="14.25">
      <c r="B468" t="e">
        <f>#REF!</f>
        <v>#REF!</v>
      </c>
      <c r="C468" t="e">
        <f>ROW(#REF!)</f>
        <v>#REF!</v>
      </c>
    </row>
    <row r="469" spans="2:3" ht="14.25">
      <c r="B469" t="e">
        <f>#REF!</f>
        <v>#REF!</v>
      </c>
      <c r="C469" t="e">
        <f>ROW(#REF!)</f>
        <v>#REF!</v>
      </c>
    </row>
    <row r="470" spans="2:3" ht="14.25">
      <c r="B470" t="e">
        <f>#REF!</f>
        <v>#REF!</v>
      </c>
      <c r="C470" t="e">
        <f>ROW(#REF!)</f>
        <v>#REF!</v>
      </c>
    </row>
    <row r="471" spans="2:3" ht="14.25">
      <c r="B471" t="e">
        <f>#REF!</f>
        <v>#REF!</v>
      </c>
      <c r="C471" t="e">
        <f>ROW(#REF!)</f>
        <v>#REF!</v>
      </c>
    </row>
    <row r="472" spans="2:3" ht="14.25">
      <c r="B472" t="e">
        <f>#REF!</f>
        <v>#REF!</v>
      </c>
      <c r="C472" t="e">
        <f>ROW(#REF!)</f>
        <v>#REF!</v>
      </c>
    </row>
    <row r="473" spans="2:3" ht="14.25">
      <c r="B473" t="e">
        <f>#REF!</f>
        <v>#REF!</v>
      </c>
      <c r="C473" t="e">
        <f>ROW(#REF!)</f>
        <v>#REF!</v>
      </c>
    </row>
    <row r="474" spans="2:3" ht="14.25">
      <c r="B474" t="e">
        <f>#REF!</f>
        <v>#REF!</v>
      </c>
      <c r="C474" t="e">
        <f>ROW(#REF!)</f>
        <v>#REF!</v>
      </c>
    </row>
    <row r="475" spans="2:3" ht="14.25">
      <c r="B475" t="e">
        <f>#REF!</f>
        <v>#REF!</v>
      </c>
      <c r="C475" t="e">
        <f>ROW(#REF!)</f>
        <v>#REF!</v>
      </c>
    </row>
    <row r="476" spans="2:3" ht="14.25">
      <c r="B476" t="e">
        <f>#REF!</f>
        <v>#REF!</v>
      </c>
      <c r="C476" t="e">
        <f>ROW(#REF!)</f>
        <v>#REF!</v>
      </c>
    </row>
    <row r="477" spans="2:3" ht="14.25">
      <c r="B477" t="e">
        <f>#REF!</f>
        <v>#REF!</v>
      </c>
      <c r="C477" t="e">
        <f>ROW(#REF!)</f>
        <v>#REF!</v>
      </c>
    </row>
    <row r="478" spans="2:3" ht="14.25">
      <c r="B478" t="e">
        <f>#REF!</f>
        <v>#REF!</v>
      </c>
      <c r="C478" t="e">
        <f>ROW(#REF!)</f>
        <v>#REF!</v>
      </c>
    </row>
    <row r="479" spans="2:3" ht="14.25">
      <c r="B479" t="e">
        <f>#REF!</f>
        <v>#REF!</v>
      </c>
      <c r="C479" t="e">
        <f>ROW(#REF!)</f>
        <v>#REF!</v>
      </c>
    </row>
    <row r="480" spans="2:3" ht="14.25">
      <c r="B480" t="e">
        <f>#REF!</f>
        <v>#REF!</v>
      </c>
      <c r="C480" t="e">
        <f>ROW(#REF!)</f>
        <v>#REF!</v>
      </c>
    </row>
    <row r="481" spans="2:3" ht="14.25">
      <c r="B481" t="e">
        <f>#REF!</f>
        <v>#REF!</v>
      </c>
      <c r="C481" t="e">
        <f>ROW(#REF!)</f>
        <v>#REF!</v>
      </c>
    </row>
    <row r="482" spans="2:3" ht="14.25">
      <c r="B482" t="e">
        <f>#REF!</f>
        <v>#REF!</v>
      </c>
      <c r="C482" t="e">
        <f>ROW(#REF!)</f>
        <v>#REF!</v>
      </c>
    </row>
    <row r="483" spans="2:3" ht="14.25">
      <c r="B483" t="e">
        <f>#REF!</f>
        <v>#REF!</v>
      </c>
      <c r="C483" t="e">
        <f>ROW(#REF!)</f>
        <v>#REF!</v>
      </c>
    </row>
    <row r="484" spans="2:3" ht="14.25">
      <c r="B484" t="e">
        <f>#REF!</f>
        <v>#REF!</v>
      </c>
      <c r="C484" t="e">
        <f>ROW(#REF!)</f>
        <v>#REF!</v>
      </c>
    </row>
    <row r="485" spans="2:3" ht="14.25">
      <c r="B485" t="e">
        <f>#REF!</f>
        <v>#REF!</v>
      </c>
      <c r="C485" t="e">
        <f>ROW(#REF!)</f>
        <v>#REF!</v>
      </c>
    </row>
    <row r="486" spans="2:3" ht="14.25">
      <c r="B486" t="e">
        <f>#REF!</f>
        <v>#REF!</v>
      </c>
      <c r="C486" t="e">
        <f>ROW(#REF!)</f>
        <v>#REF!</v>
      </c>
    </row>
    <row r="487" spans="2:3" ht="14.25">
      <c r="B487" t="e">
        <f>#REF!</f>
        <v>#REF!</v>
      </c>
      <c r="C487" t="e">
        <f>ROW(#REF!)</f>
        <v>#REF!</v>
      </c>
    </row>
    <row r="488" spans="2:3" ht="14.25">
      <c r="B488" t="e">
        <f>#REF!</f>
        <v>#REF!</v>
      </c>
      <c r="C488" t="e">
        <f>ROW(#REF!)</f>
        <v>#REF!</v>
      </c>
    </row>
    <row r="489" spans="2:3" ht="14.25">
      <c r="B489" t="e">
        <f>#REF!</f>
        <v>#REF!</v>
      </c>
      <c r="C489" t="e">
        <f>ROW(#REF!)</f>
        <v>#REF!</v>
      </c>
    </row>
    <row r="490" spans="2:3" ht="14.25">
      <c r="B490" t="e">
        <f>#REF!</f>
        <v>#REF!</v>
      </c>
      <c r="C490" t="e">
        <f>ROW(#REF!)</f>
        <v>#REF!</v>
      </c>
    </row>
    <row r="491" spans="2:3" ht="14.25">
      <c r="B491" t="e">
        <f>#REF!</f>
        <v>#REF!</v>
      </c>
      <c r="C491" t="e">
        <f>ROW(#REF!)</f>
        <v>#REF!</v>
      </c>
    </row>
    <row r="492" spans="2:3" ht="14.25">
      <c r="B492" t="e">
        <f>#REF!</f>
        <v>#REF!</v>
      </c>
      <c r="C492" t="e">
        <f>ROW(#REF!)</f>
        <v>#REF!</v>
      </c>
    </row>
    <row r="493" spans="2:3" ht="14.25">
      <c r="B493" t="e">
        <f>#REF!</f>
        <v>#REF!</v>
      </c>
      <c r="C493" t="e">
        <f>ROW(#REF!)</f>
        <v>#REF!</v>
      </c>
    </row>
    <row r="494" spans="2:3" ht="14.25">
      <c r="B494" t="e">
        <f>#REF!</f>
        <v>#REF!</v>
      </c>
      <c r="C494" t="e">
        <f>ROW(#REF!)</f>
        <v>#REF!</v>
      </c>
    </row>
    <row r="495" spans="2:3" ht="14.25">
      <c r="B495" t="e">
        <f>#REF!</f>
        <v>#REF!</v>
      </c>
      <c r="C495" t="e">
        <f>ROW(#REF!)</f>
        <v>#REF!</v>
      </c>
    </row>
    <row r="496" spans="2:3" ht="14.25">
      <c r="B496" t="e">
        <f>#REF!</f>
        <v>#REF!</v>
      </c>
      <c r="C496" t="e">
        <f>ROW(#REF!)</f>
        <v>#REF!</v>
      </c>
    </row>
    <row r="497" spans="2:3" ht="14.25">
      <c r="B497" t="e">
        <f>#REF!</f>
        <v>#REF!</v>
      </c>
      <c r="C497" t="e">
        <f>ROW(#REF!)</f>
        <v>#REF!</v>
      </c>
    </row>
    <row r="498" spans="2:3" ht="14.25">
      <c r="B498" t="e">
        <f>#REF!</f>
        <v>#REF!</v>
      </c>
      <c r="C498" t="e">
        <f>ROW(#REF!)</f>
        <v>#REF!</v>
      </c>
    </row>
    <row r="499" spans="2:3" ht="14.25">
      <c r="B499" t="e">
        <f>#REF!</f>
        <v>#REF!</v>
      </c>
      <c r="C499" t="e">
        <f>ROW(#REF!)</f>
        <v>#REF!</v>
      </c>
    </row>
    <row r="500" spans="2:3" ht="14.25">
      <c r="B500" t="e">
        <f>#REF!</f>
        <v>#REF!</v>
      </c>
      <c r="C500" t="e">
        <f>ROW(#REF!)</f>
        <v>#REF!</v>
      </c>
    </row>
    <row r="501" spans="2:3" ht="14.25">
      <c r="B501" t="e">
        <f>#REF!</f>
        <v>#REF!</v>
      </c>
      <c r="C501" t="e">
        <f>ROW(#REF!)</f>
        <v>#REF!</v>
      </c>
    </row>
    <row r="502" spans="2:3" ht="14.25">
      <c r="B502" t="e">
        <f>#REF!</f>
        <v>#REF!</v>
      </c>
      <c r="C502" t="e">
        <f>ROW(#REF!)</f>
        <v>#REF!</v>
      </c>
    </row>
    <row r="503" spans="2:3" ht="14.25">
      <c r="B503" t="e">
        <f>#REF!</f>
        <v>#REF!</v>
      </c>
      <c r="C503" t="e">
        <f>ROW(#REF!)</f>
        <v>#REF!</v>
      </c>
    </row>
    <row r="504" spans="2:3" ht="14.25">
      <c r="B504" t="e">
        <f>#REF!</f>
        <v>#REF!</v>
      </c>
      <c r="C504" t="e">
        <f>ROW(#REF!)</f>
        <v>#REF!</v>
      </c>
    </row>
    <row r="505" spans="2:3" ht="14.25">
      <c r="B505" t="e">
        <f>#REF!</f>
        <v>#REF!</v>
      </c>
      <c r="C505" t="e">
        <f>ROW(#REF!)</f>
        <v>#REF!</v>
      </c>
    </row>
    <row r="506" spans="2:3" ht="14.25">
      <c r="B506" t="e">
        <f>#REF!</f>
        <v>#REF!</v>
      </c>
      <c r="C506" t="e">
        <f>ROW(#REF!)</f>
        <v>#REF!</v>
      </c>
    </row>
    <row r="507" spans="2:3" ht="14.25"/>
    <row r="508" spans="2:3" ht="14.25"/>
    <row r="509" spans="2:3" ht="14.25">
      <c r="B509" t="e">
        <f>#REF!</f>
        <v>#REF!</v>
      </c>
      <c r="C509" t="e">
        <f>ROW(#REF!)</f>
        <v>#REF!</v>
      </c>
    </row>
    <row r="510" spans="2:3" ht="14.25">
      <c r="B510" t="e">
        <f>#REF!</f>
        <v>#REF!</v>
      </c>
      <c r="C510" t="e">
        <f>ROW(#REF!)</f>
        <v>#REF!</v>
      </c>
    </row>
    <row r="511" spans="2:3" ht="14.25">
      <c r="B511" t="e">
        <f>#REF!</f>
        <v>#REF!</v>
      </c>
      <c r="C511" t="e">
        <f>ROW(#REF!)</f>
        <v>#REF!</v>
      </c>
    </row>
    <row r="512" spans="2:3" ht="14.25">
      <c r="B512" t="e">
        <f>#REF!</f>
        <v>#REF!</v>
      </c>
      <c r="C512" t="e">
        <f>ROW(#REF!)</f>
        <v>#REF!</v>
      </c>
    </row>
    <row r="513" spans="2:3" ht="14.25">
      <c r="B513" t="e">
        <f>#REF!</f>
        <v>#REF!</v>
      </c>
      <c r="C513" t="e">
        <f>ROW(#REF!)</f>
        <v>#REF!</v>
      </c>
    </row>
    <row r="514" spans="2:3" ht="14.25">
      <c r="B514" t="e">
        <f>#REF!</f>
        <v>#REF!</v>
      </c>
      <c r="C514" t="e">
        <f>ROW(#REF!)</f>
        <v>#REF!</v>
      </c>
    </row>
    <row r="515" spans="2:3" ht="14.25">
      <c r="B515" t="e">
        <f>#REF!</f>
        <v>#REF!</v>
      </c>
      <c r="C515" t="e">
        <f>ROW(#REF!)</f>
        <v>#REF!</v>
      </c>
    </row>
    <row r="516" spans="2:3" ht="14.25">
      <c r="B516" t="e">
        <f>#REF!</f>
        <v>#REF!</v>
      </c>
      <c r="C516" t="e">
        <f>ROW(#REF!)</f>
        <v>#REF!</v>
      </c>
    </row>
    <row r="517" spans="2:3" ht="14.25">
      <c r="B517" t="e">
        <f>#REF!</f>
        <v>#REF!</v>
      </c>
      <c r="C517" t="e">
        <f>ROW(#REF!)</f>
        <v>#REF!</v>
      </c>
    </row>
    <row r="518" spans="2:3" ht="14.25">
      <c r="B518" t="e">
        <f>#REF!</f>
        <v>#REF!</v>
      </c>
      <c r="C518" t="e">
        <f>ROW(#REF!)</f>
        <v>#REF!</v>
      </c>
    </row>
    <row r="519" spans="2:3" ht="14.25">
      <c r="B519" t="e">
        <f>#REF!</f>
        <v>#REF!</v>
      </c>
      <c r="C519" t="e">
        <f>ROW(#REF!)</f>
        <v>#REF!</v>
      </c>
    </row>
    <row r="520" spans="2:3" ht="14.25">
      <c r="B520" t="e">
        <f>#REF!</f>
        <v>#REF!</v>
      </c>
      <c r="C520" t="e">
        <f>ROW(#REF!)</f>
        <v>#REF!</v>
      </c>
    </row>
    <row r="521" spans="2:3" ht="14.25">
      <c r="B521" t="e">
        <f>#REF!</f>
        <v>#REF!</v>
      </c>
      <c r="C521" t="e">
        <f>ROW(#REF!)</f>
        <v>#REF!</v>
      </c>
    </row>
    <row r="522" spans="2:3" ht="14.25">
      <c r="B522" t="e">
        <f>#REF!</f>
        <v>#REF!</v>
      </c>
      <c r="C522" t="e">
        <f>ROW(#REF!)</f>
        <v>#REF!</v>
      </c>
    </row>
    <row r="523" spans="2:3" ht="14.25">
      <c r="B523" t="e">
        <f>#REF!</f>
        <v>#REF!</v>
      </c>
      <c r="C523" t="e">
        <f>ROW(#REF!)</f>
        <v>#REF!</v>
      </c>
    </row>
    <row r="524" spans="2:3" ht="14.25">
      <c r="B524" t="e">
        <f>#REF!</f>
        <v>#REF!</v>
      </c>
      <c r="C524" t="e">
        <f>ROW(#REF!)</f>
        <v>#REF!</v>
      </c>
    </row>
    <row r="525" spans="2:3" ht="14.25">
      <c r="B525" t="e">
        <f>#REF!</f>
        <v>#REF!</v>
      </c>
      <c r="C525" t="e">
        <f>ROW(#REF!)</f>
        <v>#REF!</v>
      </c>
    </row>
    <row r="526" spans="2:3" ht="14.25">
      <c r="B526" t="e">
        <f>#REF!</f>
        <v>#REF!</v>
      </c>
      <c r="C526" t="e">
        <f>ROW(#REF!)</f>
        <v>#REF!</v>
      </c>
    </row>
    <row r="527" spans="2:3" ht="14.25">
      <c r="B527" t="e">
        <f>#REF!</f>
        <v>#REF!</v>
      </c>
      <c r="C527" t="e">
        <f>ROW(#REF!)</f>
        <v>#REF!</v>
      </c>
    </row>
    <row r="528" spans="2:3" ht="14.25">
      <c r="B528" t="e">
        <f>#REF!</f>
        <v>#REF!</v>
      </c>
      <c r="C528" t="e">
        <f>ROW(#REF!)</f>
        <v>#REF!</v>
      </c>
    </row>
    <row r="529" spans="2:3" ht="14.25">
      <c r="B529" t="e">
        <f>#REF!</f>
        <v>#REF!</v>
      </c>
      <c r="C529" t="e">
        <f>ROW(#REF!)</f>
        <v>#REF!</v>
      </c>
    </row>
    <row r="530" spans="2:3" ht="14.25">
      <c r="B530" t="e">
        <f>#REF!</f>
        <v>#REF!</v>
      </c>
      <c r="C530" t="e">
        <f>ROW(#REF!)</f>
        <v>#REF!</v>
      </c>
    </row>
    <row r="531" spans="2:3" ht="14.25">
      <c r="B531" t="e">
        <f>#REF!</f>
        <v>#REF!</v>
      </c>
      <c r="C531" t="e">
        <f>ROW(#REF!)</f>
        <v>#REF!</v>
      </c>
    </row>
    <row r="532" spans="2:3" ht="14.25">
      <c r="B532" t="e">
        <f>#REF!</f>
        <v>#REF!</v>
      </c>
      <c r="C532" t="e">
        <f>ROW(#REF!)</f>
        <v>#REF!</v>
      </c>
    </row>
    <row r="533" spans="2:3" ht="14.25">
      <c r="B533" t="e">
        <f>#REF!</f>
        <v>#REF!</v>
      </c>
      <c r="C533" t="e">
        <f>ROW(#REF!)</f>
        <v>#REF!</v>
      </c>
    </row>
    <row r="534" spans="2:3" ht="14.25">
      <c r="B534" t="e">
        <f>#REF!</f>
        <v>#REF!</v>
      </c>
      <c r="C534" t="e">
        <f>ROW(#REF!)</f>
        <v>#REF!</v>
      </c>
    </row>
    <row r="535" spans="2:3" ht="14.25">
      <c r="B535" t="e">
        <f>#REF!</f>
        <v>#REF!</v>
      </c>
      <c r="C535" t="e">
        <f>ROW(#REF!)</f>
        <v>#REF!</v>
      </c>
    </row>
    <row r="536" spans="2:3" ht="14.25">
      <c r="B536" t="e">
        <f>#REF!</f>
        <v>#REF!</v>
      </c>
      <c r="C536" t="e">
        <f>ROW(#REF!)</f>
        <v>#REF!</v>
      </c>
    </row>
    <row r="537" spans="2:3" ht="14.25">
      <c r="B537" t="e">
        <f>#REF!</f>
        <v>#REF!</v>
      </c>
      <c r="C537" t="e">
        <f>ROW(#REF!)</f>
        <v>#REF!</v>
      </c>
    </row>
    <row r="538" spans="2:3" ht="14.25">
      <c r="B538" t="e">
        <f>#REF!</f>
        <v>#REF!</v>
      </c>
      <c r="C538" t="e">
        <f>ROW(#REF!)</f>
        <v>#REF!</v>
      </c>
    </row>
    <row r="539" spans="2:3" ht="14.25">
      <c r="B539" t="e">
        <f>#REF!</f>
        <v>#REF!</v>
      </c>
      <c r="C539" t="e">
        <f>ROW(#REF!)</f>
        <v>#REF!</v>
      </c>
    </row>
    <row r="540" spans="2:3" ht="14.25">
      <c r="B540" t="e">
        <f>#REF!</f>
        <v>#REF!</v>
      </c>
      <c r="C540" t="e">
        <f>ROW(#REF!)</f>
        <v>#REF!</v>
      </c>
    </row>
    <row r="541" spans="2:3" ht="14.25">
      <c r="B541" t="e">
        <f>#REF!</f>
        <v>#REF!</v>
      </c>
      <c r="C541" t="e">
        <f>ROW(#REF!)</f>
        <v>#REF!</v>
      </c>
    </row>
    <row r="542" spans="2:3" ht="14.25">
      <c r="B542" t="e">
        <f>#REF!</f>
        <v>#REF!</v>
      </c>
      <c r="C542" t="e">
        <f>ROW(#REF!)</f>
        <v>#REF!</v>
      </c>
    </row>
    <row r="543" spans="2:3" ht="14.25">
      <c r="B543" t="e">
        <f>#REF!</f>
        <v>#REF!</v>
      </c>
      <c r="C543" t="e">
        <f>ROW(#REF!)</f>
        <v>#REF!</v>
      </c>
    </row>
    <row r="544" spans="2:3" ht="14.25">
      <c r="B544" t="e">
        <f>#REF!</f>
        <v>#REF!</v>
      </c>
      <c r="C544" t="e">
        <f>ROW(#REF!)</f>
        <v>#REF!</v>
      </c>
    </row>
    <row r="545" spans="2:3" ht="14.25">
      <c r="B545" t="e">
        <f>#REF!</f>
        <v>#REF!</v>
      </c>
      <c r="C545" t="e">
        <f>ROW(#REF!)</f>
        <v>#REF!</v>
      </c>
    </row>
    <row r="546" spans="2:3" ht="14.25">
      <c r="B546" t="e">
        <f>#REF!</f>
        <v>#REF!</v>
      </c>
      <c r="C546" t="e">
        <f>ROW(#REF!)</f>
        <v>#REF!</v>
      </c>
    </row>
    <row r="547" spans="2:3" ht="14.25">
      <c r="B547" t="e">
        <f>#REF!</f>
        <v>#REF!</v>
      </c>
      <c r="C547" t="e">
        <f>ROW(#REF!)</f>
        <v>#REF!</v>
      </c>
    </row>
    <row r="548" spans="2:3" ht="14.25">
      <c r="B548" t="e">
        <f>#REF!</f>
        <v>#REF!</v>
      </c>
      <c r="C548" t="e">
        <f>ROW(#REF!)</f>
        <v>#REF!</v>
      </c>
    </row>
    <row r="549" spans="2:3" ht="14.25">
      <c r="B549" t="e">
        <f>#REF!</f>
        <v>#REF!</v>
      </c>
      <c r="C549" t="e">
        <f>ROW(#REF!)</f>
        <v>#REF!</v>
      </c>
    </row>
    <row r="550" spans="2:3" ht="14.25">
      <c r="B550" t="e">
        <f>#REF!</f>
        <v>#REF!</v>
      </c>
      <c r="C550" t="e">
        <f>ROW(#REF!)</f>
        <v>#REF!</v>
      </c>
    </row>
    <row r="551" spans="2:3" ht="14.25">
      <c r="B551" t="e">
        <f>#REF!</f>
        <v>#REF!</v>
      </c>
      <c r="C551" t="e">
        <f>ROW(#REF!)</f>
        <v>#REF!</v>
      </c>
    </row>
    <row r="552" spans="2:3" ht="14.25">
      <c r="B552" t="e">
        <f>#REF!</f>
        <v>#REF!</v>
      </c>
      <c r="C552" t="e">
        <f>ROW(#REF!)</f>
        <v>#REF!</v>
      </c>
    </row>
    <row r="553" spans="2:3" ht="14.25">
      <c r="B553" t="e">
        <f>#REF!</f>
        <v>#REF!</v>
      </c>
      <c r="C553" t="e">
        <f>ROW(#REF!)</f>
        <v>#REF!</v>
      </c>
    </row>
    <row r="554" spans="2:3" ht="14.25">
      <c r="B554" t="e">
        <f>#REF!</f>
        <v>#REF!</v>
      </c>
      <c r="C554" t="e">
        <f>ROW(#REF!)</f>
        <v>#REF!</v>
      </c>
    </row>
    <row r="555" spans="2:3" ht="14.25">
      <c r="B555" t="e">
        <f>#REF!</f>
        <v>#REF!</v>
      </c>
      <c r="C555" t="e">
        <f>ROW(#REF!)</f>
        <v>#REF!</v>
      </c>
    </row>
    <row r="556" spans="2:3" ht="14.25">
      <c r="B556" t="e">
        <f>#REF!</f>
        <v>#REF!</v>
      </c>
      <c r="C556" t="e">
        <f>ROW(#REF!)</f>
        <v>#REF!</v>
      </c>
    </row>
    <row r="557" spans="2:3" ht="14.25">
      <c r="B557" t="e">
        <f>#REF!</f>
        <v>#REF!</v>
      </c>
      <c r="C557" t="e">
        <f>ROW(#REF!)</f>
        <v>#REF!</v>
      </c>
    </row>
    <row r="558" spans="2:3" ht="14.25">
      <c r="B558" t="e">
        <f>#REF!</f>
        <v>#REF!</v>
      </c>
      <c r="C558" t="e">
        <f>ROW(#REF!)</f>
        <v>#REF!</v>
      </c>
    </row>
    <row r="559" spans="2:3" ht="14.25">
      <c r="B559" t="e">
        <f>#REF!</f>
        <v>#REF!</v>
      </c>
      <c r="C559" t="e">
        <f>ROW(#REF!)</f>
        <v>#REF!</v>
      </c>
    </row>
    <row r="560" spans="2:3" ht="14.25">
      <c r="B560" t="e">
        <f>#REF!</f>
        <v>#REF!</v>
      </c>
      <c r="C560" t="e">
        <f>ROW(#REF!)</f>
        <v>#REF!</v>
      </c>
    </row>
    <row r="561" spans="2:3" ht="14.25">
      <c r="B561" t="e">
        <f>#REF!</f>
        <v>#REF!</v>
      </c>
      <c r="C561" t="e">
        <f>ROW(#REF!)</f>
        <v>#REF!</v>
      </c>
    </row>
    <row r="562" spans="2:3" ht="14.25">
      <c r="B562" t="e">
        <f>#REF!</f>
        <v>#REF!</v>
      </c>
      <c r="C562" t="e">
        <f>ROW(#REF!)</f>
        <v>#REF!</v>
      </c>
    </row>
    <row r="563" spans="2:3" ht="14.25">
      <c r="B563" t="e">
        <f>#REF!</f>
        <v>#REF!</v>
      </c>
      <c r="C563" t="e">
        <f>ROW(#REF!)</f>
        <v>#REF!</v>
      </c>
    </row>
    <row r="564" spans="2:3" ht="14.25">
      <c r="B564" t="e">
        <f>#REF!</f>
        <v>#REF!</v>
      </c>
      <c r="C564" t="e">
        <f>ROW(#REF!)</f>
        <v>#REF!</v>
      </c>
    </row>
    <row r="565" spans="2:3" ht="14.25">
      <c r="B565" t="e">
        <f>#REF!</f>
        <v>#REF!</v>
      </c>
      <c r="C565" t="e">
        <f>ROW(#REF!)</f>
        <v>#REF!</v>
      </c>
    </row>
    <row r="566" spans="2:3" ht="14.25">
      <c r="B566" t="e">
        <f>#REF!</f>
        <v>#REF!</v>
      </c>
      <c r="C566" t="e">
        <f>ROW(#REF!)</f>
        <v>#REF!</v>
      </c>
    </row>
    <row r="567" spans="2:3" ht="14.25">
      <c r="B567" t="e">
        <f>#REF!</f>
        <v>#REF!</v>
      </c>
      <c r="C567" t="e">
        <f>ROW(#REF!)</f>
        <v>#REF!</v>
      </c>
    </row>
    <row r="568" spans="2:3" ht="14.25">
      <c r="B568" t="e">
        <f>#REF!</f>
        <v>#REF!</v>
      </c>
      <c r="C568" t="e">
        <f>ROW(#REF!)</f>
        <v>#REF!</v>
      </c>
    </row>
    <row r="569" spans="2:3" ht="14.25">
      <c r="B569" t="e">
        <f>#REF!</f>
        <v>#REF!</v>
      </c>
      <c r="C569" t="e">
        <f>ROW(#REF!)</f>
        <v>#REF!</v>
      </c>
    </row>
    <row r="570" spans="2:3" ht="14.25">
      <c r="B570" t="e">
        <f>#REF!</f>
        <v>#REF!</v>
      </c>
      <c r="C570" t="e">
        <f>ROW(#REF!)</f>
        <v>#REF!</v>
      </c>
    </row>
    <row r="571" spans="2:3" ht="14.25">
      <c r="B571" t="e">
        <f>#REF!</f>
        <v>#REF!</v>
      </c>
      <c r="C571" t="e">
        <f>ROW(#REF!)</f>
        <v>#REF!</v>
      </c>
    </row>
    <row r="572" spans="2:3" ht="14.25">
      <c r="B572" t="e">
        <f>#REF!</f>
        <v>#REF!</v>
      </c>
      <c r="C572" t="e">
        <f>ROW(#REF!)</f>
        <v>#REF!</v>
      </c>
    </row>
    <row r="573" spans="2:3" ht="14.25">
      <c r="B573" t="e">
        <f>#REF!</f>
        <v>#REF!</v>
      </c>
      <c r="C573" t="e">
        <f>ROW(#REF!)</f>
        <v>#REF!</v>
      </c>
    </row>
    <row r="574" spans="2:3" ht="14.25">
      <c r="B574" t="e">
        <f>#REF!</f>
        <v>#REF!</v>
      </c>
      <c r="C574" t="e">
        <f>ROW(#REF!)</f>
        <v>#REF!</v>
      </c>
    </row>
    <row r="575" spans="2:3" ht="14.25">
      <c r="B575" t="e">
        <f>#REF!</f>
        <v>#REF!</v>
      </c>
      <c r="C575" t="e">
        <f>ROW(#REF!)</f>
        <v>#REF!</v>
      </c>
    </row>
    <row r="576" spans="2:3" ht="14.25">
      <c r="B576" t="e">
        <f>#REF!</f>
        <v>#REF!</v>
      </c>
      <c r="C576" t="e">
        <f>ROW(#REF!)</f>
        <v>#REF!</v>
      </c>
    </row>
    <row r="577" spans="2:3" ht="14.25">
      <c r="B577" t="e">
        <f>#REF!</f>
        <v>#REF!</v>
      </c>
      <c r="C577" t="e">
        <f>ROW(#REF!)</f>
        <v>#REF!</v>
      </c>
    </row>
    <row r="578" spans="2:3" ht="14.25">
      <c r="B578" t="e">
        <f>#REF!</f>
        <v>#REF!</v>
      </c>
      <c r="C578" t="e">
        <f>ROW(#REF!)</f>
        <v>#REF!</v>
      </c>
    </row>
    <row r="579" spans="2:3" ht="14.25">
      <c r="B579" t="e">
        <f>#REF!</f>
        <v>#REF!</v>
      </c>
      <c r="C579" t="e">
        <f>ROW(#REF!)</f>
        <v>#REF!</v>
      </c>
    </row>
    <row r="580" spans="2:3" ht="14.25">
      <c r="B580" t="e">
        <f>#REF!</f>
        <v>#REF!</v>
      </c>
      <c r="C580" t="e">
        <f>ROW(#REF!)</f>
        <v>#REF!</v>
      </c>
    </row>
    <row r="581" spans="2:3" ht="14.25">
      <c r="B581" t="e">
        <f>#REF!</f>
        <v>#REF!</v>
      </c>
      <c r="C581" t="e">
        <f>ROW(#REF!)</f>
        <v>#REF!</v>
      </c>
    </row>
    <row r="582" spans="2:3" ht="14.25">
      <c r="B582" t="e">
        <f>#REF!</f>
        <v>#REF!</v>
      </c>
      <c r="C582" t="e">
        <f>ROW(#REF!)</f>
        <v>#REF!</v>
      </c>
    </row>
    <row r="583" spans="2:3" ht="14.25">
      <c r="B583" t="e">
        <f>#REF!</f>
        <v>#REF!</v>
      </c>
      <c r="C583" t="e">
        <f>ROW(#REF!)</f>
        <v>#REF!</v>
      </c>
    </row>
    <row r="584" spans="2:3" ht="14.25">
      <c r="B584" t="e">
        <f>#REF!</f>
        <v>#REF!</v>
      </c>
      <c r="C584" t="e">
        <f>ROW(#REF!)</f>
        <v>#REF!</v>
      </c>
    </row>
    <row r="585" spans="2:3" ht="14.25">
      <c r="B585" t="e">
        <f>#REF!</f>
        <v>#REF!</v>
      </c>
      <c r="C585" t="e">
        <f>ROW(#REF!)</f>
        <v>#REF!</v>
      </c>
    </row>
    <row r="586" spans="2:3" ht="14.25">
      <c r="B586" t="e">
        <f>#REF!</f>
        <v>#REF!</v>
      </c>
      <c r="C586" t="e">
        <f>ROW(#REF!)</f>
        <v>#REF!</v>
      </c>
    </row>
    <row r="587" spans="2:3" ht="14.25">
      <c r="B587" t="e">
        <f>#REF!</f>
        <v>#REF!</v>
      </c>
      <c r="C587" t="e">
        <f>ROW(#REF!)</f>
        <v>#REF!</v>
      </c>
    </row>
    <row r="588" spans="2:3" ht="14.25">
      <c r="B588" t="e">
        <f>#REF!</f>
        <v>#REF!</v>
      </c>
      <c r="C588" t="e">
        <f>ROW(#REF!)</f>
        <v>#REF!</v>
      </c>
    </row>
    <row r="589" spans="2:3" ht="14.25">
      <c r="B589" t="e">
        <f>#REF!</f>
        <v>#REF!</v>
      </c>
      <c r="C589" t="e">
        <f>ROW(#REF!)</f>
        <v>#REF!</v>
      </c>
    </row>
    <row r="590" spans="2:3" ht="14.25">
      <c r="B590" t="e">
        <f>#REF!</f>
        <v>#REF!</v>
      </c>
      <c r="C590" t="e">
        <f>ROW(#REF!)</f>
        <v>#REF!</v>
      </c>
    </row>
    <row r="591" spans="2:3" ht="14.25">
      <c r="B591" t="e">
        <f>#REF!</f>
        <v>#REF!</v>
      </c>
      <c r="C591" t="e">
        <f>ROW(#REF!)</f>
        <v>#REF!</v>
      </c>
    </row>
    <row r="592" spans="2:3" ht="14.25">
      <c r="B592" t="e">
        <f>#REF!</f>
        <v>#REF!</v>
      </c>
      <c r="C592" t="e">
        <f>ROW(#REF!)</f>
        <v>#REF!</v>
      </c>
    </row>
    <row r="593" spans="2:3" ht="14.25">
      <c r="B593" t="e">
        <f>#REF!</f>
        <v>#REF!</v>
      </c>
      <c r="C593" t="e">
        <f>ROW(#REF!)</f>
        <v>#REF!</v>
      </c>
    </row>
    <row r="594" spans="2:3" ht="14.25">
      <c r="B594" t="e">
        <f>#REF!</f>
        <v>#REF!</v>
      </c>
      <c r="C594" t="e">
        <f>ROW(#REF!)</f>
        <v>#REF!</v>
      </c>
    </row>
    <row r="595" spans="2:3" ht="14.25">
      <c r="B595" t="e">
        <f>#REF!</f>
        <v>#REF!</v>
      </c>
      <c r="C595" t="e">
        <f>ROW(#REF!)</f>
        <v>#REF!</v>
      </c>
    </row>
    <row r="596" spans="2:3" ht="14.25">
      <c r="B596" t="e">
        <f>#REF!</f>
        <v>#REF!</v>
      </c>
      <c r="C596" t="e">
        <f>ROW(#REF!)</f>
        <v>#REF!</v>
      </c>
    </row>
    <row r="597" spans="2:3" ht="14.25">
      <c r="B597" t="e">
        <f>#REF!</f>
        <v>#REF!</v>
      </c>
      <c r="C597" t="e">
        <f>ROW(#REF!)</f>
        <v>#REF!</v>
      </c>
    </row>
    <row r="598" spans="2:3" ht="14.25">
      <c r="B598" t="e">
        <f>#REF!</f>
        <v>#REF!</v>
      </c>
      <c r="C598" t="e">
        <f>ROW(#REF!)</f>
        <v>#REF!</v>
      </c>
    </row>
    <row r="599" spans="2:3" ht="14.25">
      <c r="B599" t="e">
        <f>#REF!</f>
        <v>#REF!</v>
      </c>
      <c r="C599" t="e">
        <f>ROW(#REF!)</f>
        <v>#REF!</v>
      </c>
    </row>
    <row r="600" spans="2:3" ht="14.25">
      <c r="B600" t="e">
        <f>#REF!</f>
        <v>#REF!</v>
      </c>
      <c r="C600" t="e">
        <f>ROW(#REF!)</f>
        <v>#REF!</v>
      </c>
    </row>
    <row r="601" spans="2:3" ht="14.25">
      <c r="B601" t="e">
        <f>#REF!</f>
        <v>#REF!</v>
      </c>
      <c r="C601" t="e">
        <f>ROW(#REF!)</f>
        <v>#REF!</v>
      </c>
    </row>
    <row r="602" spans="2:3" ht="14.25">
      <c r="B602" t="e">
        <f>#REF!</f>
        <v>#REF!</v>
      </c>
      <c r="C602" t="e">
        <f>ROW(#REF!)</f>
        <v>#REF!</v>
      </c>
    </row>
    <row r="603" spans="2:3" ht="14.25">
      <c r="B603" t="e">
        <f>#REF!</f>
        <v>#REF!</v>
      </c>
      <c r="C603" t="e">
        <f>ROW(#REF!)</f>
        <v>#REF!</v>
      </c>
    </row>
    <row r="604" spans="2:3" ht="14.25">
      <c r="B604" t="e">
        <f>#REF!</f>
        <v>#REF!</v>
      </c>
      <c r="C604" t="e">
        <f>ROW(#REF!)</f>
        <v>#REF!</v>
      </c>
    </row>
    <row r="605" spans="2:3" ht="14.25">
      <c r="B605" t="e">
        <f>#REF!</f>
        <v>#REF!</v>
      </c>
      <c r="C605" t="e">
        <f>ROW(#REF!)</f>
        <v>#REF!</v>
      </c>
    </row>
    <row r="606" spans="2:3" ht="14.25">
      <c r="B606" t="e">
        <f>#REF!</f>
        <v>#REF!</v>
      </c>
      <c r="C606" t="e">
        <f>ROW(#REF!)</f>
        <v>#REF!</v>
      </c>
    </row>
    <row r="607" spans="2:3" ht="14.25">
      <c r="B607" t="e">
        <f>#REF!</f>
        <v>#REF!</v>
      </c>
      <c r="C607" t="e">
        <f>ROW(#REF!)</f>
        <v>#REF!</v>
      </c>
    </row>
    <row r="608" spans="2:3" ht="14.25">
      <c r="B608" t="e">
        <f>#REF!</f>
        <v>#REF!</v>
      </c>
      <c r="C608" t="e">
        <f>ROW(#REF!)</f>
        <v>#REF!</v>
      </c>
    </row>
    <row r="609" spans="2:3" ht="14.25">
      <c r="B609" t="e">
        <f>#REF!</f>
        <v>#REF!</v>
      </c>
      <c r="C609" t="e">
        <f>ROW(#REF!)</f>
        <v>#REF!</v>
      </c>
    </row>
    <row r="610" spans="2:3" ht="14.25">
      <c r="B610" t="e">
        <f>#REF!</f>
        <v>#REF!</v>
      </c>
      <c r="C610" t="e">
        <f>ROW(#REF!)</f>
        <v>#REF!</v>
      </c>
    </row>
    <row r="611" spans="2:3" ht="14.25">
      <c r="B611" t="e">
        <f>#REF!</f>
        <v>#REF!</v>
      </c>
      <c r="C611" t="e">
        <f>ROW(#REF!)</f>
        <v>#REF!</v>
      </c>
    </row>
    <row r="612" spans="2:3" ht="14.25">
      <c r="B612" t="e">
        <f>#REF!</f>
        <v>#REF!</v>
      </c>
      <c r="C612" t="e">
        <f>ROW(#REF!)</f>
        <v>#REF!</v>
      </c>
    </row>
    <row r="613" spans="2:3" ht="14.25">
      <c r="B613" t="e">
        <f>#REF!</f>
        <v>#REF!</v>
      </c>
      <c r="C613" t="e">
        <f>ROW(#REF!)</f>
        <v>#REF!</v>
      </c>
    </row>
    <row r="614" spans="2:3" ht="14.25">
      <c r="B614" t="e">
        <f>#REF!</f>
        <v>#REF!</v>
      </c>
      <c r="C614" t="e">
        <f>ROW(#REF!)</f>
        <v>#REF!</v>
      </c>
    </row>
    <row r="615" spans="2:3" ht="14.25">
      <c r="B615" t="e">
        <f>#REF!</f>
        <v>#REF!</v>
      </c>
      <c r="C615" t="e">
        <f>ROW(#REF!)</f>
        <v>#REF!</v>
      </c>
    </row>
    <row r="616" spans="2:3" ht="14.25">
      <c r="B616" t="e">
        <f>#REF!</f>
        <v>#REF!</v>
      </c>
      <c r="C616" t="e">
        <f>ROW(#REF!)</f>
        <v>#REF!</v>
      </c>
    </row>
    <row r="617" spans="2:3" ht="14.25">
      <c r="B617" t="e">
        <f>#REF!</f>
        <v>#REF!</v>
      </c>
      <c r="C617" t="e">
        <f>ROW(#REF!)</f>
        <v>#REF!</v>
      </c>
    </row>
    <row r="618" spans="2:3" ht="14.25">
      <c r="B618" t="e">
        <f>#REF!</f>
        <v>#REF!</v>
      </c>
      <c r="C618" t="e">
        <f>ROW(#REF!)</f>
        <v>#REF!</v>
      </c>
    </row>
    <row r="619" spans="2:3" ht="14.25">
      <c r="B619" t="e">
        <f>#REF!</f>
        <v>#REF!</v>
      </c>
      <c r="C619" t="e">
        <f>ROW(#REF!)</f>
        <v>#REF!</v>
      </c>
    </row>
    <row r="620" spans="2:3" ht="14.25">
      <c r="B620" t="e">
        <f>#REF!</f>
        <v>#REF!</v>
      </c>
      <c r="C620" t="e">
        <f>ROW(#REF!)</f>
        <v>#REF!</v>
      </c>
    </row>
    <row r="621" spans="2:3" ht="14.25">
      <c r="B621" t="e">
        <f>#REF!</f>
        <v>#REF!</v>
      </c>
      <c r="C621" t="e">
        <f>ROW(#REF!)</f>
        <v>#REF!</v>
      </c>
    </row>
    <row r="622" spans="2:3" ht="14.25">
      <c r="B622" t="e">
        <f>#REF!</f>
        <v>#REF!</v>
      </c>
      <c r="C622" t="e">
        <f>ROW(#REF!)</f>
        <v>#REF!</v>
      </c>
    </row>
    <row r="623" spans="2:3" ht="14.25">
      <c r="B623" t="e">
        <f>#REF!</f>
        <v>#REF!</v>
      </c>
      <c r="C623" t="e">
        <f>ROW(#REF!)</f>
        <v>#REF!</v>
      </c>
    </row>
    <row r="624" spans="2:3" ht="14.25">
      <c r="B624" t="e">
        <f>#REF!</f>
        <v>#REF!</v>
      </c>
      <c r="C624" t="e">
        <f>ROW(#REF!)</f>
        <v>#REF!</v>
      </c>
    </row>
    <row r="625" spans="2:3" ht="14.25">
      <c r="B625" t="e">
        <f>#REF!</f>
        <v>#REF!</v>
      </c>
      <c r="C625" t="e">
        <f>ROW(#REF!)</f>
        <v>#REF!</v>
      </c>
    </row>
    <row r="626" spans="2:3" ht="14.25">
      <c r="B626" t="e">
        <f>#REF!</f>
        <v>#REF!</v>
      </c>
      <c r="C626" t="e">
        <f>ROW(#REF!)</f>
        <v>#REF!</v>
      </c>
    </row>
    <row r="627" spans="2:3" ht="14.25">
      <c r="B627" t="e">
        <f>#REF!</f>
        <v>#REF!</v>
      </c>
      <c r="C627" t="e">
        <f>ROW(#REF!)</f>
        <v>#REF!</v>
      </c>
    </row>
    <row r="628" spans="2:3" ht="14.25">
      <c r="B628" t="e">
        <f>#REF!</f>
        <v>#REF!</v>
      </c>
      <c r="C628" t="e">
        <f>ROW(#REF!)</f>
        <v>#REF!</v>
      </c>
    </row>
    <row r="629" spans="2:3" ht="14.25">
      <c r="B629" t="e">
        <f>#REF!</f>
        <v>#REF!</v>
      </c>
      <c r="C629" t="e">
        <f>ROW(#REF!)</f>
        <v>#REF!</v>
      </c>
    </row>
    <row r="630" spans="2:3" ht="14.25">
      <c r="B630" t="e">
        <f>#REF!</f>
        <v>#REF!</v>
      </c>
      <c r="C630" t="e">
        <f>ROW(#REF!)</f>
        <v>#REF!</v>
      </c>
    </row>
    <row r="631" spans="2:3" ht="14.25">
      <c r="B631" t="e">
        <f>#REF!</f>
        <v>#REF!</v>
      </c>
      <c r="C631" t="e">
        <f>ROW(#REF!)</f>
        <v>#REF!</v>
      </c>
    </row>
    <row r="632" spans="2:3" ht="14.25">
      <c r="B632" t="e">
        <f>#REF!</f>
        <v>#REF!</v>
      </c>
      <c r="C632" t="e">
        <f>ROW(#REF!)</f>
        <v>#REF!</v>
      </c>
    </row>
    <row r="633" spans="2:3" ht="14.25">
      <c r="B633" t="e">
        <f>#REF!</f>
        <v>#REF!</v>
      </c>
      <c r="C633" t="e">
        <f>ROW(#REF!)</f>
        <v>#REF!</v>
      </c>
    </row>
    <row r="634" spans="2:3" ht="14.25">
      <c r="B634" t="e">
        <f>#REF!</f>
        <v>#REF!</v>
      </c>
      <c r="C634" t="e">
        <f>ROW(#REF!)</f>
        <v>#REF!</v>
      </c>
    </row>
    <row r="635" spans="2:3" ht="14.25">
      <c r="B635" t="e">
        <f>#REF!</f>
        <v>#REF!</v>
      </c>
      <c r="C635" t="e">
        <f>ROW(#REF!)</f>
        <v>#REF!</v>
      </c>
    </row>
    <row r="636" spans="2:3" ht="14.25">
      <c r="B636" t="e">
        <f>#REF!</f>
        <v>#REF!</v>
      </c>
      <c r="C636" t="e">
        <f>ROW(#REF!)</f>
        <v>#REF!</v>
      </c>
    </row>
    <row r="637" spans="2:3" ht="14.25">
      <c r="B637" t="e">
        <f>#REF!</f>
        <v>#REF!</v>
      </c>
      <c r="C637" t="e">
        <f>ROW(#REF!)</f>
        <v>#REF!</v>
      </c>
    </row>
    <row r="638" spans="2:3" ht="14.25">
      <c r="B638" t="e">
        <f>#REF!</f>
        <v>#REF!</v>
      </c>
      <c r="C638" t="e">
        <f>ROW(#REF!)</f>
        <v>#REF!</v>
      </c>
    </row>
    <row r="639" spans="2:3" ht="14.25">
      <c r="B639" t="e">
        <f>#REF!</f>
        <v>#REF!</v>
      </c>
      <c r="C639" t="e">
        <f>ROW(#REF!)</f>
        <v>#REF!</v>
      </c>
    </row>
    <row r="640" spans="2:3" ht="14.25">
      <c r="B640" t="e">
        <f>#REF!</f>
        <v>#REF!</v>
      </c>
      <c r="C640" t="e">
        <f>ROW(#REF!)</f>
        <v>#REF!</v>
      </c>
    </row>
    <row r="641" spans="2:3" ht="14.25">
      <c r="B641" t="e">
        <f>#REF!</f>
        <v>#REF!</v>
      </c>
      <c r="C641" t="e">
        <f>ROW(#REF!)</f>
        <v>#REF!</v>
      </c>
    </row>
    <row r="642" spans="2:3" ht="14.25">
      <c r="B642" t="e">
        <f>#REF!</f>
        <v>#REF!</v>
      </c>
      <c r="C642" t="e">
        <f>ROW(#REF!)</f>
        <v>#REF!</v>
      </c>
    </row>
    <row r="643" spans="2:3" ht="14.25">
      <c r="B643" t="e">
        <f>#REF!</f>
        <v>#REF!</v>
      </c>
      <c r="C643" t="e">
        <f>ROW(#REF!)</f>
        <v>#REF!</v>
      </c>
    </row>
    <row r="644" spans="2:3" ht="14.25">
      <c r="B644" t="e">
        <f>#REF!</f>
        <v>#REF!</v>
      </c>
      <c r="C644" t="e">
        <f>ROW(#REF!)</f>
        <v>#REF!</v>
      </c>
    </row>
    <row r="645" spans="2:3" ht="14.25">
      <c r="B645" t="e">
        <f>#REF!</f>
        <v>#REF!</v>
      </c>
      <c r="C645" t="e">
        <f>ROW(#REF!)</f>
        <v>#REF!</v>
      </c>
    </row>
    <row r="646" spans="2:3" ht="14.25">
      <c r="B646" t="e">
        <f>#REF!</f>
        <v>#REF!</v>
      </c>
      <c r="C646" t="e">
        <f>ROW(#REF!)</f>
        <v>#REF!</v>
      </c>
    </row>
    <row r="647" spans="2:3" ht="14.25">
      <c r="B647" t="e">
        <f>#REF!</f>
        <v>#REF!</v>
      </c>
      <c r="C647" t="e">
        <f>ROW(#REF!)</f>
        <v>#REF!</v>
      </c>
    </row>
    <row r="648" spans="2:3" ht="14.25">
      <c r="B648" t="e">
        <f>#REF!</f>
        <v>#REF!</v>
      </c>
      <c r="C648" t="e">
        <f>ROW(#REF!)</f>
        <v>#REF!</v>
      </c>
    </row>
    <row r="649" spans="2:3" ht="14.25">
      <c r="B649" t="e">
        <f>#REF!</f>
        <v>#REF!</v>
      </c>
      <c r="C649" t="e">
        <f>ROW(#REF!)</f>
        <v>#REF!</v>
      </c>
    </row>
    <row r="650" spans="2:3" ht="14.25">
      <c r="B650" t="e">
        <f>#REF!</f>
        <v>#REF!</v>
      </c>
      <c r="C650" t="e">
        <f>ROW(#REF!)</f>
        <v>#REF!</v>
      </c>
    </row>
    <row r="651" spans="2:3" ht="14.25">
      <c r="B651" t="e">
        <f>#REF!</f>
        <v>#REF!</v>
      </c>
      <c r="C651" t="e">
        <f>ROW(#REF!)</f>
        <v>#REF!</v>
      </c>
    </row>
    <row r="652" spans="2:3" ht="14.25">
      <c r="B652" t="e">
        <f>#REF!</f>
        <v>#REF!</v>
      </c>
      <c r="C652" t="e">
        <f>ROW(#REF!)</f>
        <v>#REF!</v>
      </c>
    </row>
    <row r="653" spans="2:3" ht="14.25">
      <c r="B653" t="e">
        <f>#REF!</f>
        <v>#REF!</v>
      </c>
      <c r="C653" t="e">
        <f>ROW(#REF!)</f>
        <v>#REF!</v>
      </c>
    </row>
    <row r="654" spans="2:3" ht="14.25">
      <c r="B654" t="e">
        <f>#REF!</f>
        <v>#REF!</v>
      </c>
      <c r="C654" t="e">
        <f>ROW(#REF!)</f>
        <v>#REF!</v>
      </c>
    </row>
    <row r="655" spans="2:3" ht="14.25">
      <c r="B655" t="e">
        <f>#REF!</f>
        <v>#REF!</v>
      </c>
      <c r="C655" t="e">
        <f>ROW(#REF!)</f>
        <v>#REF!</v>
      </c>
    </row>
    <row r="656" spans="2:3" ht="14.25">
      <c r="B656" t="e">
        <f>#REF!</f>
        <v>#REF!</v>
      </c>
      <c r="C656" t="e">
        <f>ROW(#REF!)</f>
        <v>#REF!</v>
      </c>
    </row>
    <row r="657" spans="2:3" ht="14.25">
      <c r="B657" t="e">
        <f>#REF!</f>
        <v>#REF!</v>
      </c>
      <c r="C657" t="e">
        <f>ROW(#REF!)</f>
        <v>#REF!</v>
      </c>
    </row>
    <row r="658" spans="2:3" ht="14.25">
      <c r="B658" t="e">
        <f>#REF!</f>
        <v>#REF!</v>
      </c>
      <c r="C658" t="e">
        <f>ROW(#REF!)</f>
        <v>#REF!</v>
      </c>
    </row>
    <row r="659" spans="2:3" ht="14.25">
      <c r="B659" t="e">
        <f>#REF!</f>
        <v>#REF!</v>
      </c>
    </row>
    <row r="660" spans="2:3" ht="14.25">
      <c r="B660" t="e">
        <f>#REF!</f>
        <v>#REF!</v>
      </c>
    </row>
    <row r="661" spans="2:3" ht="14.25">
      <c r="B661" t="e">
        <f>#REF!</f>
        <v>#REF!</v>
      </c>
    </row>
    <row r="662" spans="2:3" ht="14.25">
      <c r="B662" t="e">
        <f>#REF!</f>
        <v>#REF!</v>
      </c>
    </row>
    <row r="663" spans="2:3" ht="14.25">
      <c r="B663" t="e">
        <f>#REF!</f>
        <v>#REF!</v>
      </c>
    </row>
    <row r="664" spans="2:3" ht="14.25">
      <c r="B664" t="e">
        <f>#REF!</f>
        <v>#REF!</v>
      </c>
    </row>
    <row r="665" spans="2:3" ht="14.25">
      <c r="B665" t="e">
        <f>#REF!</f>
        <v>#REF!</v>
      </c>
    </row>
    <row r="666" spans="2:3" ht="14.25">
      <c r="B666" t="e">
        <f>#REF!</f>
        <v>#REF!</v>
      </c>
    </row>
    <row r="667" spans="2:3" ht="14.25">
      <c r="B667" t="e">
        <f>#REF!</f>
        <v>#REF!</v>
      </c>
    </row>
    <row r="668" spans="2:3" ht="14.25">
      <c r="B668" t="e">
        <f>#REF!</f>
        <v>#REF!</v>
      </c>
    </row>
    <row r="669" spans="2:3" ht="14.25">
      <c r="B669" t="e">
        <f>#REF!</f>
        <v>#REF!</v>
      </c>
    </row>
    <row r="670" spans="2:3" ht="14.25">
      <c r="B670" t="e">
        <f>#REF!</f>
        <v>#REF!</v>
      </c>
    </row>
    <row r="671" spans="2:3" ht="14.25">
      <c r="B671" t="e">
        <f>#REF!</f>
        <v>#REF!</v>
      </c>
    </row>
    <row r="672" spans="2:3" ht="14.25">
      <c r="B672" t="e">
        <f>#REF!</f>
        <v>#REF!</v>
      </c>
    </row>
    <row r="673" spans="2:2" ht="14.25">
      <c r="B673" t="e">
        <f>#REF!</f>
        <v>#REF!</v>
      </c>
    </row>
    <row r="674" spans="2:2" ht="14.25">
      <c r="B674" t="e">
        <f>#REF!</f>
        <v>#REF!</v>
      </c>
    </row>
    <row r="675" spans="2:2" ht="14.25">
      <c r="B675" t="e">
        <f>#REF!</f>
        <v>#REF!</v>
      </c>
    </row>
    <row r="676" spans="2:2" ht="14.25">
      <c r="B676" t="e">
        <f>#REF!</f>
        <v>#REF!</v>
      </c>
    </row>
    <row r="677" spans="2:2" ht="14.25">
      <c r="B677" t="e">
        <f>#REF!</f>
        <v>#REF!</v>
      </c>
    </row>
    <row r="678" spans="2:2" ht="14.25">
      <c r="B678" t="e">
        <f>#REF!</f>
        <v>#REF!</v>
      </c>
    </row>
    <row r="679" spans="2:2" ht="14.25">
      <c r="B679" t="e">
        <f>#REF!</f>
        <v>#REF!</v>
      </c>
    </row>
    <row r="680" spans="2:2" ht="14.25">
      <c r="B680" t="e">
        <f>#REF!</f>
        <v>#REF!</v>
      </c>
    </row>
    <row r="681" spans="2:2" ht="14.25">
      <c r="B681" t="e">
        <f>#REF!</f>
        <v>#REF!</v>
      </c>
    </row>
    <row r="682" spans="2:2" ht="14.25">
      <c r="B682" t="e">
        <f>#REF!</f>
        <v>#REF!</v>
      </c>
    </row>
    <row r="683" spans="2:2" ht="14.25">
      <c r="B683" t="e">
        <f>#REF!</f>
        <v>#REF!</v>
      </c>
    </row>
    <row r="684" spans="2:2" ht="14.25">
      <c r="B684" t="e">
        <f>#REF!</f>
        <v>#REF!</v>
      </c>
    </row>
    <row r="685" spans="2:2" ht="14.25">
      <c r="B685" t="e">
        <f>#REF!</f>
        <v>#REF!</v>
      </c>
    </row>
    <row r="686" spans="2:2" ht="14.25">
      <c r="B686" t="e">
        <f>#REF!</f>
        <v>#REF!</v>
      </c>
    </row>
  </sheetData>
  <hyperlinks>
    <hyperlink ref="A6" r:id="rId1" location="gid=0&amp;range=A3:W7"/>
    <hyperlink ref="A7" r:id="rId2" location="gid=0&amp;range=A8:W10"/>
  </hyperlinks>
  <pageMargins left="0.74803149606299213" right="0.74803149606299213" top="1.3775590551181101" bottom="1.3775590551181101" header="0.98385826771653495" footer="0.9838582677165349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43</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README_FIRST!</vt:lpstr>
      <vt:lpstr>ePO-DED</vt:lpstr>
      <vt:lpstr>Rename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revision>5</cp:revision>
  <dcterms:created xsi:type="dcterms:W3CDTF">2018-03-03T10:58:27Z</dcterms:created>
  <dcterms:modified xsi:type="dcterms:W3CDTF">2018-09-12T10:30:29Z</dcterms:modified>
</cp:coreProperties>
</file>