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<sst xmlns="http://schemas.openxmlformats.org/spreadsheetml/2006/main" count="379" uniqueCount="72">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</sst>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0.5</v>
      </c>
      <c r="G96" s="0" t="n">
        <f aca="false">F96</f>
        <v>0.5</v>
      </c>
      <c r="H96" s="0" t="n">
        <f aca="false">G96</f>
        <v>0.5</v>
      </c>
      <c r="I96" s="0" t="n">
        <f aca="false">H96</f>
        <v>0.5</v>
      </c>
      <c r="J96" s="0" t="n">
        <f aca="false">I96</f>
        <v>0.5</v>
      </c>
      <c r="K96" s="0" t="n">
        <f aca="false">J96</f>
        <v>0.5</v>
      </c>
      <c r="L96" s="0" t="n">
        <f aca="false">K96</f>
        <v>0.5</v>
      </c>
      <c r="M96" s="0" t="n">
        <f aca="false">L96</f>
        <v>0.5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0.5</v>
      </c>
      <c r="G97" s="0" t="n">
        <f aca="false">F97</f>
        <v>0.5</v>
      </c>
      <c r="H97" s="0" t="n">
        <f aca="false">G97</f>
        <v>0.5</v>
      </c>
      <c r="I97" s="0" t="n">
        <f aca="false">H97</f>
        <v>0.5</v>
      </c>
      <c r="J97" s="0" t="n">
        <f aca="false">I97</f>
        <v>0.5</v>
      </c>
      <c r="K97" s="0" t="n">
        <f aca="false">J97</f>
        <v>0.5</v>
      </c>
      <c r="L97" s="0" t="n">
        <f aca="false">K97</f>
        <v>0.5</v>
      </c>
      <c r="M97" s="0" t="n">
        <f aca="false">L97</f>
        <v>0.5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0.5</v>
      </c>
      <c r="G98" s="0" t="n">
        <f aca="false">F98</f>
        <v>0.5</v>
      </c>
      <c r="H98" s="0" t="n">
        <f aca="false">G98</f>
        <v>0.5</v>
      </c>
      <c r="I98" s="0" t="n">
        <f aca="false">H98</f>
        <v>0.5</v>
      </c>
      <c r="J98" s="0" t="n">
        <f aca="false">I98</f>
        <v>0.5</v>
      </c>
      <c r="K98" s="0" t="n">
        <f aca="false">J98</f>
        <v>0.5</v>
      </c>
      <c r="L98" s="0" t="n">
        <f aca="false">K98</f>
        <v>0.5</v>
      </c>
      <c r="M98" s="0" t="n">
        <f aca="false">L98</f>
        <v>0.5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29559.6035666667</v>
      </c>
      <c r="D101" s="0" t="n">
        <f aca="false">MMULT(TRANSPOSE($F$96:$M$98),$B$83:$B$85*(1-$B$96:$B$98)+$C$83:$C$85*$B$96:$B$98)+1.2*SUMPRODUCT($F$96:$M$98,$B$39:$I$41)</f>
        <v>7.74270333333333</v>
      </c>
      <c r="F101" s="0" t="n">
        <f aca="false">1-F96</f>
        <v>0.5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166.093194444444</v>
      </c>
      <c r="D102" s="0" t="n">
        <f aca="false">SUMPRODUCT($F$101:$F$103/$B$89:$B$91,(1-$B$96:$B$98)*$F$83:$F$85)+SUMPRODUCT($F$101:$F$103/$C$89:$C$91,$B$96:$B$98*$G$83:$G$85)</f>
        <v>0.0131430555555556</v>
      </c>
      <c r="F102" s="0" t="n">
        <f aca="false">F101</f>
        <v>0.5</v>
      </c>
    </row>
    <row r="103" customFormat="false" ht="12.8" hidden="false" customHeight="false" outlineLevel="0" collapsed="false">
      <c r="D103" s="0" t="n">
        <f aca="false">(D101+D102)*SUM(N109:U144)</f>
        <v>145887.470575</v>
      </c>
      <c r="F103" s="0" t="n">
        <f aca="false">F102</f>
        <v>0.5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100</v>
      </c>
      <c r="D109" s="24" t="n">
        <v>0</v>
      </c>
      <c r="E109" s="24" t="n">
        <v>250</v>
      </c>
      <c r="F109" s="24" t="n">
        <v>0</v>
      </c>
      <c r="G109" s="24" t="n">
        <v>0</v>
      </c>
      <c r="H109" s="24" t="n">
        <v>50</v>
      </c>
      <c r="I109" s="25" t="n">
        <v>0</v>
      </c>
      <c r="J109" s="0" t="n">
        <f aca="false">SUM(B109:I109)</f>
        <v>400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100</v>
      </c>
      <c r="P109" s="24" t="n">
        <v>0</v>
      </c>
      <c r="Q109" s="24" t="n">
        <v>250</v>
      </c>
      <c r="R109" s="24" t="n">
        <v>0</v>
      </c>
      <c r="S109" s="24" t="n">
        <v>0</v>
      </c>
      <c r="T109" s="24" t="n">
        <v>50</v>
      </c>
      <c r="U109" s="25" t="n">
        <v>0</v>
      </c>
      <c r="V109" s="23" t="n">
        <v>0</v>
      </c>
      <c r="W109" s="24" t="n">
        <v>1</v>
      </c>
      <c r="X109" s="24" t="n">
        <v>0</v>
      </c>
      <c r="Y109" s="24" t="n">
        <v>1</v>
      </c>
      <c r="Z109" s="24" t="n">
        <v>0</v>
      </c>
      <c r="AA109" s="24" t="n">
        <v>0</v>
      </c>
      <c r="AB109" s="24" t="n">
        <v>1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0</v>
      </c>
      <c r="H110" s="27" t="n">
        <v>0</v>
      </c>
      <c r="I110" s="28" t="n">
        <v>0</v>
      </c>
      <c r="J110" s="0" t="n">
        <f aca="false">SUM(B110:I110)</f>
        <v>0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0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0</v>
      </c>
      <c r="D111" s="30" t="n">
        <v>125</v>
      </c>
      <c r="E111" s="30" t="n">
        <v>0</v>
      </c>
      <c r="F111" s="30" t="n">
        <v>225</v>
      </c>
      <c r="G111" s="30" t="n">
        <v>400</v>
      </c>
      <c r="H111" s="30" t="n">
        <v>0</v>
      </c>
      <c r="I111" s="31" t="n">
        <v>75</v>
      </c>
      <c r="J111" s="0" t="n">
        <f aca="false">SUM(B111:I111)</f>
        <v>1025</v>
      </c>
      <c r="K111" s="0" t="s">
        <v>54</v>
      </c>
      <c r="L111" s="32" t="n">
        <v>1200</v>
      </c>
      <c r="N111" s="29" t="n">
        <v>200</v>
      </c>
      <c r="O111" s="30" t="n">
        <v>0</v>
      </c>
      <c r="P111" s="30" t="n">
        <v>125</v>
      </c>
      <c r="Q111" s="30" t="n">
        <v>0</v>
      </c>
      <c r="R111" s="30" t="n">
        <v>225</v>
      </c>
      <c r="S111" s="30" t="n">
        <v>400</v>
      </c>
      <c r="T111" s="30" t="n">
        <v>0</v>
      </c>
      <c r="U111" s="31" t="n">
        <v>75</v>
      </c>
      <c r="V111" s="29" t="n">
        <v>1</v>
      </c>
      <c r="W111" s="30" t="n">
        <v>0</v>
      </c>
      <c r="X111" s="30" t="n">
        <v>1</v>
      </c>
      <c r="Y111" s="30" t="n">
        <v>0</v>
      </c>
      <c r="Z111" s="30" t="n">
        <v>1</v>
      </c>
      <c r="AA111" s="30" t="n">
        <v>2</v>
      </c>
      <c r="AB111" s="30" t="n">
        <v>0</v>
      </c>
      <c r="AC111" s="31" t="n">
        <v>1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150</v>
      </c>
      <c r="O112" s="24" t="n">
        <v>0</v>
      </c>
      <c r="P112" s="24" t="n">
        <v>0</v>
      </c>
      <c r="Q112" s="24" t="n">
        <v>300</v>
      </c>
      <c r="R112" s="24" t="n">
        <v>0</v>
      </c>
      <c r="S112" s="24" t="n">
        <v>425</v>
      </c>
      <c r="T112" s="24" t="n">
        <v>0</v>
      </c>
      <c r="U112" s="25" t="n">
        <v>0</v>
      </c>
      <c r="V112" s="23" t="n">
        <v>1</v>
      </c>
      <c r="W112" s="24" t="n">
        <v>0</v>
      </c>
      <c r="X112" s="24" t="n">
        <v>0</v>
      </c>
      <c r="Y112" s="24" t="n">
        <v>2</v>
      </c>
      <c r="Z112" s="24" t="n">
        <v>0</v>
      </c>
      <c r="AA112" s="24" t="n">
        <v>2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0</v>
      </c>
      <c r="O113" s="27" t="n">
        <v>125</v>
      </c>
      <c r="P113" s="27" t="n">
        <v>0</v>
      </c>
      <c r="Q113" s="27" t="n">
        <v>0</v>
      </c>
      <c r="R113" s="27" t="n">
        <v>0</v>
      </c>
      <c r="S113" s="27" t="n">
        <v>0</v>
      </c>
      <c r="T113" s="27" t="n">
        <v>75</v>
      </c>
      <c r="U113" s="28" t="n">
        <v>100</v>
      </c>
      <c r="V113" s="26" t="n">
        <v>0</v>
      </c>
      <c r="W113" s="27" t="n">
        <v>1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100</v>
      </c>
      <c r="Q114" s="30" t="n">
        <v>0</v>
      </c>
      <c r="R114" s="30" t="n">
        <v>200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1</v>
      </c>
      <c r="Y114" s="30" t="n">
        <v>0</v>
      </c>
      <c r="Z114" s="30" t="n">
        <v>1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250</v>
      </c>
      <c r="R115" s="24" t="n">
        <v>0</v>
      </c>
      <c r="S115" s="24" t="n">
        <v>375</v>
      </c>
      <c r="T115" s="24" t="n">
        <v>100</v>
      </c>
      <c r="U115" s="25" t="n">
        <v>125</v>
      </c>
      <c r="V115" s="23" t="n">
        <v>0</v>
      </c>
      <c r="W115" s="24" t="n">
        <v>0</v>
      </c>
      <c r="X115" s="24" t="n">
        <v>1</v>
      </c>
      <c r="Y115" s="24" t="n">
        <v>1</v>
      </c>
      <c r="Z115" s="24" t="n">
        <v>0</v>
      </c>
      <c r="AA115" s="24" t="n">
        <v>2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0</v>
      </c>
      <c r="P116" s="27" t="n">
        <v>0</v>
      </c>
      <c r="Q116" s="27" t="n">
        <v>0</v>
      </c>
      <c r="R116" s="27" t="n">
        <v>225</v>
      </c>
      <c r="S116" s="27" t="n">
        <v>0</v>
      </c>
      <c r="T116" s="27" t="n">
        <v>0</v>
      </c>
      <c r="U116" s="28" t="n">
        <v>0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1</v>
      </c>
      <c r="AA116" s="27" t="n">
        <v>0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1</v>
      </c>
      <c r="D118" s="24" t="n">
        <v>0</v>
      </c>
      <c r="E118" s="24" t="n">
        <v>1</v>
      </c>
      <c r="F118" s="24" t="n">
        <v>0</v>
      </c>
      <c r="G118" s="24" t="n">
        <v>0</v>
      </c>
      <c r="H118" s="24" t="n">
        <v>1</v>
      </c>
      <c r="I118" s="25" t="n">
        <v>0</v>
      </c>
      <c r="N118" s="23" t="n">
        <v>0</v>
      </c>
      <c r="O118" s="24" t="n">
        <v>200</v>
      </c>
      <c r="P118" s="24" t="n">
        <v>100</v>
      </c>
      <c r="Q118" s="24" t="n">
        <v>200</v>
      </c>
      <c r="R118" s="24" t="n">
        <v>0</v>
      </c>
      <c r="S118" s="24" t="n">
        <v>350</v>
      </c>
      <c r="T118" s="24" t="n">
        <v>0</v>
      </c>
      <c r="U118" s="25" t="n">
        <v>0</v>
      </c>
      <c r="V118" s="23" t="n">
        <v>0</v>
      </c>
      <c r="W118" s="24" t="n">
        <v>1</v>
      </c>
      <c r="X118" s="24" t="n">
        <v>1</v>
      </c>
      <c r="Y118" s="24" t="n">
        <v>1</v>
      </c>
      <c r="Z118" s="24" t="n">
        <v>0</v>
      </c>
      <c r="AA118" s="24" t="n">
        <v>2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8" t="n">
        <v>0</v>
      </c>
      <c r="N119" s="26" t="n">
        <v>0</v>
      </c>
      <c r="O119" s="27" t="n">
        <v>0</v>
      </c>
      <c r="P119" s="27" t="n">
        <v>0</v>
      </c>
      <c r="Q119" s="27" t="n">
        <v>0</v>
      </c>
      <c r="R119" s="27" t="n">
        <v>200</v>
      </c>
      <c r="S119" s="27" t="n">
        <v>0</v>
      </c>
      <c r="T119" s="27" t="n">
        <v>0</v>
      </c>
      <c r="U119" s="28" t="n">
        <v>150</v>
      </c>
      <c r="V119" s="26" t="n">
        <v>0</v>
      </c>
      <c r="W119" s="27" t="n">
        <v>0</v>
      </c>
      <c r="X119" s="27" t="n">
        <v>0</v>
      </c>
      <c r="Y119" s="27" t="n">
        <v>0</v>
      </c>
      <c r="Z119" s="27" t="n">
        <v>1</v>
      </c>
      <c r="AA119" s="27" t="n">
        <v>0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0</v>
      </c>
      <c r="D120" s="30" t="n">
        <v>1</v>
      </c>
      <c r="E120" s="30" t="n">
        <v>0</v>
      </c>
      <c r="F120" s="30" t="n">
        <v>1</v>
      </c>
      <c r="G120" s="30" t="n">
        <v>2</v>
      </c>
      <c r="H120" s="30" t="n">
        <v>0</v>
      </c>
      <c r="I120" s="31" t="n">
        <v>1</v>
      </c>
      <c r="N120" s="29" t="n">
        <v>250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125</v>
      </c>
      <c r="U120" s="31" t="n">
        <v>0</v>
      </c>
      <c r="V120" s="29" t="n">
        <v>1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1</v>
      </c>
      <c r="AC120" s="31" t="n">
        <v>0</v>
      </c>
    </row>
    <row r="121" customFormat="false" ht="12.8" hidden="false" customHeight="false" outlineLevel="0" collapsed="false">
      <c r="N121" s="23" t="n">
        <v>250</v>
      </c>
      <c r="O121" s="24" t="n">
        <v>175</v>
      </c>
      <c r="P121" s="24" t="n">
        <v>75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0</v>
      </c>
      <c r="V121" s="23" t="n">
        <v>1</v>
      </c>
      <c r="W121" s="24" t="n">
        <v>1</v>
      </c>
      <c r="X121" s="24" t="n">
        <v>1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0</v>
      </c>
      <c r="Q122" s="27" t="n">
        <v>200</v>
      </c>
      <c r="R122" s="27" t="n">
        <v>0</v>
      </c>
      <c r="S122" s="27" t="n">
        <v>300</v>
      </c>
      <c r="T122" s="27" t="n">
        <v>75</v>
      </c>
      <c r="U122" s="28" t="n">
        <v>125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0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2470.24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250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1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13.6894444444444</v>
      </c>
      <c r="N124" s="23" t="n">
        <v>0</v>
      </c>
      <c r="O124" s="24" t="n">
        <v>175</v>
      </c>
      <c r="P124" s="24" t="n">
        <v>0</v>
      </c>
      <c r="Q124" s="24" t="n">
        <v>300</v>
      </c>
      <c r="R124" s="24" t="n">
        <v>175</v>
      </c>
      <c r="S124" s="24" t="n">
        <v>400</v>
      </c>
      <c r="T124" s="24" t="n">
        <v>0</v>
      </c>
      <c r="U124" s="25" t="n">
        <v>100</v>
      </c>
      <c r="V124" s="23" t="n">
        <v>0</v>
      </c>
      <c r="W124" s="24" t="n">
        <v>1</v>
      </c>
      <c r="X124" s="24" t="n">
        <v>0</v>
      </c>
      <c r="Y124" s="24" t="n">
        <v>2</v>
      </c>
      <c r="Z124" s="24" t="n">
        <v>1</v>
      </c>
      <c r="AA124" s="24" t="n">
        <v>2</v>
      </c>
      <c r="AB124" s="24" t="n">
        <v>0</v>
      </c>
      <c r="AC124" s="25" t="n">
        <v>1</v>
      </c>
    </row>
    <row r="125" customFormat="false" ht="12.8" hidden="false" customHeight="false" outlineLevel="0" collapsed="false">
      <c r="N125" s="26" t="n">
        <v>180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8" t="n">
        <v>0</v>
      </c>
      <c r="V125" s="26" t="n">
        <v>1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0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100</v>
      </c>
      <c r="Q126" s="30" t="n">
        <v>0</v>
      </c>
      <c r="R126" s="30" t="n">
        <v>0</v>
      </c>
      <c r="S126" s="30" t="n">
        <v>0</v>
      </c>
      <c r="T126" s="30" t="n">
        <v>50</v>
      </c>
      <c r="U126" s="31" t="n">
        <v>0</v>
      </c>
      <c r="V126" s="29" t="n">
        <v>0</v>
      </c>
      <c r="W126" s="30" t="n">
        <v>0</v>
      </c>
      <c r="X126" s="30" t="n">
        <v>1</v>
      </c>
      <c r="Y126" s="30" t="n">
        <v>0</v>
      </c>
      <c r="Z126" s="30" t="n">
        <v>0</v>
      </c>
      <c r="AA126" s="30" t="n">
        <v>0</v>
      </c>
      <c r="AB126" s="30" t="n">
        <v>1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180</v>
      </c>
      <c r="O127" s="24" t="n">
        <v>200</v>
      </c>
      <c r="P127" s="24" t="n">
        <v>125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125</v>
      </c>
      <c r="V127" s="23" t="n">
        <v>1</v>
      </c>
      <c r="W127" s="24" t="n">
        <v>1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250</v>
      </c>
      <c r="D128" s="0" t="n">
        <v>0</v>
      </c>
      <c r="E128" s="0" t="n">
        <v>250</v>
      </c>
      <c r="F128" s="0" t="n">
        <v>0</v>
      </c>
      <c r="G128" s="0" t="n">
        <v>0</v>
      </c>
      <c r="H128" s="0" t="n">
        <v>250</v>
      </c>
      <c r="I128" s="0" t="n">
        <v>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29" t="n">
        <v>0</v>
      </c>
      <c r="O129" s="30" t="n">
        <v>0</v>
      </c>
      <c r="P129" s="30" t="n">
        <v>0</v>
      </c>
      <c r="Q129" s="30" t="n">
        <v>250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0</v>
      </c>
      <c r="D130" s="0" t="n">
        <v>250</v>
      </c>
      <c r="E130" s="0" t="n">
        <v>0</v>
      </c>
      <c r="F130" s="0" t="n">
        <v>250</v>
      </c>
      <c r="G130" s="0" t="n">
        <v>500</v>
      </c>
      <c r="H130" s="0" t="n">
        <v>0</v>
      </c>
      <c r="I130" s="0" t="n">
        <v>250</v>
      </c>
      <c r="N130" s="23" t="n">
        <v>0</v>
      </c>
      <c r="O130" s="24" t="n">
        <v>150</v>
      </c>
      <c r="P130" s="24" t="n">
        <v>200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1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300</v>
      </c>
      <c r="R131" s="27" t="n">
        <v>150</v>
      </c>
      <c r="S131" s="27" t="n">
        <v>0</v>
      </c>
      <c r="T131" s="27" t="n">
        <v>0</v>
      </c>
      <c r="U131" s="28" t="n">
        <v>0</v>
      </c>
      <c r="V131" s="26" t="n">
        <v>0</v>
      </c>
      <c r="W131" s="27" t="n">
        <v>0</v>
      </c>
      <c r="X131" s="27" t="n">
        <v>0</v>
      </c>
      <c r="Y131" s="27" t="n">
        <v>2</v>
      </c>
      <c r="Z131" s="27" t="n">
        <v>1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150</v>
      </c>
      <c r="U132" s="31" t="n">
        <v>150</v>
      </c>
      <c r="V132" s="29" t="n">
        <v>1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1</v>
      </c>
      <c r="AC132" s="31" t="n">
        <v>1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0</v>
      </c>
      <c r="S133" s="24" t="n">
        <v>0</v>
      </c>
      <c r="T133" s="24" t="n">
        <v>25</v>
      </c>
      <c r="U133" s="25" t="n">
        <v>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0</v>
      </c>
      <c r="AA133" s="24" t="n">
        <v>0</v>
      </c>
      <c r="AB133" s="24" t="n">
        <v>1</v>
      </c>
      <c r="AC133" s="25" t="n">
        <v>0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0</v>
      </c>
      <c r="P134" s="27" t="n">
        <v>0</v>
      </c>
      <c r="Q134" s="27" t="n">
        <v>350</v>
      </c>
      <c r="R134" s="27" t="n">
        <v>0</v>
      </c>
      <c r="S134" s="27" t="n">
        <v>225</v>
      </c>
      <c r="T134" s="27" t="n">
        <v>0</v>
      </c>
      <c r="U134" s="28" t="n">
        <v>100</v>
      </c>
      <c r="V134" s="26" t="n">
        <v>1</v>
      </c>
      <c r="W134" s="27" t="n">
        <v>0</v>
      </c>
      <c r="X134" s="27" t="n">
        <v>0</v>
      </c>
      <c r="Y134" s="27" t="n">
        <v>2</v>
      </c>
      <c r="Z134" s="27" t="n">
        <v>0</v>
      </c>
      <c r="AA134" s="27" t="n">
        <v>1</v>
      </c>
      <c r="AB134" s="27" t="n">
        <v>0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150</v>
      </c>
      <c r="C135" s="24" t="n">
        <v>0</v>
      </c>
      <c r="D135" s="24" t="n">
        <v>0</v>
      </c>
      <c r="E135" s="24" t="n">
        <v>300</v>
      </c>
      <c r="F135" s="24" t="n">
        <v>0</v>
      </c>
      <c r="G135" s="24" t="n">
        <v>425</v>
      </c>
      <c r="H135" s="24" t="n">
        <v>0</v>
      </c>
      <c r="I135" s="25" t="n">
        <v>0</v>
      </c>
      <c r="J135" s="0" t="n">
        <f aca="false">SUM(B135:I135)</f>
        <v>875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100</v>
      </c>
      <c r="P135" s="30" t="n">
        <v>150</v>
      </c>
      <c r="Q135" s="30" t="n">
        <v>0</v>
      </c>
      <c r="R135" s="30" t="n">
        <v>200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1</v>
      </c>
      <c r="X135" s="30" t="n">
        <v>1</v>
      </c>
      <c r="Y135" s="30" t="n">
        <v>0</v>
      </c>
      <c r="Z135" s="30" t="n">
        <v>1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125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75</v>
      </c>
      <c r="I136" s="28" t="n">
        <v>100</v>
      </c>
      <c r="J136" s="0" t="n">
        <f aca="false">SUM(B136:I136)</f>
        <v>300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350</v>
      </c>
      <c r="R136" s="24" t="n">
        <v>0</v>
      </c>
      <c r="S136" s="24" t="n">
        <v>400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2</v>
      </c>
      <c r="Z136" s="24" t="n">
        <v>0</v>
      </c>
      <c r="AA136" s="24" t="n">
        <v>2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100</v>
      </c>
      <c r="E137" s="30" t="n">
        <v>0</v>
      </c>
      <c r="F137" s="30" t="n">
        <v>200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300</v>
      </c>
      <c r="K137" s="0" t="s">
        <v>54</v>
      </c>
      <c r="L137" s="32" t="n">
        <v>1200</v>
      </c>
      <c r="N137" s="26" t="n">
        <v>150</v>
      </c>
      <c r="O137" s="27" t="n">
        <v>0</v>
      </c>
      <c r="P137" s="27" t="n">
        <v>100</v>
      </c>
      <c r="Q137" s="27" t="n">
        <v>0</v>
      </c>
      <c r="R137" s="27" t="n">
        <v>250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1</v>
      </c>
      <c r="Y137" s="27" t="n">
        <v>0</v>
      </c>
      <c r="Z137" s="27" t="n">
        <v>1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50</v>
      </c>
      <c r="U138" s="31" t="n">
        <v>0</v>
      </c>
      <c r="V138" s="29" t="n">
        <v>0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1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150</v>
      </c>
      <c r="Q139" s="24" t="n">
        <v>150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1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0</v>
      </c>
      <c r="P140" s="27" t="n">
        <v>0</v>
      </c>
      <c r="Q140" s="27" t="n">
        <v>250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0</v>
      </c>
      <c r="X140" s="27" t="n">
        <v>0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200</v>
      </c>
      <c r="P142" s="24" t="n">
        <v>0</v>
      </c>
      <c r="Q142" s="24" t="n">
        <v>0</v>
      </c>
      <c r="R142" s="24" t="n">
        <v>250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0</v>
      </c>
      <c r="Y142" s="24" t="n">
        <v>0</v>
      </c>
      <c r="Z142" s="24" t="n">
        <v>1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0</v>
      </c>
      <c r="R143" s="27" t="n">
        <v>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1</v>
      </c>
      <c r="Y143" s="27" t="n">
        <v>0</v>
      </c>
      <c r="Z143" s="27" t="n">
        <v>0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1</v>
      </c>
      <c r="C144" s="24" t="n">
        <v>0</v>
      </c>
      <c r="D144" s="24" t="n">
        <v>0</v>
      </c>
      <c r="E144" s="24" t="n">
        <v>2</v>
      </c>
      <c r="F144" s="24" t="n">
        <v>0</v>
      </c>
      <c r="G144" s="24" t="n">
        <v>2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450</v>
      </c>
      <c r="R144" s="30" t="n">
        <v>150</v>
      </c>
      <c r="S144" s="30" t="n">
        <v>475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2</v>
      </c>
      <c r="Z144" s="30" t="n">
        <v>2</v>
      </c>
      <c r="AA144" s="30" t="n">
        <v>2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0</v>
      </c>
      <c r="C145" s="27" t="n">
        <v>1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1</v>
      </c>
      <c r="E146" s="30" t="n">
        <v>0</v>
      </c>
      <c r="F146" s="30" t="n">
        <v>1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2827.588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13.1247222222222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250</v>
      </c>
      <c r="C154" s="0" t="n">
        <v>0</v>
      </c>
      <c r="D154" s="0" t="n">
        <v>0</v>
      </c>
      <c r="E154" s="0" t="n">
        <v>500</v>
      </c>
      <c r="F154" s="0" t="n">
        <v>0</v>
      </c>
      <c r="G154" s="0" t="n">
        <v>500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0</v>
      </c>
      <c r="C155" s="0" t="n">
        <v>250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250</v>
      </c>
      <c r="E156" s="0" t="n">
        <v>0</v>
      </c>
      <c r="F156" s="0" t="n">
        <v>250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250</v>
      </c>
      <c r="F161" s="24" t="n">
        <v>0</v>
      </c>
      <c r="G161" s="24" t="n">
        <v>375</v>
      </c>
      <c r="H161" s="24" t="n">
        <v>100</v>
      </c>
      <c r="I161" s="25" t="n">
        <v>125</v>
      </c>
      <c r="J161" s="0" t="n">
        <f aca="false">SUM(B161:I161)</f>
        <v>925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0</v>
      </c>
      <c r="D162" s="27" t="n">
        <v>0</v>
      </c>
      <c r="E162" s="27" t="n">
        <v>0</v>
      </c>
      <c r="F162" s="27" t="n">
        <v>225</v>
      </c>
      <c r="G162" s="27" t="n">
        <v>0</v>
      </c>
      <c r="H162" s="27" t="n">
        <v>0</v>
      </c>
      <c r="I162" s="28" t="n">
        <v>0</v>
      </c>
      <c r="J162" s="0" t="n">
        <f aca="false">SUM(B162:I162)</f>
        <v>450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150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1</v>
      </c>
      <c r="E170" s="24" t="n">
        <v>1</v>
      </c>
      <c r="F170" s="24" t="n">
        <v>0</v>
      </c>
      <c r="G170" s="24" t="n">
        <v>2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1</v>
      </c>
      <c r="G171" s="27" t="n">
        <v>0</v>
      </c>
      <c r="H171" s="27" t="n">
        <v>0</v>
      </c>
      <c r="I171" s="28" t="n">
        <v>0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1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2210.3745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13.2165277777778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250</v>
      </c>
      <c r="E180" s="0" t="n">
        <v>250</v>
      </c>
      <c r="F180" s="0" t="n">
        <v>0</v>
      </c>
      <c r="G180" s="0" t="n">
        <v>500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250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250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200</v>
      </c>
      <c r="D187" s="24" t="n">
        <v>100</v>
      </c>
      <c r="E187" s="24" t="n">
        <v>200</v>
      </c>
      <c r="F187" s="24" t="n">
        <v>0</v>
      </c>
      <c r="G187" s="24" t="n">
        <v>350</v>
      </c>
      <c r="H187" s="24" t="n">
        <v>0</v>
      </c>
      <c r="I187" s="25" t="n">
        <v>0</v>
      </c>
      <c r="J187" s="0" t="n">
        <f aca="false">SUM(B187:I187)</f>
        <v>850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0</v>
      </c>
      <c r="F188" s="27" t="n">
        <v>200</v>
      </c>
      <c r="G188" s="27" t="n">
        <v>0</v>
      </c>
      <c r="H188" s="27" t="n">
        <v>0</v>
      </c>
      <c r="I188" s="28" t="n">
        <v>150</v>
      </c>
      <c r="J188" s="0" t="n">
        <f aca="false">SUM(B188:I188)</f>
        <v>350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125</v>
      </c>
      <c r="I189" s="31" t="n">
        <v>0</v>
      </c>
      <c r="J189" s="0" t="n">
        <f aca="false">SUM(B189:I189)</f>
        <v>375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1</v>
      </c>
      <c r="D196" s="24" t="n">
        <v>1</v>
      </c>
      <c r="E196" s="24" t="n">
        <v>1</v>
      </c>
      <c r="F196" s="24" t="n">
        <v>0</v>
      </c>
      <c r="G196" s="24" t="n">
        <v>2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0</v>
      </c>
      <c r="C197" s="27" t="n">
        <v>0</v>
      </c>
      <c r="D197" s="27" t="n">
        <v>0</v>
      </c>
      <c r="E197" s="27" t="n">
        <v>0</v>
      </c>
      <c r="F197" s="27" t="n">
        <v>1</v>
      </c>
      <c r="G197" s="27" t="n">
        <v>0</v>
      </c>
      <c r="H197" s="27" t="n">
        <v>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1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2411.512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14.0006944444444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250</v>
      </c>
      <c r="D206" s="0" t="n">
        <v>250</v>
      </c>
      <c r="E206" s="0" t="n">
        <v>250</v>
      </c>
      <c r="F206" s="0" t="n">
        <v>0</v>
      </c>
      <c r="G206" s="0" t="n">
        <v>500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250</v>
      </c>
      <c r="G207" s="0" t="n">
        <v>0</v>
      </c>
      <c r="H207" s="0" t="n">
        <v>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250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250</v>
      </c>
      <c r="C213" s="24" t="n">
        <v>175</v>
      </c>
      <c r="D213" s="24" t="n">
        <v>75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0</v>
      </c>
      <c r="J213" s="0" t="n">
        <f aca="false">SUM(B213:I213)</f>
        <v>500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200</v>
      </c>
      <c r="F214" s="27" t="n">
        <v>0</v>
      </c>
      <c r="G214" s="27" t="n">
        <v>300</v>
      </c>
      <c r="H214" s="27" t="n">
        <v>75</v>
      </c>
      <c r="I214" s="28" t="n">
        <v>125</v>
      </c>
      <c r="J214" s="0" t="n">
        <f aca="false">SUM(B214:I214)</f>
        <v>700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250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250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1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1</v>
      </c>
      <c r="F223" s="27" t="n">
        <v>0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1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2309.51066666667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12.1680555555556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250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250</v>
      </c>
      <c r="F233" s="0" t="n">
        <v>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250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175</v>
      </c>
      <c r="D239" s="24" t="n">
        <v>0</v>
      </c>
      <c r="E239" s="24" t="n">
        <v>300</v>
      </c>
      <c r="F239" s="24" t="n">
        <v>175</v>
      </c>
      <c r="G239" s="24" t="n">
        <v>400</v>
      </c>
      <c r="H239" s="24" t="n">
        <v>0</v>
      </c>
      <c r="I239" s="25" t="n">
        <v>100</v>
      </c>
      <c r="J239" s="0" t="n">
        <f aca="false">SUM(B239:I239)</f>
        <v>1150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8" t="n">
        <v>0</v>
      </c>
      <c r="J240" s="0" t="n">
        <f aca="false">SUM(B240:I240)</f>
        <v>180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100</v>
      </c>
      <c r="E241" s="30" t="n">
        <v>0</v>
      </c>
      <c r="F241" s="30" t="n">
        <v>0</v>
      </c>
      <c r="G241" s="30" t="n">
        <v>0</v>
      </c>
      <c r="H241" s="30" t="n">
        <v>50</v>
      </c>
      <c r="I241" s="31" t="n">
        <v>0</v>
      </c>
      <c r="J241" s="0" t="n">
        <f aca="false">SUM(B241:I241)</f>
        <v>150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1</v>
      </c>
      <c r="D248" s="24" t="n">
        <v>0</v>
      </c>
      <c r="E248" s="24" t="n">
        <v>2</v>
      </c>
      <c r="F248" s="24" t="n">
        <v>1</v>
      </c>
      <c r="G248" s="24" t="n">
        <v>2</v>
      </c>
      <c r="H248" s="24" t="n">
        <v>0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8" t="n">
        <v>0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1</v>
      </c>
      <c r="E250" s="30" t="n">
        <v>0</v>
      </c>
      <c r="F250" s="30" t="n">
        <v>0</v>
      </c>
      <c r="G250" s="30" t="n">
        <v>0</v>
      </c>
      <c r="H250" s="30" t="n">
        <v>1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2587.026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13.2752777777778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250</v>
      </c>
      <c r="D258" s="0" t="n">
        <v>0</v>
      </c>
      <c r="E258" s="0" t="n">
        <v>500</v>
      </c>
      <c r="F258" s="0" t="n">
        <v>250</v>
      </c>
      <c r="G258" s="0" t="n">
        <v>500</v>
      </c>
      <c r="H258" s="0" t="n">
        <v>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250</v>
      </c>
      <c r="E260" s="0" t="n">
        <v>0</v>
      </c>
      <c r="F260" s="0" t="n">
        <v>0</v>
      </c>
      <c r="G260" s="0" t="n">
        <v>0</v>
      </c>
      <c r="H260" s="0" t="n">
        <v>250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180</v>
      </c>
      <c r="C265" s="24" t="n">
        <v>200</v>
      </c>
      <c r="D265" s="24" t="n">
        <v>125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125</v>
      </c>
      <c r="J265" s="0" t="n">
        <f aca="false">SUM(B265:I265)</f>
        <v>930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250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250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250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1</v>
      </c>
      <c r="E274" s="24" t="n">
        <v>0</v>
      </c>
      <c r="F274" s="24" t="n">
        <v>1</v>
      </c>
      <c r="G274" s="24" t="n">
        <v>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0</v>
      </c>
      <c r="G275" s="27" t="n">
        <v>1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1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2001.8224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12.7670833333333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250</v>
      </c>
      <c r="E284" s="0" t="n">
        <v>0</v>
      </c>
      <c r="F284" s="0" t="n">
        <v>250</v>
      </c>
      <c r="G284" s="0" t="n">
        <v>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250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250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150</v>
      </c>
      <c r="D291" s="24" t="n">
        <v>200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550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300</v>
      </c>
      <c r="F292" s="27" t="n">
        <v>150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450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150</v>
      </c>
      <c r="I293" s="31" t="n">
        <v>150</v>
      </c>
      <c r="J293" s="0" t="n">
        <f aca="false">SUM(B293:I293)</f>
        <v>500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1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0</v>
      </c>
      <c r="D301" s="27" t="n">
        <v>0</v>
      </c>
      <c r="E301" s="27" t="n">
        <v>2</v>
      </c>
      <c r="F301" s="27" t="n">
        <v>1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1</v>
      </c>
      <c r="I302" s="31" t="n">
        <v>1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2303.968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13.2298611111111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250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0</v>
      </c>
      <c r="E311" s="0" t="n">
        <v>500</v>
      </c>
      <c r="F311" s="0" t="n">
        <v>250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250</v>
      </c>
      <c r="I312" s="0" t="n">
        <v>250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0</v>
      </c>
      <c r="G317" s="24" t="n">
        <v>0</v>
      </c>
      <c r="H317" s="24" t="n">
        <v>25</v>
      </c>
      <c r="I317" s="25" t="n">
        <v>0</v>
      </c>
      <c r="J317" s="0" t="n">
        <f aca="false">SUM(B317:I317)</f>
        <v>25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0</v>
      </c>
      <c r="D318" s="27" t="n">
        <v>0</v>
      </c>
      <c r="E318" s="27" t="n">
        <v>350</v>
      </c>
      <c r="F318" s="27" t="n">
        <v>0</v>
      </c>
      <c r="G318" s="27" t="n">
        <v>225</v>
      </c>
      <c r="H318" s="27" t="n">
        <v>0</v>
      </c>
      <c r="I318" s="28" t="n">
        <v>100</v>
      </c>
      <c r="J318" s="0" t="n">
        <f aca="false">SUM(B318:I318)</f>
        <v>825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100</v>
      </c>
      <c r="D319" s="30" t="n">
        <v>150</v>
      </c>
      <c r="E319" s="30" t="n">
        <v>0</v>
      </c>
      <c r="F319" s="30" t="n">
        <v>200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450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1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0</v>
      </c>
      <c r="D327" s="27" t="n">
        <v>0</v>
      </c>
      <c r="E327" s="27" t="n">
        <v>2</v>
      </c>
      <c r="F327" s="27" t="n">
        <v>0</v>
      </c>
      <c r="G327" s="27" t="n">
        <v>1</v>
      </c>
      <c r="H327" s="27" t="n">
        <v>0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1</v>
      </c>
      <c r="D328" s="30" t="n">
        <v>1</v>
      </c>
      <c r="E328" s="30" t="n">
        <v>0</v>
      </c>
      <c r="F328" s="30" t="n">
        <v>1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1846.703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10.7221527777778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250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0</v>
      </c>
      <c r="D337" s="0" t="n">
        <v>0</v>
      </c>
      <c r="E337" s="0" t="n">
        <v>500</v>
      </c>
      <c r="F337" s="0" t="n">
        <v>0</v>
      </c>
      <c r="G337" s="0" t="n">
        <v>250</v>
      </c>
      <c r="H337" s="0" t="n">
        <v>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250</v>
      </c>
      <c r="D338" s="0" t="n">
        <v>250</v>
      </c>
      <c r="E338" s="0" t="n">
        <v>0</v>
      </c>
      <c r="F338" s="0" t="n">
        <v>250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350</v>
      </c>
      <c r="F343" s="24" t="n">
        <v>0</v>
      </c>
      <c r="G343" s="24" t="n">
        <v>400</v>
      </c>
      <c r="H343" s="24" t="n">
        <v>0</v>
      </c>
      <c r="I343" s="25" t="n">
        <v>75</v>
      </c>
      <c r="J343" s="0" t="n">
        <f aca="false">SUM(B343:I343)</f>
        <v>825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0</v>
      </c>
      <c r="D344" s="27" t="n">
        <v>100</v>
      </c>
      <c r="E344" s="27" t="n">
        <v>0</v>
      </c>
      <c r="F344" s="27" t="n">
        <v>250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500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50</v>
      </c>
      <c r="I345" s="31" t="n">
        <v>0</v>
      </c>
      <c r="J345" s="0" t="n">
        <f aca="false">SUM(B345:I345)</f>
        <v>150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2</v>
      </c>
      <c r="F352" s="24" t="n">
        <v>0</v>
      </c>
      <c r="G352" s="24" t="n">
        <v>2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1</v>
      </c>
      <c r="E353" s="27" t="n">
        <v>0</v>
      </c>
      <c r="F353" s="27" t="n">
        <v>1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1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1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2447.727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12.6741666666667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500</v>
      </c>
      <c r="F362" s="0" t="n">
        <v>0</v>
      </c>
      <c r="G362" s="0" t="n">
        <v>500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250</v>
      </c>
      <c r="E363" s="0" t="n">
        <v>0</v>
      </c>
      <c r="F363" s="0" t="n">
        <v>250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250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250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150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1350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0</v>
      </c>
      <c r="D370" s="27" t="n">
        <v>0</v>
      </c>
      <c r="E370" s="27" t="n">
        <v>250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1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0</v>
      </c>
      <c r="D379" s="27" t="n">
        <v>0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1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2379.732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16.35375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250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0</v>
      </c>
      <c r="D389" s="0" t="n">
        <v>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250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0</v>
      </c>
      <c r="E395" s="24" t="n">
        <v>0</v>
      </c>
      <c r="F395" s="24" t="n">
        <v>250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750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0</v>
      </c>
      <c r="F396" s="27" t="n">
        <v>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475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450</v>
      </c>
      <c r="F397" s="30" t="n">
        <v>150</v>
      </c>
      <c r="G397" s="30" t="n">
        <v>475</v>
      </c>
      <c r="H397" s="30" t="n">
        <v>0</v>
      </c>
      <c r="I397" s="31" t="n">
        <v>0</v>
      </c>
      <c r="J397" s="0" t="n">
        <f aca="false">SUM(B397:I397)</f>
        <v>1075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0</v>
      </c>
      <c r="E404" s="24" t="n">
        <v>0</v>
      </c>
      <c r="F404" s="24" t="n">
        <v>1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1</v>
      </c>
      <c r="E405" s="27" t="n">
        <v>0</v>
      </c>
      <c r="F405" s="27" t="n">
        <v>0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2</v>
      </c>
      <c r="F406" s="30" t="n">
        <v>2</v>
      </c>
      <c r="G406" s="30" t="n">
        <v>2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3763.4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20.8714583333333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0</v>
      </c>
      <c r="E414" s="0" t="n">
        <v>0</v>
      </c>
      <c r="F414" s="0" t="n">
        <v>250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250</v>
      </c>
      <c r="E415" s="0" t="n">
        <v>0</v>
      </c>
      <c r="F415" s="0" t="n">
        <v>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500</v>
      </c>
      <c r="F416" s="0" t="n">
        <v>500</v>
      </c>
      <c r="G416" s="0" t="n">
        <v>500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2018-11-26T20:00:30Z</dcterms:modified>
  <cp:revision>27</cp:revision>
  <dc:subject/>
  <dc:title/>
</cp:coreProperties>
</file>