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LSDIST\VIIRStest\VIIRSbased_comparison\compareVF_ANOM\"/>
    </mc:Choice>
  </mc:AlternateContent>
  <xr:revisionPtr revIDLastSave="0" documentId="13_ncr:1_{E155268C-2D14-4DD9-B030-CA3DE3E2F56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iff_V_oldM_GEN-AN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74" i="1" l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C274" i="1"/>
  <c r="B274" i="1"/>
  <c r="W273" i="1"/>
  <c r="W272" i="1"/>
  <c r="W15" i="1"/>
  <c r="W271" i="1"/>
  <c r="W91" i="1"/>
  <c r="W270" i="1"/>
  <c r="W269" i="1"/>
  <c r="W268" i="1"/>
  <c r="W54" i="1"/>
  <c r="W267" i="1"/>
  <c r="W133" i="1"/>
  <c r="W266" i="1"/>
  <c r="W265" i="1"/>
  <c r="W108" i="1"/>
  <c r="W24" i="1"/>
  <c r="W25" i="1"/>
  <c r="W71" i="1"/>
  <c r="W66" i="1"/>
  <c r="W31" i="1"/>
  <c r="W264" i="1"/>
  <c r="W263" i="1"/>
  <c r="W27" i="1"/>
  <c r="W43" i="1"/>
  <c r="W16" i="1"/>
  <c r="W262" i="1"/>
  <c r="W117" i="1"/>
  <c r="W261" i="1"/>
  <c r="W12" i="1"/>
  <c r="W116" i="1"/>
  <c r="W132" i="1"/>
  <c r="W260" i="1"/>
  <c r="W259" i="1"/>
  <c r="W131" i="1"/>
  <c r="W258" i="1"/>
  <c r="W257" i="1"/>
  <c r="W256" i="1"/>
  <c r="W255" i="1"/>
  <c r="W17" i="1"/>
  <c r="W254" i="1"/>
  <c r="W253" i="1"/>
  <c r="W252" i="1"/>
  <c r="W22" i="1"/>
  <c r="W5" i="1"/>
  <c r="W13" i="1"/>
  <c r="W45" i="1"/>
  <c r="W87" i="1"/>
  <c r="W251" i="1"/>
  <c r="W58" i="1"/>
  <c r="W250" i="1"/>
  <c r="W249" i="1"/>
  <c r="W248" i="1"/>
  <c r="W79" i="1"/>
  <c r="W247" i="1"/>
  <c r="W246" i="1"/>
  <c r="W115" i="1"/>
  <c r="W245" i="1"/>
  <c r="W244" i="1"/>
  <c r="W243" i="1"/>
  <c r="W69" i="1"/>
  <c r="W242" i="1"/>
  <c r="W241" i="1"/>
  <c r="W240" i="1"/>
  <c r="W239" i="1"/>
  <c r="W238" i="1"/>
  <c r="W101" i="1"/>
  <c r="W11" i="1"/>
  <c r="W10" i="1"/>
  <c r="W237" i="1"/>
  <c r="W236" i="1"/>
  <c r="W8" i="1"/>
  <c r="W2" i="1"/>
  <c r="W86" i="1"/>
  <c r="W33" i="1"/>
  <c r="W32" i="1"/>
  <c r="W235" i="1"/>
  <c r="W75" i="1"/>
  <c r="W73" i="1"/>
  <c r="W39" i="1"/>
  <c r="W7" i="1"/>
  <c r="W234" i="1"/>
  <c r="W233" i="1"/>
  <c r="W51" i="1"/>
  <c r="W64" i="1"/>
  <c r="W232" i="1"/>
  <c r="W70" i="1"/>
  <c r="W90" i="1"/>
  <c r="W231" i="1"/>
  <c r="W114" i="1"/>
  <c r="W230" i="1"/>
  <c r="W67" i="1"/>
  <c r="W107" i="1"/>
  <c r="W49" i="1"/>
  <c r="W78" i="1"/>
  <c r="W106" i="1"/>
  <c r="W229" i="1"/>
  <c r="W228" i="1"/>
  <c r="W41" i="1"/>
  <c r="W227" i="1"/>
  <c r="W105" i="1"/>
  <c r="W226" i="1"/>
  <c r="W225" i="1"/>
  <c r="W113" i="1"/>
  <c r="W224" i="1"/>
  <c r="W37" i="1"/>
  <c r="W223" i="1"/>
  <c r="W222" i="1"/>
  <c r="W221" i="1"/>
  <c r="W48" i="1"/>
  <c r="W220" i="1"/>
  <c r="W219" i="1"/>
  <c r="W218" i="1"/>
  <c r="W217" i="1"/>
  <c r="W50" i="1"/>
  <c r="W216" i="1"/>
  <c r="W130" i="1"/>
  <c r="W215" i="1"/>
  <c r="W214" i="1"/>
  <c r="W213" i="1"/>
  <c r="W57" i="1"/>
  <c r="W212" i="1"/>
  <c r="W211" i="1"/>
  <c r="W77" i="1"/>
  <c r="W89" i="1"/>
  <c r="W46" i="1"/>
  <c r="W26" i="1"/>
  <c r="W210" i="1"/>
  <c r="W104" i="1"/>
  <c r="W68" i="1"/>
  <c r="W112" i="1"/>
  <c r="W61" i="1"/>
  <c r="W94" i="1"/>
  <c r="W209" i="1"/>
  <c r="W208" i="1"/>
  <c r="W207" i="1"/>
  <c r="W38" i="1"/>
  <c r="W129" i="1"/>
  <c r="W206" i="1"/>
  <c r="W205" i="1"/>
  <c r="W128" i="1"/>
  <c r="W204" i="1"/>
  <c r="W203" i="1"/>
  <c r="W202" i="1"/>
  <c r="W201" i="1"/>
  <c r="W200" i="1"/>
  <c r="W199" i="1"/>
  <c r="W198" i="1"/>
  <c r="W127" i="1"/>
  <c r="W72" i="1"/>
  <c r="W126" i="1"/>
  <c r="W111" i="1"/>
  <c r="W197" i="1"/>
  <c r="W196" i="1"/>
  <c r="W21" i="1"/>
  <c r="W195" i="1"/>
  <c r="W194" i="1"/>
  <c r="W103" i="1"/>
  <c r="W193" i="1"/>
  <c r="W192" i="1"/>
  <c r="W191" i="1"/>
  <c r="W190" i="1"/>
  <c r="W189" i="1"/>
  <c r="W125" i="1"/>
  <c r="W188" i="1"/>
  <c r="W100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24" i="1"/>
  <c r="W164" i="1"/>
  <c r="W163" i="1"/>
  <c r="W162" i="1"/>
  <c r="W161" i="1"/>
  <c r="W93" i="1"/>
  <c r="W53" i="1"/>
  <c r="W4" i="1"/>
  <c r="W42" i="1"/>
  <c r="W123" i="1"/>
  <c r="W85" i="1"/>
  <c r="W84" i="1"/>
  <c r="W20" i="1"/>
  <c r="W160" i="1"/>
  <c r="W83" i="1"/>
  <c r="W29" i="1"/>
  <c r="W19" i="1"/>
  <c r="W110" i="1"/>
  <c r="W47" i="1"/>
  <c r="W99" i="1"/>
  <c r="W159" i="1"/>
  <c r="W158" i="1"/>
  <c r="W122" i="1"/>
  <c r="W157" i="1"/>
  <c r="W156" i="1"/>
  <c r="W155" i="1"/>
  <c r="W98" i="1"/>
  <c r="W56" i="1"/>
  <c r="W154" i="1"/>
  <c r="W82" i="1"/>
  <c r="W65" i="1"/>
  <c r="W23" i="1"/>
  <c r="W153" i="1"/>
  <c r="W152" i="1"/>
  <c r="W151" i="1"/>
  <c r="W150" i="1"/>
  <c r="W6" i="1"/>
  <c r="W80" i="1"/>
  <c r="W149" i="1"/>
  <c r="W148" i="1"/>
  <c r="W147" i="1"/>
  <c r="W146" i="1"/>
  <c r="W30" i="1"/>
  <c r="W145" i="1"/>
  <c r="W55" i="1"/>
  <c r="W144" i="1"/>
  <c r="W143" i="1"/>
  <c r="W142" i="1"/>
  <c r="W102" i="1"/>
  <c r="W88" i="1"/>
  <c r="W141" i="1"/>
  <c r="W63" i="1"/>
  <c r="W97" i="1"/>
  <c r="W140" i="1"/>
  <c r="W74" i="1"/>
  <c r="W60" i="1"/>
  <c r="W109" i="1"/>
  <c r="W121" i="1"/>
  <c r="W40" i="1"/>
  <c r="W52" i="1"/>
  <c r="W92" i="1"/>
  <c r="W59" i="1"/>
  <c r="W3" i="1"/>
  <c r="W44" i="1"/>
  <c r="W14" i="1"/>
  <c r="W120" i="1"/>
  <c r="W119" i="1"/>
  <c r="W18" i="1"/>
  <c r="W139" i="1"/>
  <c r="W81" i="1"/>
  <c r="W35" i="1"/>
  <c r="W138" i="1"/>
  <c r="W76" i="1"/>
  <c r="W137" i="1"/>
  <c r="W136" i="1"/>
  <c r="W135" i="1"/>
  <c r="W34" i="1"/>
  <c r="W96" i="1"/>
  <c r="W118" i="1"/>
  <c r="W95" i="1"/>
  <c r="W134" i="1"/>
  <c r="X274" i="1" l="1"/>
  <c r="G275" i="1" l="1"/>
  <c r="H275" i="1"/>
  <c r="L275" i="1"/>
  <c r="V275" i="1"/>
  <c r="B275" i="1"/>
  <c r="L279" i="1" s="1"/>
  <c r="U275" i="1"/>
  <c r="T275" i="1"/>
  <c r="S275" i="1"/>
  <c r="R275" i="1"/>
  <c r="Q275" i="1"/>
  <c r="P275" i="1"/>
  <c r="O275" i="1"/>
  <c r="N275" i="1"/>
  <c r="M275" i="1"/>
  <c r="K275" i="1"/>
  <c r="J275" i="1"/>
  <c r="I275" i="1"/>
  <c r="F275" i="1"/>
  <c r="E275" i="1"/>
  <c r="D275" i="1"/>
  <c r="C275" i="1"/>
  <c r="L276" i="1" l="1"/>
  <c r="L278" i="1"/>
  <c r="L277" i="1"/>
</calcChain>
</file>

<file path=xl/sharedStrings.xml><?xml version="1.0" encoding="utf-8"?>
<sst xmlns="http://schemas.openxmlformats.org/spreadsheetml/2006/main" count="279" uniqueCount="279">
  <si>
    <t>DIST_ID</t>
  </si>
  <si>
    <t>&lt;=-10</t>
  </si>
  <si>
    <t>&gt;=10</t>
  </si>
  <si>
    <t>DIST-ALERT_2022002T185144_L30_T10TFK_v1</t>
  </si>
  <si>
    <t>DIST-ALERT_2022010T185141_L30_T10TFK_v1</t>
  </si>
  <si>
    <t>DIST-ALERT_2022018T185143_L30_T10TFK_v1</t>
  </si>
  <si>
    <t>DIST-ALERT_2022009T180714_L30_T12TVP_v1</t>
  </si>
  <si>
    <t>DIST-ALERT_2022012T183919_L30_T10TFK_v1</t>
  </si>
  <si>
    <t>DIST-ALERT_2022025T180709_L30_T12TVP_v1</t>
  </si>
  <si>
    <t>DIST-ALERT_2022008T181326_L30_T12TVP_v1</t>
  </si>
  <si>
    <t>DIST-ALERT_2022017T180715_L30_T12TVP_v1</t>
  </si>
  <si>
    <t>DIST-ALERT_2022026T185136_L30_T10TFK_v1</t>
  </si>
  <si>
    <t>DIST-ALERT_2022017T172432_L30_T13QFC_v1</t>
  </si>
  <si>
    <t>DIST-ALERT_2022028T183914_L30_T10TFK_v1</t>
  </si>
  <si>
    <t>DIST-ALERT_2022001T180717_L30_T12TVP_v1</t>
  </si>
  <si>
    <t>DIST-ALERT_2022001T172434_L30_T13QFC_v1</t>
  </si>
  <si>
    <t>DIST-ALERT_2022019T184528_L30_T10TFK_v1</t>
  </si>
  <si>
    <t>DIST-ALERT_2022016T181324_L30_T12TVP_v1</t>
  </si>
  <si>
    <t>DIST-ALERT_2022025T172436_L30_T13QFC_v1</t>
  </si>
  <si>
    <t>DIST-ALERT_2022020T183921_L30_T10TFK_v1</t>
  </si>
  <si>
    <t>DIST-ALERT_2022010T171823_L30_T13QFC_v1</t>
  </si>
  <si>
    <t>DIST-ALERT_2022018T171824_L30_T13QFC_v1</t>
  </si>
  <si>
    <t>DIST-ALERT_2022026T171817_L30_T13QFC_v1</t>
  </si>
  <si>
    <t>DIST-ALERT_2022011T175452_L30_T13TCJ_v1</t>
  </si>
  <si>
    <t>DIST-ALERT_2022003T175455_L30_T13TCJ_v1</t>
  </si>
  <si>
    <t>DIST-ALERT_2022020T174839_L30_T13TCJ_v1</t>
  </si>
  <si>
    <t>DIST-ALERT_2022012T174842_L30_T13TCJ_v1</t>
  </si>
  <si>
    <t>DIST-ALERT_2022019T175454_L30_T13TCJ_v1</t>
  </si>
  <si>
    <t>DIST-ALERT_2022027T175446_L30_T13TCJ_v1</t>
  </si>
  <si>
    <t>DIST-ALERT_2022028T174844_L30_T13TCJ_v1</t>
  </si>
  <si>
    <t>DIST-ALERT_2022012T170338_L30_T14RMS_v1</t>
  </si>
  <si>
    <t>DIST-ALERT_2022019T170946_L30_T14RMS_v1</t>
  </si>
  <si>
    <t>DIST-ALERT_2022029T165817_L30_T14RPP_v1</t>
  </si>
  <si>
    <t>DIST-ALERT_2022004T170428_L30_T14RPP_v1</t>
  </si>
  <si>
    <t>DIST-ALERT_2022028T170332_L30_T14RMS_v1</t>
  </si>
  <si>
    <t>DIST-ALERT_2022002T171427_L30_T14SNC_v1</t>
  </si>
  <si>
    <t>DIST-ALERT_2022009T171549_L30_T14UQB_v1</t>
  </si>
  <si>
    <t>DIST-ALERT_2022028T170156_L30_T14SNC_v1</t>
  </si>
  <si>
    <t>DIST-ALERT_2022010T170937_L30_T14UQB_v1</t>
  </si>
  <si>
    <t>DIST-ALERT_2022005T165815_L30_T14RPP_v1</t>
  </si>
  <si>
    <t>DIST-ALERT_2022003T170949_L30_T14RMS_v1</t>
  </si>
  <si>
    <t>DIST-ALERT_2022013T165814_L30_T14RPP_v1</t>
  </si>
  <si>
    <t>DIST-ALERT_2022017T171547_L30_T14UQB_v1</t>
  </si>
  <si>
    <t>DIST-ALERT_2022025T171550_L30_T14UQB_v1</t>
  </si>
  <si>
    <t>DIST-ALERT_2022024T172155_L30_T14UQB_v1</t>
  </si>
  <si>
    <t>DIST-ALERT_2022015T155314_L30_T17SQA_v1</t>
  </si>
  <si>
    <t>DIST-ALERT_2022007T155317_L30_T17SQA_v1</t>
  </si>
  <si>
    <t>DIST-ALERT_2022023T155317_L30_T17SQA_v1</t>
  </si>
  <si>
    <t>DIST-ALERT_2022008T154705_L30_T17SQA_v1</t>
  </si>
  <si>
    <t>DIST-ALERT_2022011T140935_L30_T19HGB_v1</t>
  </si>
  <si>
    <t>DIST-ALERT_2022002T141548_L30_T19HGB_v1</t>
  </si>
  <si>
    <t>DIST-ALERT_2022003T140936_L30_T19HGB_v1</t>
  </si>
  <si>
    <t>DIST-ALERT_2022024T154700_L30_T17SQA_v1</t>
  </si>
  <si>
    <t>DIST-ALERT_2022015T143305_L30_T19JBG_v1</t>
  </si>
  <si>
    <t>DIST-ALERT_2022007T143308_L30_T19JBG_v1</t>
  </si>
  <si>
    <t>DIST-ALERT_2022006T143918_L30_T19JBG_v1</t>
  </si>
  <si>
    <t>DIST-ALERT_2022014T143917_L30_T19JBG_v1</t>
  </si>
  <si>
    <t>DIST-ALERT_2022023T143308_L30_T19JBG_v1</t>
  </si>
  <si>
    <t>DIST-ALERT_2022022T143914_L30_T19JBG_v1</t>
  </si>
  <si>
    <t>DIST-ALERT_2022027T140937_L30_T19HGB_v1</t>
  </si>
  <si>
    <t>DIST-ALERT_2022005T135738_L30_T20HPE_v1</t>
  </si>
  <si>
    <t>DIST-ALERT_2022013T135737_L30_T20HPE_v1</t>
  </si>
  <si>
    <t>DIST-ALERT_2022029T135740_L30_T20HPE_v1</t>
  </si>
  <si>
    <t>DIST-ALERT_2022006T135128_L30_T20HPE_v1</t>
  </si>
  <si>
    <t>DIST-ALERT_2022030T135121_L30_T20HPE_v1</t>
  </si>
  <si>
    <t>DIST-ALERT_2022007T142821_L30_T20LKK_v1</t>
  </si>
  <si>
    <t>DIST-ALERT_2022014T135126_L30_T20HPE_v1</t>
  </si>
  <si>
    <t>DIST-ALERT_2022008T142208_L30_T20LKK_v1</t>
  </si>
  <si>
    <t>DIST-ALERT_2022016T142209_L30_T20LKK_v1</t>
  </si>
  <si>
    <t>DIST-ALERT_2022015T142818_L30_T20LKK_v1</t>
  </si>
  <si>
    <t>DIST-ALERT_2022023T142821_L30_T20LKK_v1</t>
  </si>
  <si>
    <t>DIST-ALERT_2022024T142204_L30_T20LKK_v1</t>
  </si>
  <si>
    <t>DIST-ALERT_2022002T132308_L30_T22KCV_v1</t>
  </si>
  <si>
    <t>DIST-ALERT_2022010T132308_L30_T22KCV_v1</t>
  </si>
  <si>
    <t>DIST-ALERT_2022009T132919_L30_T22KCV_v1</t>
  </si>
  <si>
    <t>DIST-ALERT_2022001T132921_L30_T22KCV_v1</t>
  </si>
  <si>
    <t>DIST-ALERT_2022017T132919_L30_T22KCV_v1</t>
  </si>
  <si>
    <t>DIST-ALERT_2022016T132929_L30_T22MGD_v1</t>
  </si>
  <si>
    <t>DIST-ALERT_2022026T132310_L30_T22KCV_v1</t>
  </si>
  <si>
    <t>DIST-ALERT_2022001T105149_L30_T29PMM_v1</t>
  </si>
  <si>
    <t>DIST-ALERT_2022008T105736_L30_T29PMM_v1</t>
  </si>
  <si>
    <t>DIST-ALERT_2022009T105150_L30_T29PMM_v1</t>
  </si>
  <si>
    <t>DIST-ALERT_2022017T105147_L30_T29PMM_v1</t>
  </si>
  <si>
    <t>DIST-ALERT_2022016T105736_L30_T29PMM_v1</t>
  </si>
  <si>
    <t>DIST-ALERT_2022025T105151_L30_T29PMM_v1</t>
  </si>
  <si>
    <t>DIST-ALERT_2022002T104405_L30_T30PTB_v1</t>
  </si>
  <si>
    <t>DIST-ALERT_2022011T103752_L30_T30PTB_v1</t>
  </si>
  <si>
    <t>DIST-ALERT_2022024T105731_L30_T29PMM_v1</t>
  </si>
  <si>
    <t>DIST-ALERT_2022026T104357_L30_T30PTB_v1</t>
  </si>
  <si>
    <t>DIST-ALERT_2022027T103754_L30_T30PTB_v1</t>
  </si>
  <si>
    <t>DIST-ALERT_2022019T103749_L30_T30PTB_v1</t>
  </si>
  <si>
    <t>DIST-ALERT_2022006T102009_L30_T30PYV_v1</t>
  </si>
  <si>
    <t>DIST-ALERT_2022018T104403_L30_T30PTB_v1</t>
  </si>
  <si>
    <t>DIST-ALERT_2022022T102009_L30_T30PYV_v1</t>
  </si>
  <si>
    <t>DIST-ALERT_2022021T102615_L30_T30PYV_v1</t>
  </si>
  <si>
    <t>DIST-ALERT_2022013T102617_L30_T30PYV_v1</t>
  </si>
  <si>
    <t>DIST-ALERT_2022014T102006_L30_T30PYV_v1</t>
  </si>
  <si>
    <t>DIST-ALERT_2022030T102001_L30_T30PYV_v1</t>
  </si>
  <si>
    <t>DIST-ALERT_2022029T102620_L30_T30PYV_v1</t>
  </si>
  <si>
    <t>DIST-ALERT_2022001T100026_L30_T31QFU_v1</t>
  </si>
  <si>
    <t>DIST-ALERT_2022008T100635_L30_T31QFU_v1</t>
  </si>
  <si>
    <t>DIST-ALERT_2022009T100023_L30_T31QFU_v1</t>
  </si>
  <si>
    <t>DIST-ALERT_2022017T100023_L30_T31QFU_v1</t>
  </si>
  <si>
    <t>DIST-ALERT_2022016T100632_L30_T31QFU_v1</t>
  </si>
  <si>
    <t>DIST-ALERT_2022025T100018_L30_T31QFU_v1</t>
  </si>
  <si>
    <t>DIST-ALERT_2022024T100636_L30_T31QFU_v1</t>
  </si>
  <si>
    <t>DIST-ALERT_2022005T102020_L30_T31SDU_v1</t>
  </si>
  <si>
    <t>DIST-ALERT_2022013T102019_L30_T31SDU_v1</t>
  </si>
  <si>
    <t>DIST-ALERT_2022021T102016_L30_T31SDU_v1</t>
  </si>
  <si>
    <t>DIST-ALERT_2022029T102022_L30_T31SDU_v1</t>
  </si>
  <si>
    <t>DIST-ALERT_2022028T102600_L30_T31SDU_v1</t>
  </si>
  <si>
    <t>DIST-ALERT_2022020T102608_L30_T31SDU_v1</t>
  </si>
  <si>
    <t>DIST-ALERT_2022005T093717_L30_T32PPT_v1</t>
  </si>
  <si>
    <t>DIST-ALERT_2022013T093715_L30_T32PPT_v1</t>
  </si>
  <si>
    <t>DIST-ALERT_2022009T091209_L30_T33PWP_v1</t>
  </si>
  <si>
    <t>DIST-ALERT_2022029T093709_L30_T32PPT_v1</t>
  </si>
  <si>
    <t>DIST-ALERT_2022025T091210_L30_T33PWP_v1</t>
  </si>
  <si>
    <t>DIST-ALERT_2022021T093717_L30_T32PPT_v1</t>
  </si>
  <si>
    <t>DIST-ALERT_2022031T084104_L30_T34LEQ_v1</t>
  </si>
  <si>
    <t>DIST-ALERT_2022008T091819_L30_T33PWP_v1</t>
  </si>
  <si>
    <t>DIST-ALERT_2022003T090146_L30_T34NCL_v1</t>
  </si>
  <si>
    <t>DIST-ALERT_2022016T091819_L30_T33PWP_v1</t>
  </si>
  <si>
    <t>DIST-ALERT_2022023T084058_L30_T34LEQ_v1</t>
  </si>
  <si>
    <t>DIST-ALERT_2022004T085537_L30_T34NCL_v1</t>
  </si>
  <si>
    <t>DIST-ALERT_2022015T084102_L30_T34LEQ_v1</t>
  </si>
  <si>
    <t>DIST-ALERT_2022017T091206_L30_T33PWP_v1</t>
  </si>
  <si>
    <t>DIST-ALERT_2022024T091814_L30_T33PWP_v1</t>
  </si>
  <si>
    <t>DIST-ALERT_2022011T090146_L30_T34NCL_v1</t>
  </si>
  <si>
    <t>DIST-ALERT_2022012T085535_L30_T34NCL_v1</t>
  </si>
  <si>
    <t>DIST-ALERT_2022027T090148_L30_T34NCL_v1</t>
  </si>
  <si>
    <t>DIST-ALERT_2022019T090144_L30_T34NCL_v1</t>
  </si>
  <si>
    <t>DIST-ALERT_2022006T080434_L30_T35HLD_v1</t>
  </si>
  <si>
    <t>DIST-ALERT_2022028T085529_L30_T34NCL_v1</t>
  </si>
  <si>
    <t>DIST-ALERT_2022022T080430_L30_T35HLD_v1</t>
  </si>
  <si>
    <t>DIST-ALERT_2022014T080433_L30_T35HLD_v1</t>
  </si>
  <si>
    <t>DIST-ALERT_2022020T085536_L30_T34NCL_v1</t>
  </si>
  <si>
    <t>DIST-ALERT_2022002T081719_L30_T35PQM_v1</t>
  </si>
  <si>
    <t>DIST-ALERT_2022010T081719_L30_T35PQM_v1</t>
  </si>
  <si>
    <t>DIST-ALERT_2022006T075347_L30_T36NXM_v1</t>
  </si>
  <si>
    <t>DIST-ALERT_2022026T081721_L30_T35PQM_v1</t>
  </si>
  <si>
    <t>DIST-ALERT_2022005T080000_L30_T36NXM_v1</t>
  </si>
  <si>
    <t>DIST-ALERT_2022021T075959_L30_T36NXM_v1</t>
  </si>
  <si>
    <t>DIST-ALERT_2022022T075343_L30_T36NXM_v1</t>
  </si>
  <si>
    <t>DIST-ALERT_2022003T080424_L30_T37SBV_v1</t>
  </si>
  <si>
    <t>DIST-ALERT_2022029T075952_L30_T36NXM_v1</t>
  </si>
  <si>
    <t>DIST-ALERT_2022030T075349_L30_T36NXM_v1</t>
  </si>
  <si>
    <t>DIST-ALERT_2022009T081619_L30_T37SBV_v1</t>
  </si>
  <si>
    <t>DIST-ALERT_2022013T075957_L30_T36NXM_v1</t>
  </si>
  <si>
    <t>DIST-ALERT_2022002T081009_L30_T37SBV_v1</t>
  </si>
  <si>
    <t>DIST-ALERT_2022014T075347_L30_T36NXM_v1</t>
  </si>
  <si>
    <t>DIST-ALERT_2022017T081620_L30_T37SBV_v1</t>
  </si>
  <si>
    <t>DIST-ALERT_2022011T080421_L30_T37SBV_v1</t>
  </si>
  <si>
    <t>DIST-ALERT_2022019T080422_L30_T37SBV_v1</t>
  </si>
  <si>
    <t>DIST-ALERT_2022018T081006_L30_T37SBV_v1</t>
  </si>
  <si>
    <t>DIST-ALERT_2022027T080415_L30_T37SBV_v1</t>
  </si>
  <si>
    <t>DIST-ALERT_2022011T072141_L30_T38PKR_v1</t>
  </si>
  <si>
    <t>DIST-ALERT_2022027T072143_L30_T38PKR_v1</t>
  </si>
  <si>
    <t>DIST-ALERT_2022007T073652_L30_T38TPP_v1</t>
  </si>
  <si>
    <t>DIST-ALERT_2022006T074302_L30_T38TPP_v1</t>
  </si>
  <si>
    <t>DIST-ALERT_2022018T072753_L30_T38PKR_v1</t>
  </si>
  <si>
    <t>DIST-ALERT_2022002T072755_L30_T38PKR_v1</t>
  </si>
  <si>
    <t>DIST-ALERT_2022019T072139_L30_T38PKR_v1</t>
  </si>
  <si>
    <t>DIST-ALERT_2022010T072752_L30_T38PKR_v1</t>
  </si>
  <si>
    <t>DIST-ALERT_2022003T072142_L30_T38PKR_v1</t>
  </si>
  <si>
    <t>DIST-ALERT_2022016T073040_L30_T38TPP_v1</t>
  </si>
  <si>
    <t>DIST-ALERT_2022022T074258_L30_T38TPP_v1</t>
  </si>
  <si>
    <t>DIST-ALERT_2022030T074304_L30_T38TPP_v1</t>
  </si>
  <si>
    <t>DIST-ALERT_2022026T072747_L30_T38PKR_v1</t>
  </si>
  <si>
    <t>DIST-ALERT_2022011T071519_L30_T39STR_v1</t>
  </si>
  <si>
    <t>DIST-ALERT_2022003T071519_L30_T39STR_v1</t>
  </si>
  <si>
    <t>DIST-ALERT_2022010T072130_L30_T39STR_v1</t>
  </si>
  <si>
    <t>DIST-ALERT_2022026T072124_L30_T39STR_v1</t>
  </si>
  <si>
    <t>DIST-ALERT_2022008T064115_L30_T40TFP_v1</t>
  </si>
  <si>
    <t>DIST-ALERT_2022015T064724_L30_T40TFP_v1</t>
  </si>
  <si>
    <t>DIST-ALERT_2022022T065337_L30_T40TFP_v1</t>
  </si>
  <si>
    <t>DIST-ALERT_2022019T071517_L30_T39STR_v1</t>
  </si>
  <si>
    <t>DIST-ALERT_2022024T064115_L30_T40TFP_v1</t>
  </si>
  <si>
    <t>DIST-ALERT_2022018T072130_L30_T39STR_v1</t>
  </si>
  <si>
    <t>DIST-ALERT_2022030T065329_L30_T40TFP_v1</t>
  </si>
  <si>
    <t>DIST-ALERT_2022023T064721_L30_T40TFP_v1</t>
  </si>
  <si>
    <t>DIST-ALERT_2022031T064727_L30_T40TFP_v1</t>
  </si>
  <si>
    <t>DIST-ALERT_2022007T064725_L30_T40TFP_v1</t>
  </si>
  <si>
    <t>DIST-ALERT_2022002T063052_L30_T41SMA_v1</t>
  </si>
  <si>
    <t>DIST-ALERT_2022010T063052_L30_T41SMA_v1</t>
  </si>
  <si>
    <t>DIST-ALERT_2022027T062435_L30_T41SMA_v1</t>
  </si>
  <si>
    <t>DIST-ALERT_2022019T062442_L30_T41SMA_v1</t>
  </si>
  <si>
    <t>DIST-ALERT_2022007T033026_L30_T49TCF_v1</t>
  </si>
  <si>
    <t>DIST-ALERT_2022009T031804_L30_T49TCF_v1</t>
  </si>
  <si>
    <t>DIST-ALERT_2022015T033026_L30_T49TCF_v1</t>
  </si>
  <si>
    <t>DIST-ALERT_2022016T032414_L30_T49TCF_v1</t>
  </si>
  <si>
    <t>DIST-ALERT_2022026T063053_L30_T41SMA_v1</t>
  </si>
  <si>
    <t>DIST-ALERT_2022023T033022_L30_T49TCF_v1</t>
  </si>
  <si>
    <t>DIST-ALERT_2022008T032416_L30_T49TCF_v1</t>
  </si>
  <si>
    <t>DIST-ALERT_2022025T031800_L30_T49TCF_v1</t>
  </si>
  <si>
    <t>DIST-ALERT_2022031T033028_L30_T49TCF_v1</t>
  </si>
  <si>
    <t>DIST-ALERT_2022017T031805_L30_T49TCF_v1</t>
  </si>
  <si>
    <t>DIST-ALERT_2022002T031106_L30_T50TLP_v1</t>
  </si>
  <si>
    <t>DIST-ALERT_2022024T032417_L30_T49TCF_v1</t>
  </si>
  <si>
    <t>DIST-ALERT_2022004T025845_L30_T50TLP_v1</t>
  </si>
  <si>
    <t>DIST-ALERT_2022010T031106_L30_T50TLP_v1</t>
  </si>
  <si>
    <t>DIST-ALERT_2022003T030457_L30_T50TLP_v1</t>
  </si>
  <si>
    <t>DIST-ALERT_2022012T025844_L30_T50TLP_v1</t>
  </si>
  <si>
    <t>DIST-ALERT_2022018T031104_L30_T50TLP_v1</t>
  </si>
  <si>
    <t>DIST-ALERT_2022026T031108_L30_T50TLP_v1</t>
  </si>
  <si>
    <t>DIST-ALERT_2022011T030455_L30_T50TLP_v1</t>
  </si>
  <si>
    <t>DIST-ALERT_2022019T030456_L30_T50TLP_v1</t>
  </si>
  <si>
    <t>DIST-ALERT_2022027T030449_L30_T50TLP_v1</t>
  </si>
  <si>
    <t>DIST-ALERT_2022009T015707_L30_T51KUQ_v1</t>
  </si>
  <si>
    <t>DIST-ALERT_2022017T015708_L30_T51KUQ_v1</t>
  </si>
  <si>
    <t>DIST-ALERT_2022002T015057_L30_T51KUQ_v1</t>
  </si>
  <si>
    <t>DIST-ALERT_2022025T015702_L30_T51KUQ_v1</t>
  </si>
  <si>
    <t>DIST-ALERT_2022009T010941_L30_T52JEN_v1</t>
  </si>
  <si>
    <t>DIST-ALERT_2022028T025846_L30_T50TLP_v1</t>
  </si>
  <si>
    <t>DIST-ALERT_2022023T012140_L30_T52JEN_v1</t>
  </si>
  <si>
    <t>DIST-ALERT_2022007T012140_L30_T52JEN_v1</t>
  </si>
  <si>
    <t>DIST-ALERT_2022015T012137_L30_T52JEN_v1</t>
  </si>
  <si>
    <t>DIST-ALERT_2022026T015059_L30_T51KUQ_v1</t>
  </si>
  <si>
    <t>DIST-ALERT_2022010T015057_L30_T51KUQ_v1</t>
  </si>
  <si>
    <t>DIST-ALERT_2022008T011527_L30_T52JEN_v1</t>
  </si>
  <si>
    <t>DIST-ALERT_2022024T011523_L30_T52JEN_v1</t>
  </si>
  <si>
    <t>DIST-ALERT_2022031T012132_L30_T52JEN_v1</t>
  </si>
  <si>
    <t>DIST-ALERT_2022025T010943_L30_T52JEN_v1</t>
  </si>
  <si>
    <t>DIST-ALERT_2022013T013112_L30_T52KDD_v1</t>
  </si>
  <si>
    <t>DIST-ALERT_2022014T012501_L30_T52KDD_v1</t>
  </si>
  <si>
    <t>DIST-ALERT_2022006T012502_L30_T52KDD_v1</t>
  </si>
  <si>
    <t>DIST-ALERT_2022022T012458_L30_T52KDD_v1</t>
  </si>
  <si>
    <t>DIST-ALERT_2022005T020331_L30_T52TFN_v1</t>
  </si>
  <si>
    <t>DIST-ALERT_2022013T020330_L30_T52TFN_v1</t>
  </si>
  <si>
    <t>DIST-ALERT_2022022T015722_L30_T52TFN_v1</t>
  </si>
  <si>
    <t>DIST-ALERT_2022014T015719_L30_T52TFN_v1</t>
  </si>
  <si>
    <t>DIST-ALERT_2022009T010806_L30_T53JLM_v1</t>
  </si>
  <si>
    <t>DIST-ALERT_2022011T005607_L30_T53JLM_v1</t>
  </si>
  <si>
    <t>DIST-ALERT_2022003T005608_L30_T53JLM_v1</t>
  </si>
  <si>
    <t>DIST-ALERT_2022029T020333_L30_T52TFN_v1</t>
  </si>
  <si>
    <t>DIST-ALERT_2022010T010154_L30_T53JLM_v1</t>
  </si>
  <si>
    <t>DIST-ALERT_2022019T005605_L30_T53JLM_v1</t>
  </si>
  <si>
    <t>DIST-ALERT_2022002T010156_L30_T53JLM_v1</t>
  </si>
  <si>
    <t>DIST-ALERT_2022025T010807_L30_T53JLM_v1</t>
  </si>
  <si>
    <t>DIST-ALERT_2022018T010155_L30_T53JLM_v1</t>
  </si>
  <si>
    <t>DIST-ALERT_2022027T005609_L30_T53JLM_v1</t>
  </si>
  <si>
    <t>DIST-ALERT_2022026T010149_L30_T53JLM_v1</t>
  </si>
  <si>
    <t>DIST-ALERT_2022007T011804_L30_T53LKC_v1</t>
  </si>
  <si>
    <t>DIST-ALERT_2022008T011152_L30_T53LKC_v1</t>
  </si>
  <si>
    <t>DIST-ALERT_2022016T011152_L30_T53LKC_v1</t>
  </si>
  <si>
    <t>DIST-ALERT_2022015T011802_L30_T53LKC_v1</t>
  </si>
  <si>
    <t>DIST-ALERT_2022023T011804_L30_T53LKC_v1</t>
  </si>
  <si>
    <t>DIST-ALERT_2022031T011757_L30_T53LKC_v1</t>
  </si>
  <si>
    <t>DIST-ALERT_2022024T011148_L30_T53LKC_v1</t>
  </si>
  <si>
    <t>DIST-ALERT_2022002T005821_L30_T53LNG_v1</t>
  </si>
  <si>
    <t>DIST-ALERT_2022009T010430_L30_T53LNG_v1</t>
  </si>
  <si>
    <t>DIST-ALERT_2022017T010428_L30_T53LNG_v1</t>
  </si>
  <si>
    <t>DIST-ALERT_2022010T005818_L30_T53LNG_v1</t>
  </si>
  <si>
    <t>DIST-ALERT_2022008T002738_L30_T54HUF_v1</t>
  </si>
  <si>
    <t>DIST-ALERT_2022018T005819_L30_T53LNG_v1</t>
  </si>
  <si>
    <t>DIST-ALERT_2022015T003347_L30_T54HUF_v1</t>
  </si>
  <si>
    <t>DIST-ALERT_2022016T002735_L30_T54HUF_v1</t>
  </si>
  <si>
    <t>DIST-ALERT_2022031T003350_L30_T54HUF_v1</t>
  </si>
  <si>
    <t>DIST-ALERT_2022013T235031_L30_T55HFB_v1</t>
  </si>
  <si>
    <t>DIST-ALERT_2022012T235642_L30_T55HFB_v1</t>
  </si>
  <si>
    <t>DIST-ALERT_2022004T235645_L30_T55HFB_v1</t>
  </si>
  <si>
    <t>DIST-ALERT_2022023T003344_L30_T54HUF_v1</t>
  </si>
  <si>
    <t>DIST-ALERT_2022005T235032_L30_T55HFB_v1</t>
  </si>
  <si>
    <t>DIST-ALERT_2022024T002739_L30_T54HUF_v1</t>
  </si>
  <si>
    <t>DIST-ALERT_2022021T235028_L30_T55HFB_v1</t>
  </si>
  <si>
    <t>DIST-ALERT_2022028T235636_L30_T55HFB_v1</t>
  </si>
  <si>
    <t>DIST-ALERT_2022020T235644_L30_T55HFB_v1</t>
  </si>
  <si>
    <t>DIST-ALERT_2022029T235034_L30_T55HFB_v1</t>
  </si>
  <si>
    <t>DIST-ALERT_2022003T000707_L30_T55JEK_v1</t>
  </si>
  <si>
    <t>DIST-ALERT_2022019T000705_L30_T55JEK_v1</t>
  </si>
  <si>
    <t>DIST-ALERT_2022020T235420_L30_T55JGM_v1</t>
  </si>
  <si>
    <t>DIST-ALERT_2022004T235421_L30_T55JGM_v1</t>
  </si>
  <si>
    <t>DIST-ALERT_2022027T000659_L30_T55JEK_v1</t>
  </si>
  <si>
    <t>DIST-ALERT_2022012T235418_L30_T55JGM_v1</t>
  </si>
  <si>
    <t>DIST-ALERT_2022028T235413_L30_T55JGM_v1</t>
  </si>
  <si>
    <t>total</t>
  </si>
  <si>
    <t>within 2</t>
  </si>
  <si>
    <t>within 5</t>
  </si>
  <si>
    <t xml:space="preserve">within 9 </t>
  </si>
  <si>
    <t>more than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</si>
</sst>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0" fontId="0" fillId="3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9"/>
  <sheetViews>
    <sheetView tabSelected="1" workbookViewId="0">
      <pane ySplit="1" topLeftCell="A242" activePane="bottomLeft" state="frozen"/>
      <selection pane="bottomLeft" activeCell="AP261" sqref="AP261"/>
    </sheetView>
  </sheetViews>
  <sheetFormatPr defaultRowHeight="14.5" x14ac:dyDescent="0.35"/>
  <cols>
    <col min="1" max="1" width="42.26953125" customWidth="1"/>
  </cols>
  <sheetData>
    <row r="1" spans="1:23" x14ac:dyDescent="0.35">
      <c r="A1" t="s">
        <v>0</v>
      </c>
      <c r="B1" t="s">
        <v>1</v>
      </c>
      <c r="C1">
        <v>-9</v>
      </c>
      <c r="D1">
        <v>-8</v>
      </c>
      <c r="E1">
        <v>-7</v>
      </c>
      <c r="F1">
        <v>-6</v>
      </c>
      <c r="G1">
        <v>-5</v>
      </c>
      <c r="H1">
        <v>-4</v>
      </c>
      <c r="I1">
        <v>-3</v>
      </c>
      <c r="J1">
        <v>-2</v>
      </c>
      <c r="K1">
        <v>-1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 t="s">
        <v>2</v>
      </c>
    </row>
    <row r="2" spans="1:23" x14ac:dyDescent="0.35">
      <c r="A2" t="s">
        <v>200</v>
      </c>
      <c r="B2">
        <v>2739</v>
      </c>
      <c r="C2">
        <v>898</v>
      </c>
      <c r="D2">
        <v>1420</v>
      </c>
      <c r="E2">
        <v>2263</v>
      </c>
      <c r="F2">
        <v>3995</v>
      </c>
      <c r="G2">
        <v>7542</v>
      </c>
      <c r="H2">
        <v>16773</v>
      </c>
      <c r="I2">
        <v>43134</v>
      </c>
      <c r="J2">
        <v>136263</v>
      </c>
      <c r="K2">
        <v>513973</v>
      </c>
      <c r="L2">
        <v>1105675</v>
      </c>
      <c r="M2">
        <v>336585</v>
      </c>
      <c r="N2">
        <v>51075</v>
      </c>
      <c r="O2">
        <v>14977</v>
      </c>
      <c r="P2">
        <v>6274</v>
      </c>
      <c r="Q2">
        <v>3171</v>
      </c>
      <c r="R2">
        <v>1770</v>
      </c>
      <c r="S2">
        <v>1098</v>
      </c>
      <c r="T2">
        <v>746</v>
      </c>
      <c r="U2">
        <v>507</v>
      </c>
      <c r="V2">
        <v>1781</v>
      </c>
      <c r="W2">
        <f t="shared" ref="W2:W65" si="0">SUM(B2,V2)</f>
        <v>4520</v>
      </c>
    </row>
    <row r="3" spans="1:23" x14ac:dyDescent="0.35">
      <c r="A3" t="s">
        <v>21</v>
      </c>
      <c r="B3">
        <v>714</v>
      </c>
      <c r="C3">
        <v>318</v>
      </c>
      <c r="D3">
        <v>448</v>
      </c>
      <c r="E3">
        <v>769</v>
      </c>
      <c r="F3">
        <v>1137</v>
      </c>
      <c r="G3">
        <v>1811</v>
      </c>
      <c r="H3">
        <v>3127</v>
      </c>
      <c r="I3">
        <v>5203</v>
      </c>
      <c r="J3">
        <v>9205</v>
      </c>
      <c r="K3">
        <v>737439</v>
      </c>
      <c r="L3">
        <v>7563227</v>
      </c>
      <c r="M3">
        <v>501954</v>
      </c>
      <c r="N3">
        <v>4298</v>
      </c>
      <c r="O3">
        <v>1888</v>
      </c>
      <c r="P3">
        <v>1525</v>
      </c>
      <c r="Q3">
        <v>1414</v>
      </c>
      <c r="R3">
        <v>1283</v>
      </c>
      <c r="S3">
        <v>1005</v>
      </c>
      <c r="T3">
        <v>861</v>
      </c>
      <c r="U3">
        <v>631</v>
      </c>
      <c r="V3">
        <v>3467</v>
      </c>
      <c r="W3">
        <f t="shared" si="0"/>
        <v>4181</v>
      </c>
    </row>
    <row r="4" spans="1:23" x14ac:dyDescent="0.35">
      <c r="A4" t="s">
        <v>76</v>
      </c>
      <c r="B4">
        <v>1023</v>
      </c>
      <c r="C4">
        <v>415</v>
      </c>
      <c r="D4">
        <v>605</v>
      </c>
      <c r="E4">
        <v>1049</v>
      </c>
      <c r="F4">
        <v>1660</v>
      </c>
      <c r="G4">
        <v>3211</v>
      </c>
      <c r="H4">
        <v>7064</v>
      </c>
      <c r="I4">
        <v>17928</v>
      </c>
      <c r="J4">
        <v>60388</v>
      </c>
      <c r="K4">
        <v>345831</v>
      </c>
      <c r="L4">
        <v>1089672</v>
      </c>
      <c r="M4">
        <v>562916</v>
      </c>
      <c r="N4">
        <v>160442</v>
      </c>
      <c r="O4">
        <v>57686</v>
      </c>
      <c r="P4">
        <v>24764</v>
      </c>
      <c r="Q4">
        <v>11939</v>
      </c>
      <c r="R4">
        <v>6407</v>
      </c>
      <c r="S4">
        <v>3743</v>
      </c>
      <c r="T4">
        <v>2222</v>
      </c>
      <c r="U4">
        <v>1424</v>
      </c>
      <c r="V4">
        <v>3093</v>
      </c>
      <c r="W4">
        <f t="shared" si="0"/>
        <v>4116</v>
      </c>
    </row>
    <row r="5" spans="1:23" x14ac:dyDescent="0.35">
      <c r="A5" t="s">
        <v>228</v>
      </c>
      <c r="B5">
        <v>2001</v>
      </c>
      <c r="C5">
        <v>370</v>
      </c>
      <c r="D5">
        <v>368</v>
      </c>
      <c r="E5">
        <v>466</v>
      </c>
      <c r="F5">
        <v>528</v>
      </c>
      <c r="G5">
        <v>782</v>
      </c>
      <c r="H5">
        <v>1115</v>
      </c>
      <c r="I5">
        <v>1658</v>
      </c>
      <c r="J5">
        <v>3397</v>
      </c>
      <c r="K5">
        <v>33029</v>
      </c>
      <c r="L5">
        <v>166364</v>
      </c>
      <c r="M5">
        <v>25236</v>
      </c>
      <c r="N5">
        <v>2236</v>
      </c>
      <c r="O5">
        <v>929</v>
      </c>
      <c r="P5">
        <v>579</v>
      </c>
      <c r="Q5">
        <v>358</v>
      </c>
      <c r="R5">
        <v>233</v>
      </c>
      <c r="S5">
        <v>156</v>
      </c>
      <c r="T5">
        <v>105</v>
      </c>
      <c r="U5">
        <v>79</v>
      </c>
      <c r="V5">
        <v>262</v>
      </c>
      <c r="W5">
        <f t="shared" si="0"/>
        <v>2263</v>
      </c>
    </row>
    <row r="6" spans="1:23" x14ac:dyDescent="0.35">
      <c r="A6" t="s">
        <v>47</v>
      </c>
      <c r="B6">
        <v>1276</v>
      </c>
      <c r="C6">
        <v>452</v>
      </c>
      <c r="D6">
        <v>683</v>
      </c>
      <c r="E6">
        <v>1033</v>
      </c>
      <c r="F6">
        <v>1644</v>
      </c>
      <c r="G6">
        <v>2619</v>
      </c>
      <c r="H6">
        <v>4611</v>
      </c>
      <c r="I6">
        <v>9136</v>
      </c>
      <c r="J6">
        <v>25088</v>
      </c>
      <c r="K6">
        <v>406377</v>
      </c>
      <c r="L6">
        <v>2370570</v>
      </c>
      <c r="M6">
        <v>151485</v>
      </c>
      <c r="N6">
        <v>13096</v>
      </c>
      <c r="O6">
        <v>4132</v>
      </c>
      <c r="P6">
        <v>2024</v>
      </c>
      <c r="Q6">
        <v>1195</v>
      </c>
      <c r="R6">
        <v>806</v>
      </c>
      <c r="S6">
        <v>576</v>
      </c>
      <c r="T6">
        <v>358</v>
      </c>
      <c r="U6">
        <v>252</v>
      </c>
      <c r="V6">
        <v>875</v>
      </c>
      <c r="W6">
        <f t="shared" si="0"/>
        <v>2151</v>
      </c>
    </row>
    <row r="7" spans="1:23" x14ac:dyDescent="0.35">
      <c r="A7" t="s">
        <v>192</v>
      </c>
      <c r="B7">
        <v>1186</v>
      </c>
      <c r="C7">
        <v>312</v>
      </c>
      <c r="D7">
        <v>421</v>
      </c>
      <c r="E7">
        <v>638</v>
      </c>
      <c r="F7">
        <v>923</v>
      </c>
      <c r="G7">
        <v>1508</v>
      </c>
      <c r="H7">
        <v>2830</v>
      </c>
      <c r="I7">
        <v>6641</v>
      </c>
      <c r="J7">
        <v>26189</v>
      </c>
      <c r="K7">
        <v>469351</v>
      </c>
      <c r="L7">
        <v>2064868</v>
      </c>
      <c r="M7">
        <v>423945</v>
      </c>
      <c r="N7">
        <v>27225</v>
      </c>
      <c r="O7">
        <v>5913</v>
      </c>
      <c r="P7">
        <v>2244</v>
      </c>
      <c r="Q7">
        <v>1131</v>
      </c>
      <c r="R7">
        <v>675</v>
      </c>
      <c r="S7">
        <v>441</v>
      </c>
      <c r="T7">
        <v>301</v>
      </c>
      <c r="U7">
        <v>232</v>
      </c>
      <c r="V7">
        <v>898</v>
      </c>
      <c r="W7">
        <f t="shared" si="0"/>
        <v>2084</v>
      </c>
    </row>
    <row r="8" spans="1:23" x14ac:dyDescent="0.35">
      <c r="A8" t="s">
        <v>201</v>
      </c>
      <c r="B8">
        <v>1478</v>
      </c>
      <c r="C8">
        <v>381</v>
      </c>
      <c r="D8">
        <v>614</v>
      </c>
      <c r="E8">
        <v>813</v>
      </c>
      <c r="F8">
        <v>1450</v>
      </c>
      <c r="G8">
        <v>2773</v>
      </c>
      <c r="H8">
        <v>6475</v>
      </c>
      <c r="I8">
        <v>19181</v>
      </c>
      <c r="J8">
        <v>84577</v>
      </c>
      <c r="K8">
        <v>367536</v>
      </c>
      <c r="L8">
        <v>739785</v>
      </c>
      <c r="M8">
        <v>167701</v>
      </c>
      <c r="N8">
        <v>18035</v>
      </c>
      <c r="O8">
        <v>4280</v>
      </c>
      <c r="P8">
        <v>1599</v>
      </c>
      <c r="Q8">
        <v>840</v>
      </c>
      <c r="R8">
        <v>463</v>
      </c>
      <c r="S8">
        <v>319</v>
      </c>
      <c r="T8">
        <v>195</v>
      </c>
      <c r="U8">
        <v>151</v>
      </c>
      <c r="V8">
        <v>550</v>
      </c>
      <c r="W8">
        <f t="shared" si="0"/>
        <v>2028</v>
      </c>
    </row>
    <row r="9" spans="1:23" x14ac:dyDescent="0.35">
      <c r="A9" s="3" t="s">
        <v>141</v>
      </c>
    </row>
    <row r="10" spans="1:23" x14ac:dyDescent="0.35">
      <c r="A10" t="s">
        <v>204</v>
      </c>
      <c r="B10">
        <v>1258</v>
      </c>
      <c r="C10">
        <v>329</v>
      </c>
      <c r="D10">
        <v>429</v>
      </c>
      <c r="E10">
        <v>605</v>
      </c>
      <c r="F10">
        <v>877</v>
      </c>
      <c r="G10">
        <v>1241</v>
      </c>
      <c r="H10">
        <v>1858</v>
      </c>
      <c r="I10">
        <v>3223</v>
      </c>
      <c r="J10">
        <v>7652</v>
      </c>
      <c r="K10">
        <v>187745</v>
      </c>
      <c r="L10">
        <v>1657868</v>
      </c>
      <c r="M10">
        <v>75257</v>
      </c>
      <c r="N10">
        <v>3990</v>
      </c>
      <c r="O10">
        <v>1216</v>
      </c>
      <c r="P10">
        <v>519</v>
      </c>
      <c r="Q10">
        <v>272</v>
      </c>
      <c r="R10">
        <v>174</v>
      </c>
      <c r="S10">
        <v>86</v>
      </c>
      <c r="T10">
        <v>61</v>
      </c>
      <c r="U10">
        <v>48</v>
      </c>
      <c r="V10">
        <v>154</v>
      </c>
      <c r="W10">
        <f t="shared" si="0"/>
        <v>1412</v>
      </c>
    </row>
    <row r="11" spans="1:23" x14ac:dyDescent="0.35">
      <c r="A11" t="s">
        <v>205</v>
      </c>
      <c r="B11">
        <v>498</v>
      </c>
      <c r="C11">
        <v>196</v>
      </c>
      <c r="D11">
        <v>252</v>
      </c>
      <c r="E11">
        <v>392</v>
      </c>
      <c r="F11">
        <v>611</v>
      </c>
      <c r="G11">
        <v>1233</v>
      </c>
      <c r="H11">
        <v>2608</v>
      </c>
      <c r="I11">
        <v>7205</v>
      </c>
      <c r="J11">
        <v>33039</v>
      </c>
      <c r="K11">
        <v>351716</v>
      </c>
      <c r="L11">
        <v>944572</v>
      </c>
      <c r="M11">
        <v>239522</v>
      </c>
      <c r="N11">
        <v>19268</v>
      </c>
      <c r="O11">
        <v>4613</v>
      </c>
      <c r="P11">
        <v>1744</v>
      </c>
      <c r="Q11">
        <v>757</v>
      </c>
      <c r="R11">
        <v>495</v>
      </c>
      <c r="S11">
        <v>271</v>
      </c>
      <c r="T11">
        <v>221</v>
      </c>
      <c r="U11">
        <v>170</v>
      </c>
      <c r="V11">
        <v>600</v>
      </c>
      <c r="W11">
        <f t="shared" si="0"/>
        <v>1098</v>
      </c>
    </row>
    <row r="12" spans="1:23" x14ac:dyDescent="0.35">
      <c r="A12" t="s">
        <v>243</v>
      </c>
      <c r="B12">
        <v>738</v>
      </c>
      <c r="C12">
        <v>268</v>
      </c>
      <c r="D12">
        <v>438</v>
      </c>
      <c r="E12">
        <v>748</v>
      </c>
      <c r="F12">
        <v>1351</v>
      </c>
      <c r="G12">
        <v>2832</v>
      </c>
      <c r="H12">
        <v>6544</v>
      </c>
      <c r="I12">
        <v>18930</v>
      </c>
      <c r="J12">
        <v>78566</v>
      </c>
      <c r="K12">
        <v>447155</v>
      </c>
      <c r="L12">
        <v>668485</v>
      </c>
      <c r="M12">
        <v>106473</v>
      </c>
      <c r="N12">
        <v>11128</v>
      </c>
      <c r="O12">
        <v>2508</v>
      </c>
      <c r="P12">
        <v>854</v>
      </c>
      <c r="Q12">
        <v>412</v>
      </c>
      <c r="R12">
        <v>201</v>
      </c>
      <c r="S12">
        <v>102</v>
      </c>
      <c r="T12">
        <v>69</v>
      </c>
      <c r="U12">
        <v>42</v>
      </c>
      <c r="V12">
        <v>113</v>
      </c>
      <c r="W12">
        <f t="shared" si="0"/>
        <v>851</v>
      </c>
    </row>
    <row r="13" spans="1:23" x14ac:dyDescent="0.35">
      <c r="A13" t="s">
        <v>227</v>
      </c>
      <c r="B13">
        <v>532</v>
      </c>
      <c r="C13">
        <v>145</v>
      </c>
      <c r="D13">
        <v>239</v>
      </c>
      <c r="E13">
        <v>358</v>
      </c>
      <c r="F13">
        <v>605</v>
      </c>
      <c r="G13">
        <v>1029</v>
      </c>
      <c r="H13">
        <v>1757</v>
      </c>
      <c r="I13">
        <v>3704</v>
      </c>
      <c r="J13">
        <v>11345</v>
      </c>
      <c r="K13">
        <v>188808</v>
      </c>
      <c r="L13">
        <v>1725090</v>
      </c>
      <c r="M13">
        <v>164960</v>
      </c>
      <c r="N13">
        <v>9498</v>
      </c>
      <c r="O13">
        <v>2890</v>
      </c>
      <c r="P13">
        <v>1331</v>
      </c>
      <c r="Q13">
        <v>656</v>
      </c>
      <c r="R13">
        <v>362</v>
      </c>
      <c r="S13">
        <v>221</v>
      </c>
      <c r="T13">
        <v>140</v>
      </c>
      <c r="U13">
        <v>123</v>
      </c>
      <c r="V13">
        <v>253</v>
      </c>
      <c r="W13">
        <f t="shared" si="0"/>
        <v>785</v>
      </c>
    </row>
    <row r="14" spans="1:23" x14ac:dyDescent="0.35">
      <c r="A14" t="s">
        <v>19</v>
      </c>
      <c r="B14">
        <v>309</v>
      </c>
      <c r="C14">
        <v>82</v>
      </c>
      <c r="D14">
        <v>91</v>
      </c>
      <c r="E14">
        <v>130</v>
      </c>
      <c r="F14">
        <v>198</v>
      </c>
      <c r="G14">
        <v>320</v>
      </c>
      <c r="H14">
        <v>627</v>
      </c>
      <c r="I14">
        <v>1270</v>
      </c>
      <c r="J14">
        <v>4197</v>
      </c>
      <c r="K14">
        <v>58100</v>
      </c>
      <c r="L14">
        <v>653902</v>
      </c>
      <c r="M14">
        <v>84066</v>
      </c>
      <c r="N14">
        <v>4580</v>
      </c>
      <c r="O14">
        <v>1481</v>
      </c>
      <c r="P14">
        <v>666</v>
      </c>
      <c r="Q14">
        <v>344</v>
      </c>
      <c r="R14">
        <v>235</v>
      </c>
      <c r="S14">
        <v>124</v>
      </c>
      <c r="T14">
        <v>98</v>
      </c>
      <c r="U14">
        <v>61</v>
      </c>
      <c r="V14">
        <v>318</v>
      </c>
      <c r="W14">
        <f t="shared" si="0"/>
        <v>627</v>
      </c>
    </row>
    <row r="15" spans="1:23" x14ac:dyDescent="0.35">
      <c r="A15" t="s">
        <v>268</v>
      </c>
      <c r="B15">
        <v>424</v>
      </c>
      <c r="C15">
        <v>146</v>
      </c>
      <c r="D15">
        <v>184</v>
      </c>
      <c r="E15">
        <v>278</v>
      </c>
      <c r="F15">
        <v>385</v>
      </c>
      <c r="G15">
        <v>580</v>
      </c>
      <c r="H15">
        <v>1285</v>
      </c>
      <c r="I15">
        <v>4146</v>
      </c>
      <c r="J15">
        <v>31339</v>
      </c>
      <c r="K15">
        <v>299425</v>
      </c>
      <c r="L15">
        <v>465632</v>
      </c>
      <c r="M15">
        <v>43284</v>
      </c>
      <c r="N15">
        <v>5797</v>
      </c>
      <c r="O15">
        <v>1857</v>
      </c>
      <c r="P15">
        <v>801</v>
      </c>
      <c r="Q15">
        <v>442</v>
      </c>
      <c r="R15">
        <v>276</v>
      </c>
      <c r="S15">
        <v>149</v>
      </c>
      <c r="T15">
        <v>90</v>
      </c>
      <c r="U15">
        <v>63</v>
      </c>
      <c r="V15">
        <v>175</v>
      </c>
      <c r="W15">
        <f t="shared" si="0"/>
        <v>599</v>
      </c>
    </row>
    <row r="16" spans="1:23" x14ac:dyDescent="0.35">
      <c r="A16" t="s">
        <v>247</v>
      </c>
      <c r="B16">
        <v>95</v>
      </c>
      <c r="C16">
        <v>25</v>
      </c>
      <c r="D16">
        <v>54</v>
      </c>
      <c r="E16">
        <v>83</v>
      </c>
      <c r="F16">
        <v>121</v>
      </c>
      <c r="G16">
        <v>215</v>
      </c>
      <c r="H16">
        <v>476</v>
      </c>
      <c r="I16">
        <v>949</v>
      </c>
      <c r="J16">
        <v>2442</v>
      </c>
      <c r="K16">
        <v>10247</v>
      </c>
      <c r="L16">
        <v>30756</v>
      </c>
      <c r="M16">
        <v>23941</v>
      </c>
      <c r="N16">
        <v>10354</v>
      </c>
      <c r="O16">
        <v>3831</v>
      </c>
      <c r="P16">
        <v>1824</v>
      </c>
      <c r="Q16">
        <v>987</v>
      </c>
      <c r="R16">
        <v>610</v>
      </c>
      <c r="S16">
        <v>346</v>
      </c>
      <c r="T16">
        <v>254</v>
      </c>
      <c r="U16">
        <v>147</v>
      </c>
      <c r="V16">
        <v>446</v>
      </c>
      <c r="W16">
        <f t="shared" si="0"/>
        <v>541</v>
      </c>
    </row>
    <row r="17" spans="1:23" x14ac:dyDescent="0.35">
      <c r="A17" t="s">
        <v>233</v>
      </c>
      <c r="B17">
        <v>321</v>
      </c>
      <c r="C17">
        <v>98</v>
      </c>
      <c r="D17">
        <v>133</v>
      </c>
      <c r="E17">
        <v>230</v>
      </c>
      <c r="F17">
        <v>324</v>
      </c>
      <c r="G17">
        <v>623</v>
      </c>
      <c r="H17">
        <v>1445</v>
      </c>
      <c r="I17">
        <v>3551</v>
      </c>
      <c r="J17">
        <v>15589</v>
      </c>
      <c r="K17">
        <v>197893</v>
      </c>
      <c r="L17">
        <v>886658</v>
      </c>
      <c r="M17">
        <v>168497</v>
      </c>
      <c r="N17">
        <v>11577</v>
      </c>
      <c r="O17">
        <v>2030</v>
      </c>
      <c r="P17">
        <v>833</v>
      </c>
      <c r="Q17">
        <v>438</v>
      </c>
      <c r="R17">
        <v>264</v>
      </c>
      <c r="S17">
        <v>219</v>
      </c>
      <c r="T17">
        <v>118</v>
      </c>
      <c r="U17">
        <v>73</v>
      </c>
      <c r="V17">
        <v>190</v>
      </c>
      <c r="W17">
        <f t="shared" si="0"/>
        <v>511</v>
      </c>
    </row>
    <row r="18" spans="1:23" x14ac:dyDescent="0.35">
      <c r="A18" t="s">
        <v>16</v>
      </c>
      <c r="B18">
        <v>229</v>
      </c>
      <c r="C18">
        <v>41</v>
      </c>
      <c r="D18">
        <v>57</v>
      </c>
      <c r="E18">
        <v>75</v>
      </c>
      <c r="F18">
        <v>114</v>
      </c>
      <c r="G18">
        <v>170</v>
      </c>
      <c r="H18">
        <v>362</v>
      </c>
      <c r="I18">
        <v>626</v>
      </c>
      <c r="J18">
        <v>1969</v>
      </c>
      <c r="K18">
        <v>85100</v>
      </c>
      <c r="L18">
        <v>4294104</v>
      </c>
      <c r="M18">
        <v>72872</v>
      </c>
      <c r="N18">
        <v>1592</v>
      </c>
      <c r="O18">
        <v>545</v>
      </c>
      <c r="P18">
        <v>280</v>
      </c>
      <c r="Q18">
        <v>134</v>
      </c>
      <c r="R18">
        <v>94</v>
      </c>
      <c r="S18">
        <v>57</v>
      </c>
      <c r="T18">
        <v>41</v>
      </c>
      <c r="U18">
        <v>32</v>
      </c>
      <c r="V18">
        <v>144</v>
      </c>
      <c r="W18">
        <f t="shared" si="0"/>
        <v>373</v>
      </c>
    </row>
    <row r="19" spans="1:23" x14ac:dyDescent="0.35">
      <c r="A19" t="s">
        <v>67</v>
      </c>
      <c r="B19">
        <v>49</v>
      </c>
      <c r="C19">
        <v>9</v>
      </c>
      <c r="D19">
        <v>29</v>
      </c>
      <c r="E19">
        <v>40</v>
      </c>
      <c r="F19">
        <v>81</v>
      </c>
      <c r="G19">
        <v>154</v>
      </c>
      <c r="H19">
        <v>307</v>
      </c>
      <c r="I19">
        <v>727</v>
      </c>
      <c r="J19">
        <v>2295</v>
      </c>
      <c r="K19">
        <v>10310</v>
      </c>
      <c r="L19">
        <v>24972</v>
      </c>
      <c r="M19">
        <v>21044</v>
      </c>
      <c r="N19">
        <v>10080</v>
      </c>
      <c r="O19">
        <v>3814</v>
      </c>
      <c r="P19">
        <v>1569</v>
      </c>
      <c r="Q19">
        <v>726</v>
      </c>
      <c r="R19">
        <v>392</v>
      </c>
      <c r="S19">
        <v>209</v>
      </c>
      <c r="T19">
        <v>140</v>
      </c>
      <c r="U19">
        <v>85</v>
      </c>
      <c r="V19">
        <v>244</v>
      </c>
      <c r="W19">
        <f t="shared" si="0"/>
        <v>293</v>
      </c>
    </row>
    <row r="20" spans="1:23" x14ac:dyDescent="0.35">
      <c r="A20" t="s">
        <v>71</v>
      </c>
      <c r="B20">
        <v>119</v>
      </c>
      <c r="C20">
        <v>41</v>
      </c>
      <c r="D20">
        <v>60</v>
      </c>
      <c r="E20">
        <v>103</v>
      </c>
      <c r="F20">
        <v>159</v>
      </c>
      <c r="G20">
        <v>306</v>
      </c>
      <c r="H20">
        <v>686</v>
      </c>
      <c r="I20">
        <v>1834</v>
      </c>
      <c r="J20">
        <v>7021</v>
      </c>
      <c r="K20">
        <v>70446</v>
      </c>
      <c r="L20">
        <v>547894</v>
      </c>
      <c r="M20">
        <v>165620</v>
      </c>
      <c r="N20">
        <v>21860</v>
      </c>
      <c r="O20">
        <v>5157</v>
      </c>
      <c r="P20">
        <v>1825</v>
      </c>
      <c r="Q20">
        <v>769</v>
      </c>
      <c r="R20">
        <v>352</v>
      </c>
      <c r="S20">
        <v>211</v>
      </c>
      <c r="T20">
        <v>111</v>
      </c>
      <c r="U20">
        <v>68</v>
      </c>
      <c r="V20">
        <v>172</v>
      </c>
      <c r="W20">
        <f t="shared" si="0"/>
        <v>291</v>
      </c>
    </row>
    <row r="21" spans="1:23" x14ac:dyDescent="0.35">
      <c r="A21" t="s">
        <v>118</v>
      </c>
      <c r="B21">
        <v>191</v>
      </c>
      <c r="C21">
        <v>50</v>
      </c>
      <c r="D21">
        <v>79</v>
      </c>
      <c r="E21">
        <v>120</v>
      </c>
      <c r="F21">
        <v>194</v>
      </c>
      <c r="G21">
        <v>327</v>
      </c>
      <c r="H21">
        <v>629</v>
      </c>
      <c r="I21">
        <v>1551</v>
      </c>
      <c r="J21">
        <v>4222</v>
      </c>
      <c r="K21">
        <v>16753</v>
      </c>
      <c r="L21">
        <v>34881</v>
      </c>
      <c r="M21">
        <v>8722</v>
      </c>
      <c r="N21">
        <v>1493</v>
      </c>
      <c r="O21">
        <v>403</v>
      </c>
      <c r="P21">
        <v>180</v>
      </c>
      <c r="Q21">
        <v>72</v>
      </c>
      <c r="R21">
        <v>43</v>
      </c>
      <c r="S21">
        <v>26</v>
      </c>
      <c r="T21">
        <v>22</v>
      </c>
      <c r="U21">
        <v>14</v>
      </c>
      <c r="V21">
        <v>44</v>
      </c>
      <c r="W21">
        <f t="shared" si="0"/>
        <v>235</v>
      </c>
    </row>
    <row r="22" spans="1:23" x14ac:dyDescent="0.35">
      <c r="A22" t="s">
        <v>229</v>
      </c>
      <c r="B22">
        <v>123</v>
      </c>
      <c r="C22">
        <v>38</v>
      </c>
      <c r="D22">
        <v>60</v>
      </c>
      <c r="E22">
        <v>77</v>
      </c>
      <c r="F22">
        <v>118</v>
      </c>
      <c r="G22">
        <v>250</v>
      </c>
      <c r="H22">
        <v>499</v>
      </c>
      <c r="I22">
        <v>1247</v>
      </c>
      <c r="J22">
        <v>5006</v>
      </c>
      <c r="K22">
        <v>189514</v>
      </c>
      <c r="L22">
        <v>2590663</v>
      </c>
      <c r="M22">
        <v>92000</v>
      </c>
      <c r="N22">
        <v>3115</v>
      </c>
      <c r="O22">
        <v>924</v>
      </c>
      <c r="P22">
        <v>391</v>
      </c>
      <c r="Q22">
        <v>239</v>
      </c>
      <c r="R22">
        <v>130</v>
      </c>
      <c r="S22">
        <v>70</v>
      </c>
      <c r="T22">
        <v>45</v>
      </c>
      <c r="U22">
        <v>30</v>
      </c>
      <c r="V22">
        <v>105</v>
      </c>
      <c r="W22">
        <f t="shared" si="0"/>
        <v>228</v>
      </c>
    </row>
    <row r="23" spans="1:23" x14ac:dyDescent="0.35">
      <c r="A23" t="s">
        <v>52</v>
      </c>
      <c r="B23">
        <v>136</v>
      </c>
      <c r="C23">
        <v>91</v>
      </c>
      <c r="D23">
        <v>158</v>
      </c>
      <c r="E23">
        <v>348</v>
      </c>
      <c r="F23">
        <v>677</v>
      </c>
      <c r="G23">
        <v>1346</v>
      </c>
      <c r="H23">
        <v>2670</v>
      </c>
      <c r="I23">
        <v>6062</v>
      </c>
      <c r="J23">
        <v>15550</v>
      </c>
      <c r="K23">
        <v>293484</v>
      </c>
      <c r="L23">
        <v>7935706</v>
      </c>
      <c r="M23">
        <v>262652</v>
      </c>
      <c r="N23">
        <v>2256</v>
      </c>
      <c r="O23">
        <v>676</v>
      </c>
      <c r="P23">
        <v>319</v>
      </c>
      <c r="Q23">
        <v>183</v>
      </c>
      <c r="R23">
        <v>82</v>
      </c>
      <c r="S23">
        <v>51</v>
      </c>
      <c r="T23">
        <v>38</v>
      </c>
      <c r="U23">
        <v>31</v>
      </c>
      <c r="V23">
        <v>64</v>
      </c>
      <c r="W23">
        <f t="shared" si="0"/>
        <v>200</v>
      </c>
    </row>
    <row r="24" spans="1:23" x14ac:dyDescent="0.35">
      <c r="A24" t="s">
        <v>256</v>
      </c>
      <c r="B24">
        <v>119</v>
      </c>
      <c r="C24">
        <v>86</v>
      </c>
      <c r="D24">
        <v>141</v>
      </c>
      <c r="E24">
        <v>180</v>
      </c>
      <c r="F24">
        <v>251</v>
      </c>
      <c r="G24">
        <v>318</v>
      </c>
      <c r="H24">
        <v>612</v>
      </c>
      <c r="I24">
        <v>1668</v>
      </c>
      <c r="J24">
        <v>9383</v>
      </c>
      <c r="K24">
        <v>558597</v>
      </c>
      <c r="L24">
        <v>4698092</v>
      </c>
      <c r="M24">
        <v>453711</v>
      </c>
      <c r="N24">
        <v>6518</v>
      </c>
      <c r="O24">
        <v>1228</v>
      </c>
      <c r="P24">
        <v>409</v>
      </c>
      <c r="Q24">
        <v>174</v>
      </c>
      <c r="R24">
        <v>76</v>
      </c>
      <c r="S24">
        <v>55</v>
      </c>
      <c r="T24">
        <v>32</v>
      </c>
      <c r="U24">
        <v>18</v>
      </c>
      <c r="V24">
        <v>78</v>
      </c>
      <c r="W24">
        <f t="shared" si="0"/>
        <v>197</v>
      </c>
    </row>
    <row r="25" spans="1:23" x14ac:dyDescent="0.35">
      <c r="A25" t="s">
        <v>255</v>
      </c>
      <c r="B25">
        <v>41</v>
      </c>
      <c r="C25">
        <v>17</v>
      </c>
      <c r="D25">
        <v>23</v>
      </c>
      <c r="E25">
        <v>37</v>
      </c>
      <c r="F25">
        <v>91</v>
      </c>
      <c r="G25">
        <v>161</v>
      </c>
      <c r="H25">
        <v>483</v>
      </c>
      <c r="I25">
        <v>3210</v>
      </c>
      <c r="J25">
        <v>91990</v>
      </c>
      <c r="K25">
        <v>1421231</v>
      </c>
      <c r="L25">
        <v>3265954</v>
      </c>
      <c r="M25">
        <v>630786</v>
      </c>
      <c r="N25">
        <v>38261</v>
      </c>
      <c r="O25">
        <v>1048</v>
      </c>
      <c r="P25">
        <v>184</v>
      </c>
      <c r="Q25">
        <v>75</v>
      </c>
      <c r="R25">
        <v>51</v>
      </c>
      <c r="S25">
        <v>29</v>
      </c>
      <c r="T25">
        <v>40</v>
      </c>
      <c r="U25">
        <v>26</v>
      </c>
      <c r="V25">
        <v>152</v>
      </c>
      <c r="W25">
        <f t="shared" si="0"/>
        <v>193</v>
      </c>
    </row>
    <row r="26" spans="1:23" x14ac:dyDescent="0.35">
      <c r="A26" t="s">
        <v>147</v>
      </c>
      <c r="B26">
        <v>94</v>
      </c>
      <c r="C26">
        <v>49</v>
      </c>
      <c r="D26">
        <v>61</v>
      </c>
      <c r="E26">
        <v>112</v>
      </c>
      <c r="F26">
        <v>205</v>
      </c>
      <c r="G26">
        <v>441</v>
      </c>
      <c r="H26">
        <v>1437</v>
      </c>
      <c r="I26">
        <v>6826</v>
      </c>
      <c r="J26">
        <v>76064</v>
      </c>
      <c r="K26">
        <v>1913984</v>
      </c>
      <c r="L26">
        <v>6716523</v>
      </c>
      <c r="M26">
        <v>1980358</v>
      </c>
      <c r="N26">
        <v>136336</v>
      </c>
      <c r="O26">
        <v>12758</v>
      </c>
      <c r="P26">
        <v>2413</v>
      </c>
      <c r="Q26">
        <v>752</v>
      </c>
      <c r="R26">
        <v>289</v>
      </c>
      <c r="S26">
        <v>150</v>
      </c>
      <c r="T26">
        <v>77</v>
      </c>
      <c r="U26">
        <v>44</v>
      </c>
      <c r="V26">
        <v>96</v>
      </c>
      <c r="W26">
        <f t="shared" si="0"/>
        <v>190</v>
      </c>
    </row>
    <row r="27" spans="1:23" x14ac:dyDescent="0.35">
      <c r="A27" t="s">
        <v>249</v>
      </c>
      <c r="B27">
        <v>134</v>
      </c>
      <c r="C27">
        <v>16</v>
      </c>
      <c r="D27">
        <v>22</v>
      </c>
      <c r="E27">
        <v>34</v>
      </c>
      <c r="F27">
        <v>49</v>
      </c>
      <c r="G27">
        <v>79</v>
      </c>
      <c r="H27">
        <v>119</v>
      </c>
      <c r="I27">
        <v>207</v>
      </c>
      <c r="J27">
        <v>797</v>
      </c>
      <c r="K27">
        <v>22005</v>
      </c>
      <c r="L27">
        <v>279813</v>
      </c>
      <c r="M27">
        <v>23410</v>
      </c>
      <c r="N27">
        <v>878</v>
      </c>
      <c r="O27">
        <v>238</v>
      </c>
      <c r="P27">
        <v>92</v>
      </c>
      <c r="Q27">
        <v>50</v>
      </c>
      <c r="R27">
        <v>39</v>
      </c>
      <c r="S27">
        <v>21</v>
      </c>
      <c r="T27">
        <v>16</v>
      </c>
      <c r="U27">
        <v>17</v>
      </c>
      <c r="V27">
        <v>43</v>
      </c>
      <c r="W27">
        <f t="shared" si="0"/>
        <v>177</v>
      </c>
    </row>
    <row r="28" spans="1:23" x14ac:dyDescent="0.35">
      <c r="A28" s="3" t="s">
        <v>273</v>
      </c>
    </row>
    <row r="29" spans="1:23" x14ac:dyDescent="0.35">
      <c r="A29" t="s">
        <v>68</v>
      </c>
      <c r="B29">
        <v>114</v>
      </c>
      <c r="C29">
        <v>37</v>
      </c>
      <c r="D29">
        <v>60</v>
      </c>
      <c r="E29">
        <v>104</v>
      </c>
      <c r="F29">
        <v>218</v>
      </c>
      <c r="G29">
        <v>404</v>
      </c>
      <c r="H29">
        <v>931</v>
      </c>
      <c r="I29">
        <v>2591</v>
      </c>
      <c r="J29">
        <v>11845</v>
      </c>
      <c r="K29">
        <v>281062</v>
      </c>
      <c r="L29">
        <v>2110102</v>
      </c>
      <c r="M29">
        <v>195905</v>
      </c>
      <c r="N29">
        <v>6641</v>
      </c>
      <c r="O29">
        <v>1366</v>
      </c>
      <c r="P29">
        <v>467</v>
      </c>
      <c r="Q29">
        <v>251</v>
      </c>
      <c r="R29">
        <v>106</v>
      </c>
      <c r="S29">
        <v>48</v>
      </c>
      <c r="T29">
        <v>25</v>
      </c>
      <c r="U29">
        <v>17</v>
      </c>
      <c r="V29">
        <v>43</v>
      </c>
      <c r="W29">
        <f t="shared" si="0"/>
        <v>157</v>
      </c>
    </row>
    <row r="30" spans="1:23" x14ac:dyDescent="0.35">
      <c r="A30" t="s">
        <v>41</v>
      </c>
      <c r="B30">
        <v>99</v>
      </c>
      <c r="C30">
        <v>32</v>
      </c>
      <c r="D30">
        <v>61</v>
      </c>
      <c r="E30">
        <v>115</v>
      </c>
      <c r="F30">
        <v>215</v>
      </c>
      <c r="G30">
        <v>436</v>
      </c>
      <c r="H30">
        <v>1123</v>
      </c>
      <c r="I30">
        <v>3308</v>
      </c>
      <c r="J30">
        <v>16726</v>
      </c>
      <c r="K30">
        <v>539048</v>
      </c>
      <c r="L30">
        <v>4864552</v>
      </c>
      <c r="M30">
        <v>535705</v>
      </c>
      <c r="N30">
        <v>17577</v>
      </c>
      <c r="O30">
        <v>3214</v>
      </c>
      <c r="P30">
        <v>996</v>
      </c>
      <c r="Q30">
        <v>383</v>
      </c>
      <c r="R30">
        <v>182</v>
      </c>
      <c r="S30">
        <v>96</v>
      </c>
      <c r="T30">
        <v>64</v>
      </c>
      <c r="U30">
        <v>27</v>
      </c>
      <c r="V30">
        <v>56</v>
      </c>
      <c r="W30">
        <f t="shared" si="0"/>
        <v>155</v>
      </c>
    </row>
    <row r="31" spans="1:23" x14ac:dyDescent="0.35">
      <c r="A31" t="s">
        <v>252</v>
      </c>
      <c r="B31">
        <v>114</v>
      </c>
      <c r="C31">
        <v>65</v>
      </c>
      <c r="D31">
        <v>110</v>
      </c>
      <c r="E31">
        <v>199</v>
      </c>
      <c r="F31">
        <v>264</v>
      </c>
      <c r="G31">
        <v>416</v>
      </c>
      <c r="H31">
        <v>560</v>
      </c>
      <c r="I31">
        <v>753</v>
      </c>
      <c r="J31">
        <v>1230</v>
      </c>
      <c r="K31">
        <v>65400</v>
      </c>
      <c r="L31">
        <v>467805</v>
      </c>
      <c r="M31">
        <v>36261</v>
      </c>
      <c r="N31">
        <v>1642</v>
      </c>
      <c r="O31">
        <v>697</v>
      </c>
      <c r="P31">
        <v>355</v>
      </c>
      <c r="Q31">
        <v>162</v>
      </c>
      <c r="R31">
        <v>92</v>
      </c>
      <c r="S31">
        <v>66</v>
      </c>
      <c r="T31">
        <v>36</v>
      </c>
      <c r="U31">
        <v>19</v>
      </c>
      <c r="V31">
        <v>38</v>
      </c>
      <c r="W31">
        <f t="shared" si="0"/>
        <v>152</v>
      </c>
    </row>
    <row r="32" spans="1:23" x14ac:dyDescent="0.35">
      <c r="A32" t="s">
        <v>197</v>
      </c>
      <c r="B32">
        <v>121</v>
      </c>
      <c r="C32">
        <v>36</v>
      </c>
      <c r="D32">
        <v>52</v>
      </c>
      <c r="E32">
        <v>62</v>
      </c>
      <c r="F32">
        <v>102</v>
      </c>
      <c r="G32">
        <v>154</v>
      </c>
      <c r="H32">
        <v>275</v>
      </c>
      <c r="I32">
        <v>608</v>
      </c>
      <c r="J32">
        <v>1494</v>
      </c>
      <c r="K32">
        <v>16075</v>
      </c>
      <c r="L32">
        <v>90506</v>
      </c>
      <c r="M32">
        <v>26537</v>
      </c>
      <c r="N32">
        <v>2433</v>
      </c>
      <c r="O32">
        <v>564</v>
      </c>
      <c r="P32">
        <v>214</v>
      </c>
      <c r="Q32">
        <v>95</v>
      </c>
      <c r="R32">
        <v>46</v>
      </c>
      <c r="S32">
        <v>33</v>
      </c>
      <c r="T32">
        <v>22</v>
      </c>
      <c r="U32">
        <v>8</v>
      </c>
      <c r="V32">
        <v>29</v>
      </c>
      <c r="W32">
        <f t="shared" si="0"/>
        <v>150</v>
      </c>
    </row>
    <row r="33" spans="1:23" x14ac:dyDescent="0.35">
      <c r="A33" t="s">
        <v>198</v>
      </c>
      <c r="B33">
        <v>91</v>
      </c>
      <c r="C33">
        <v>21</v>
      </c>
      <c r="D33">
        <v>35</v>
      </c>
      <c r="E33">
        <v>57</v>
      </c>
      <c r="F33">
        <v>81</v>
      </c>
      <c r="G33">
        <v>134</v>
      </c>
      <c r="H33">
        <v>216</v>
      </c>
      <c r="I33">
        <v>415</v>
      </c>
      <c r="J33">
        <v>1152</v>
      </c>
      <c r="K33">
        <v>8726</v>
      </c>
      <c r="L33">
        <v>48552</v>
      </c>
      <c r="M33">
        <v>15526</v>
      </c>
      <c r="N33">
        <v>1630</v>
      </c>
      <c r="O33">
        <v>413</v>
      </c>
      <c r="P33">
        <v>164</v>
      </c>
      <c r="Q33">
        <v>80</v>
      </c>
      <c r="R33">
        <v>52</v>
      </c>
      <c r="S33">
        <v>25</v>
      </c>
      <c r="T33">
        <v>22</v>
      </c>
      <c r="U33">
        <v>13</v>
      </c>
      <c r="V33">
        <v>58</v>
      </c>
      <c r="W33">
        <f t="shared" si="0"/>
        <v>149</v>
      </c>
    </row>
    <row r="34" spans="1:23" x14ac:dyDescent="0.35">
      <c r="A34" t="s">
        <v>7</v>
      </c>
      <c r="B34">
        <v>89</v>
      </c>
      <c r="C34">
        <v>9</v>
      </c>
      <c r="D34">
        <v>11</v>
      </c>
      <c r="E34">
        <v>23</v>
      </c>
      <c r="F34">
        <v>29</v>
      </c>
      <c r="G34">
        <v>60</v>
      </c>
      <c r="H34">
        <v>92</v>
      </c>
      <c r="I34">
        <v>187</v>
      </c>
      <c r="J34">
        <v>544</v>
      </c>
      <c r="K34">
        <v>10416</v>
      </c>
      <c r="L34">
        <v>248737</v>
      </c>
      <c r="M34">
        <v>11545</v>
      </c>
      <c r="N34">
        <v>522</v>
      </c>
      <c r="O34">
        <v>181</v>
      </c>
      <c r="P34">
        <v>79</v>
      </c>
      <c r="Q34">
        <v>53</v>
      </c>
      <c r="R34">
        <v>25</v>
      </c>
      <c r="S34">
        <v>25</v>
      </c>
      <c r="T34">
        <v>16</v>
      </c>
      <c r="U34">
        <v>12</v>
      </c>
      <c r="V34">
        <v>43</v>
      </c>
      <c r="W34">
        <f t="shared" si="0"/>
        <v>132</v>
      </c>
    </row>
    <row r="35" spans="1:23" x14ac:dyDescent="0.35">
      <c r="A35" t="s">
        <v>13</v>
      </c>
      <c r="B35">
        <v>67</v>
      </c>
      <c r="C35">
        <v>15</v>
      </c>
      <c r="D35">
        <v>19</v>
      </c>
      <c r="E35">
        <v>39</v>
      </c>
      <c r="F35">
        <v>41</v>
      </c>
      <c r="G35">
        <v>87</v>
      </c>
      <c r="H35">
        <v>139</v>
      </c>
      <c r="I35">
        <v>283</v>
      </c>
      <c r="J35">
        <v>1035</v>
      </c>
      <c r="K35">
        <v>52477</v>
      </c>
      <c r="L35">
        <v>750210</v>
      </c>
      <c r="M35">
        <v>20026</v>
      </c>
      <c r="N35">
        <v>683</v>
      </c>
      <c r="O35">
        <v>206</v>
      </c>
      <c r="P35">
        <v>119</v>
      </c>
      <c r="Q35">
        <v>45</v>
      </c>
      <c r="R35">
        <v>26</v>
      </c>
      <c r="S35">
        <v>29</v>
      </c>
      <c r="T35">
        <v>15</v>
      </c>
      <c r="U35">
        <v>9</v>
      </c>
      <c r="V35">
        <v>53</v>
      </c>
      <c r="W35">
        <f t="shared" si="0"/>
        <v>120</v>
      </c>
    </row>
    <row r="36" spans="1:23" x14ac:dyDescent="0.35">
      <c r="A36" s="3" t="s">
        <v>270</v>
      </c>
    </row>
    <row r="37" spans="1:23" x14ac:dyDescent="0.35">
      <c r="B37">
        <v>20</v>
      </c>
      <c r="C37">
        <v>2</v>
      </c>
      <c r="D37">
        <v>6</v>
      </c>
      <c r="E37">
        <v>11</v>
      </c>
      <c r="F37">
        <v>17</v>
      </c>
      <c r="G37">
        <v>13</v>
      </c>
      <c r="H37">
        <v>28</v>
      </c>
      <c r="I37">
        <v>97</v>
      </c>
      <c r="J37">
        <v>457</v>
      </c>
      <c r="K37">
        <v>18364</v>
      </c>
      <c r="L37">
        <v>378114</v>
      </c>
      <c r="M37">
        <v>10454</v>
      </c>
      <c r="N37">
        <v>240</v>
      </c>
      <c r="O37">
        <v>99</v>
      </c>
      <c r="P37">
        <v>62</v>
      </c>
      <c r="Q37">
        <v>34</v>
      </c>
      <c r="R37">
        <v>22</v>
      </c>
      <c r="S37">
        <v>18</v>
      </c>
      <c r="T37">
        <v>11</v>
      </c>
      <c r="U37">
        <v>10</v>
      </c>
      <c r="V37">
        <v>83</v>
      </c>
      <c r="W37">
        <f t="shared" si="0"/>
        <v>103</v>
      </c>
    </row>
    <row r="38" spans="1:23" x14ac:dyDescent="0.35">
      <c r="A38" t="s">
        <v>136</v>
      </c>
      <c r="B38">
        <v>83</v>
      </c>
      <c r="C38">
        <v>27</v>
      </c>
      <c r="D38">
        <v>53</v>
      </c>
      <c r="E38">
        <v>80</v>
      </c>
      <c r="F38">
        <v>177</v>
      </c>
      <c r="G38">
        <v>357</v>
      </c>
      <c r="H38">
        <v>800</v>
      </c>
      <c r="I38">
        <v>2997</v>
      </c>
      <c r="J38">
        <v>19813</v>
      </c>
      <c r="K38">
        <v>200504</v>
      </c>
      <c r="L38">
        <v>701235</v>
      </c>
      <c r="M38">
        <v>560644</v>
      </c>
      <c r="N38">
        <v>56518</v>
      </c>
      <c r="O38">
        <v>3986</v>
      </c>
      <c r="P38">
        <v>733</v>
      </c>
      <c r="Q38">
        <v>220</v>
      </c>
      <c r="R38">
        <v>60</v>
      </c>
      <c r="S38">
        <v>21</v>
      </c>
      <c r="T38">
        <v>14</v>
      </c>
      <c r="U38">
        <v>6</v>
      </c>
      <c r="V38">
        <v>14</v>
      </c>
      <c r="W38">
        <f t="shared" si="0"/>
        <v>97</v>
      </c>
    </row>
    <row r="39" spans="1:23" x14ac:dyDescent="0.35">
      <c r="A39" t="s">
        <v>193</v>
      </c>
      <c r="B39">
        <v>91</v>
      </c>
      <c r="C39">
        <v>23</v>
      </c>
      <c r="D39">
        <v>38</v>
      </c>
      <c r="E39">
        <v>45</v>
      </c>
      <c r="F39">
        <v>68</v>
      </c>
      <c r="G39">
        <v>77</v>
      </c>
      <c r="H39">
        <v>140</v>
      </c>
      <c r="I39">
        <v>226</v>
      </c>
      <c r="J39">
        <v>332</v>
      </c>
      <c r="K39">
        <v>1255</v>
      </c>
      <c r="L39">
        <v>9764</v>
      </c>
      <c r="M39">
        <v>852</v>
      </c>
      <c r="N39">
        <v>146</v>
      </c>
      <c r="O39">
        <v>52</v>
      </c>
      <c r="P39">
        <v>17</v>
      </c>
      <c r="Q39">
        <v>6</v>
      </c>
      <c r="R39">
        <v>3</v>
      </c>
      <c r="S39">
        <v>3</v>
      </c>
      <c r="T39">
        <v>2</v>
      </c>
      <c r="U39">
        <v>1</v>
      </c>
      <c r="V39">
        <v>2</v>
      </c>
      <c r="W39">
        <f t="shared" si="0"/>
        <v>93</v>
      </c>
    </row>
    <row r="40" spans="1:23" x14ac:dyDescent="0.35">
      <c r="A40" t="s">
        <v>25</v>
      </c>
      <c r="B40">
        <v>49</v>
      </c>
      <c r="C40">
        <v>14</v>
      </c>
      <c r="D40">
        <v>18</v>
      </c>
      <c r="E40">
        <v>20</v>
      </c>
      <c r="F40">
        <v>29</v>
      </c>
      <c r="G40">
        <v>71</v>
      </c>
      <c r="H40">
        <v>133</v>
      </c>
      <c r="I40">
        <v>253</v>
      </c>
      <c r="J40">
        <v>623</v>
      </c>
      <c r="K40">
        <v>5254</v>
      </c>
      <c r="L40">
        <v>53815</v>
      </c>
      <c r="M40">
        <v>5812</v>
      </c>
      <c r="N40">
        <v>459</v>
      </c>
      <c r="O40">
        <v>146</v>
      </c>
      <c r="P40">
        <v>56</v>
      </c>
      <c r="Q40">
        <v>36</v>
      </c>
      <c r="R40">
        <v>16</v>
      </c>
      <c r="S40">
        <v>11</v>
      </c>
      <c r="T40">
        <v>10</v>
      </c>
      <c r="U40">
        <v>7</v>
      </c>
      <c r="V40">
        <v>37</v>
      </c>
      <c r="W40">
        <f t="shared" si="0"/>
        <v>86</v>
      </c>
    </row>
    <row r="41" spans="1:23" x14ac:dyDescent="0.35">
      <c r="A41" t="s">
        <v>174</v>
      </c>
      <c r="B41">
        <v>25</v>
      </c>
      <c r="C41">
        <v>12</v>
      </c>
      <c r="D41">
        <v>23</v>
      </c>
      <c r="E41">
        <v>30</v>
      </c>
      <c r="F41">
        <v>53</v>
      </c>
      <c r="G41">
        <v>55</v>
      </c>
      <c r="H41">
        <v>148</v>
      </c>
      <c r="I41">
        <v>312</v>
      </c>
      <c r="J41">
        <v>1064</v>
      </c>
      <c r="K41">
        <v>9540</v>
      </c>
      <c r="L41">
        <v>64671</v>
      </c>
      <c r="M41">
        <v>10303</v>
      </c>
      <c r="N41">
        <v>1081</v>
      </c>
      <c r="O41">
        <v>313</v>
      </c>
      <c r="P41">
        <v>131</v>
      </c>
      <c r="Q41">
        <v>87</v>
      </c>
      <c r="R41">
        <v>57</v>
      </c>
      <c r="S41">
        <v>36</v>
      </c>
      <c r="T41">
        <v>22</v>
      </c>
      <c r="U41">
        <v>6</v>
      </c>
      <c r="V41">
        <v>53</v>
      </c>
      <c r="W41">
        <f t="shared" si="0"/>
        <v>78</v>
      </c>
    </row>
    <row r="42" spans="1:23" x14ac:dyDescent="0.35">
      <c r="A42" t="s">
        <v>75</v>
      </c>
      <c r="B42">
        <v>58</v>
      </c>
      <c r="C42">
        <v>25</v>
      </c>
      <c r="D42">
        <v>32</v>
      </c>
      <c r="E42">
        <v>80</v>
      </c>
      <c r="F42">
        <v>145</v>
      </c>
      <c r="G42">
        <v>331</v>
      </c>
      <c r="H42">
        <v>893</v>
      </c>
      <c r="I42">
        <v>3350</v>
      </c>
      <c r="J42">
        <v>26544</v>
      </c>
      <c r="K42">
        <v>1182416</v>
      </c>
      <c r="L42">
        <v>7408300</v>
      </c>
      <c r="M42">
        <v>674315</v>
      </c>
      <c r="N42">
        <v>9931</v>
      </c>
      <c r="O42">
        <v>1251</v>
      </c>
      <c r="P42">
        <v>356</v>
      </c>
      <c r="Q42">
        <v>124</v>
      </c>
      <c r="R42">
        <v>43</v>
      </c>
      <c r="S42">
        <v>26</v>
      </c>
      <c r="T42">
        <v>12</v>
      </c>
      <c r="U42">
        <v>8</v>
      </c>
      <c r="V42">
        <v>18</v>
      </c>
      <c r="W42">
        <f t="shared" si="0"/>
        <v>76</v>
      </c>
    </row>
    <row r="43" spans="1:23" x14ac:dyDescent="0.35">
      <c r="A43" t="s">
        <v>248</v>
      </c>
      <c r="B43">
        <v>33</v>
      </c>
      <c r="C43">
        <v>11</v>
      </c>
      <c r="D43">
        <v>15</v>
      </c>
      <c r="E43">
        <v>6</v>
      </c>
      <c r="F43">
        <v>28</v>
      </c>
      <c r="G43">
        <v>39</v>
      </c>
      <c r="H43">
        <v>78</v>
      </c>
      <c r="I43">
        <v>235</v>
      </c>
      <c r="J43">
        <v>880</v>
      </c>
      <c r="K43">
        <v>15498</v>
      </c>
      <c r="L43">
        <v>135160</v>
      </c>
      <c r="M43">
        <v>9788</v>
      </c>
      <c r="N43">
        <v>596</v>
      </c>
      <c r="O43">
        <v>168</v>
      </c>
      <c r="P43">
        <v>87</v>
      </c>
      <c r="Q43">
        <v>59</v>
      </c>
      <c r="R43">
        <v>40</v>
      </c>
      <c r="S43">
        <v>20</v>
      </c>
      <c r="T43">
        <v>6</v>
      </c>
      <c r="U43">
        <v>5</v>
      </c>
      <c r="V43">
        <v>42</v>
      </c>
      <c r="W43">
        <f t="shared" si="0"/>
        <v>75</v>
      </c>
    </row>
    <row r="44" spans="1:23" x14ac:dyDescent="0.35">
      <c r="A44" t="s">
        <v>20</v>
      </c>
      <c r="B44">
        <v>53</v>
      </c>
      <c r="C44">
        <v>32</v>
      </c>
      <c r="D44">
        <v>37</v>
      </c>
      <c r="E44">
        <v>86</v>
      </c>
      <c r="F44">
        <v>177</v>
      </c>
      <c r="G44">
        <v>421</v>
      </c>
      <c r="H44">
        <v>1027</v>
      </c>
      <c r="I44">
        <v>2943</v>
      </c>
      <c r="J44">
        <v>15743</v>
      </c>
      <c r="K44">
        <v>306619</v>
      </c>
      <c r="L44">
        <v>1719719</v>
      </c>
      <c r="M44">
        <v>657850</v>
      </c>
      <c r="N44">
        <v>39292</v>
      </c>
      <c r="O44">
        <v>2252</v>
      </c>
      <c r="P44">
        <v>282</v>
      </c>
      <c r="Q44">
        <v>74</v>
      </c>
      <c r="R44">
        <v>21</v>
      </c>
      <c r="S44">
        <v>14</v>
      </c>
      <c r="T44">
        <v>17</v>
      </c>
      <c r="U44">
        <v>9</v>
      </c>
      <c r="V44">
        <v>21</v>
      </c>
      <c r="W44">
        <f t="shared" si="0"/>
        <v>74</v>
      </c>
    </row>
    <row r="45" spans="1:23" x14ac:dyDescent="0.35">
      <c r="A45" t="s">
        <v>226</v>
      </c>
      <c r="B45">
        <v>40</v>
      </c>
      <c r="C45">
        <v>15</v>
      </c>
      <c r="D45">
        <v>34</v>
      </c>
      <c r="E45">
        <v>40</v>
      </c>
      <c r="F45">
        <v>84</v>
      </c>
      <c r="G45">
        <v>131</v>
      </c>
      <c r="H45">
        <v>273</v>
      </c>
      <c r="I45">
        <v>663</v>
      </c>
      <c r="J45">
        <v>2257</v>
      </c>
      <c r="K45">
        <v>79975</v>
      </c>
      <c r="L45">
        <v>2947443</v>
      </c>
      <c r="M45">
        <v>44339</v>
      </c>
      <c r="N45">
        <v>1916</v>
      </c>
      <c r="O45">
        <v>572</v>
      </c>
      <c r="P45">
        <v>237</v>
      </c>
      <c r="Q45">
        <v>121</v>
      </c>
      <c r="R45">
        <v>51</v>
      </c>
      <c r="S45">
        <v>50</v>
      </c>
      <c r="T45">
        <v>28</v>
      </c>
      <c r="U45">
        <v>11</v>
      </c>
      <c r="V45">
        <v>33</v>
      </c>
      <c r="W45">
        <f t="shared" si="0"/>
        <v>73</v>
      </c>
    </row>
    <row r="46" spans="1:23" x14ac:dyDescent="0.35">
      <c r="A46" t="s">
        <v>148</v>
      </c>
      <c r="B46">
        <v>44</v>
      </c>
      <c r="C46">
        <v>13</v>
      </c>
      <c r="D46">
        <v>28</v>
      </c>
      <c r="E46">
        <v>37</v>
      </c>
      <c r="F46">
        <v>78</v>
      </c>
      <c r="G46">
        <v>129</v>
      </c>
      <c r="H46">
        <v>279</v>
      </c>
      <c r="I46">
        <v>682</v>
      </c>
      <c r="J46">
        <v>2873</v>
      </c>
      <c r="K46">
        <v>147058</v>
      </c>
      <c r="L46">
        <v>3971460</v>
      </c>
      <c r="M46">
        <v>207764</v>
      </c>
      <c r="N46">
        <v>1953</v>
      </c>
      <c r="O46">
        <v>396</v>
      </c>
      <c r="P46">
        <v>137</v>
      </c>
      <c r="Q46">
        <v>60</v>
      </c>
      <c r="R46">
        <v>25</v>
      </c>
      <c r="S46">
        <v>20</v>
      </c>
      <c r="T46">
        <v>14</v>
      </c>
      <c r="U46">
        <v>8</v>
      </c>
      <c r="V46">
        <v>19</v>
      </c>
      <c r="W46">
        <f t="shared" si="0"/>
        <v>63</v>
      </c>
    </row>
    <row r="47" spans="1:23" x14ac:dyDescent="0.35">
      <c r="A47" t="s">
        <v>65</v>
      </c>
      <c r="B47">
        <v>25</v>
      </c>
      <c r="C47">
        <v>7</v>
      </c>
      <c r="D47">
        <v>21</v>
      </c>
      <c r="E47">
        <v>16</v>
      </c>
      <c r="F47">
        <v>55</v>
      </c>
      <c r="G47">
        <v>91</v>
      </c>
      <c r="H47">
        <v>217</v>
      </c>
      <c r="I47">
        <v>766</v>
      </c>
      <c r="J47">
        <v>3771</v>
      </c>
      <c r="K47">
        <v>115208</v>
      </c>
      <c r="L47">
        <v>858169</v>
      </c>
      <c r="M47">
        <v>81493</v>
      </c>
      <c r="N47">
        <v>4527</v>
      </c>
      <c r="O47">
        <v>919</v>
      </c>
      <c r="P47">
        <v>323</v>
      </c>
      <c r="Q47">
        <v>140</v>
      </c>
      <c r="R47">
        <v>60</v>
      </c>
      <c r="S47">
        <v>33</v>
      </c>
      <c r="T47">
        <v>13</v>
      </c>
      <c r="U47">
        <v>12</v>
      </c>
      <c r="V47">
        <v>37</v>
      </c>
      <c r="W47">
        <f t="shared" si="0"/>
        <v>62</v>
      </c>
    </row>
    <row r="48" spans="1:23" x14ac:dyDescent="0.35">
      <c r="A48" t="s">
        <v>164</v>
      </c>
      <c r="B48">
        <v>32</v>
      </c>
      <c r="C48">
        <v>10</v>
      </c>
      <c r="D48">
        <v>14</v>
      </c>
      <c r="E48">
        <v>27</v>
      </c>
      <c r="F48">
        <v>50</v>
      </c>
      <c r="G48">
        <v>91</v>
      </c>
      <c r="H48">
        <v>208</v>
      </c>
      <c r="I48">
        <v>612</v>
      </c>
      <c r="J48">
        <v>3111</v>
      </c>
      <c r="K48">
        <v>61601</v>
      </c>
      <c r="L48">
        <v>320885</v>
      </c>
      <c r="M48">
        <v>52176</v>
      </c>
      <c r="N48">
        <v>2932</v>
      </c>
      <c r="O48">
        <v>603</v>
      </c>
      <c r="P48">
        <v>218</v>
      </c>
      <c r="Q48">
        <v>94</v>
      </c>
      <c r="R48">
        <v>58</v>
      </c>
      <c r="S48">
        <v>28</v>
      </c>
      <c r="T48">
        <v>20</v>
      </c>
      <c r="U48">
        <v>7</v>
      </c>
      <c r="V48">
        <v>26</v>
      </c>
      <c r="W48">
        <f t="shared" si="0"/>
        <v>58</v>
      </c>
    </row>
    <row r="49" spans="1:23" x14ac:dyDescent="0.35">
      <c r="A49" t="s">
        <v>179</v>
      </c>
      <c r="B49">
        <v>37</v>
      </c>
      <c r="C49">
        <v>15</v>
      </c>
      <c r="D49">
        <v>19</v>
      </c>
      <c r="E49">
        <v>35</v>
      </c>
      <c r="F49">
        <v>76</v>
      </c>
      <c r="G49">
        <v>102</v>
      </c>
      <c r="H49">
        <v>194</v>
      </c>
      <c r="I49">
        <v>347</v>
      </c>
      <c r="J49">
        <v>713</v>
      </c>
      <c r="K49">
        <v>4353</v>
      </c>
      <c r="L49">
        <v>22550</v>
      </c>
      <c r="M49">
        <v>4512</v>
      </c>
      <c r="N49">
        <v>839</v>
      </c>
      <c r="O49">
        <v>295</v>
      </c>
      <c r="P49">
        <v>127</v>
      </c>
      <c r="Q49">
        <v>63</v>
      </c>
      <c r="R49">
        <v>19</v>
      </c>
      <c r="S49">
        <v>21</v>
      </c>
      <c r="T49">
        <v>9</v>
      </c>
      <c r="U49">
        <v>7</v>
      </c>
      <c r="V49">
        <v>20</v>
      </c>
      <c r="W49">
        <f t="shared" si="0"/>
        <v>57</v>
      </c>
    </row>
    <row r="50" spans="1:23" x14ac:dyDescent="0.35">
      <c r="A50" t="s">
        <v>159</v>
      </c>
      <c r="B50">
        <v>33</v>
      </c>
      <c r="C50">
        <v>13</v>
      </c>
      <c r="D50">
        <v>13</v>
      </c>
      <c r="E50">
        <v>15</v>
      </c>
      <c r="F50">
        <v>13</v>
      </c>
      <c r="G50">
        <v>34</v>
      </c>
      <c r="H50">
        <v>59</v>
      </c>
      <c r="I50">
        <v>99</v>
      </c>
      <c r="J50">
        <v>1487</v>
      </c>
      <c r="K50">
        <v>1414660</v>
      </c>
      <c r="L50">
        <v>7753328</v>
      </c>
      <c r="M50">
        <v>613637</v>
      </c>
      <c r="N50">
        <v>834</v>
      </c>
      <c r="O50">
        <v>67</v>
      </c>
      <c r="P50">
        <v>42</v>
      </c>
      <c r="Q50">
        <v>32</v>
      </c>
      <c r="R50">
        <v>13</v>
      </c>
      <c r="S50">
        <v>10</v>
      </c>
      <c r="T50">
        <v>5</v>
      </c>
      <c r="U50">
        <v>9</v>
      </c>
      <c r="V50">
        <v>17</v>
      </c>
      <c r="W50">
        <f t="shared" si="0"/>
        <v>50</v>
      </c>
    </row>
    <row r="51" spans="1:23" x14ac:dyDescent="0.35">
      <c r="A51" t="s">
        <v>189</v>
      </c>
      <c r="B51">
        <v>35</v>
      </c>
      <c r="C51">
        <v>7</v>
      </c>
      <c r="D51">
        <v>10</v>
      </c>
      <c r="E51">
        <v>26</v>
      </c>
      <c r="F51">
        <v>36</v>
      </c>
      <c r="G51">
        <v>62</v>
      </c>
      <c r="H51">
        <v>106</v>
      </c>
      <c r="I51">
        <v>253</v>
      </c>
      <c r="J51">
        <v>797</v>
      </c>
      <c r="K51">
        <v>44128</v>
      </c>
      <c r="L51">
        <v>2126284</v>
      </c>
      <c r="M51">
        <v>69692</v>
      </c>
      <c r="N51">
        <v>828</v>
      </c>
      <c r="O51">
        <v>194</v>
      </c>
      <c r="P51">
        <v>88</v>
      </c>
      <c r="Q51">
        <v>28</v>
      </c>
      <c r="R51">
        <v>15</v>
      </c>
      <c r="S51">
        <v>9</v>
      </c>
      <c r="T51">
        <v>8</v>
      </c>
      <c r="U51">
        <v>2</v>
      </c>
      <c r="V51">
        <v>14</v>
      </c>
      <c r="W51">
        <f t="shared" si="0"/>
        <v>49</v>
      </c>
    </row>
    <row r="52" spans="1:23" x14ac:dyDescent="0.35">
      <c r="A52" t="s">
        <v>24</v>
      </c>
      <c r="B52">
        <v>28</v>
      </c>
      <c r="C52">
        <v>3</v>
      </c>
      <c r="D52">
        <v>12</v>
      </c>
      <c r="E52">
        <v>10</v>
      </c>
      <c r="F52">
        <v>23</v>
      </c>
      <c r="G52">
        <v>35</v>
      </c>
      <c r="H52">
        <v>78</v>
      </c>
      <c r="I52">
        <v>148</v>
      </c>
      <c r="J52">
        <v>544</v>
      </c>
      <c r="K52">
        <v>5221</v>
      </c>
      <c r="L52">
        <v>52002</v>
      </c>
      <c r="M52">
        <v>29450</v>
      </c>
      <c r="N52">
        <v>2482</v>
      </c>
      <c r="O52">
        <v>507</v>
      </c>
      <c r="P52">
        <v>208</v>
      </c>
      <c r="Q52">
        <v>65</v>
      </c>
      <c r="R52">
        <v>46</v>
      </c>
      <c r="S52">
        <v>16</v>
      </c>
      <c r="T52">
        <v>8</v>
      </c>
      <c r="U52">
        <v>8</v>
      </c>
      <c r="V52">
        <v>20</v>
      </c>
      <c r="W52">
        <f t="shared" si="0"/>
        <v>48</v>
      </c>
    </row>
    <row r="53" spans="1:23" x14ac:dyDescent="0.35">
      <c r="A53" t="s">
        <v>77</v>
      </c>
      <c r="B53">
        <v>20</v>
      </c>
      <c r="C53">
        <v>12</v>
      </c>
      <c r="D53">
        <v>13</v>
      </c>
      <c r="E53">
        <v>13</v>
      </c>
      <c r="F53">
        <v>37</v>
      </c>
      <c r="G53">
        <v>74</v>
      </c>
      <c r="H53">
        <v>184</v>
      </c>
      <c r="I53">
        <v>427</v>
      </c>
      <c r="J53">
        <v>1336</v>
      </c>
      <c r="K53">
        <v>9473</v>
      </c>
      <c r="L53">
        <v>65490</v>
      </c>
      <c r="M53">
        <v>13469</v>
      </c>
      <c r="N53">
        <v>2166</v>
      </c>
      <c r="O53">
        <v>635</v>
      </c>
      <c r="P53">
        <v>243</v>
      </c>
      <c r="Q53">
        <v>128</v>
      </c>
      <c r="R53">
        <v>66</v>
      </c>
      <c r="S53">
        <v>37</v>
      </c>
      <c r="T53">
        <v>18</v>
      </c>
      <c r="U53">
        <v>9</v>
      </c>
      <c r="V53">
        <v>27</v>
      </c>
      <c r="W53">
        <f t="shared" si="0"/>
        <v>47</v>
      </c>
    </row>
    <row r="54" spans="1:23" x14ac:dyDescent="0.35">
      <c r="A54" t="s">
        <v>262</v>
      </c>
      <c r="B54">
        <v>8</v>
      </c>
      <c r="C54">
        <v>1</v>
      </c>
      <c r="D54">
        <v>2</v>
      </c>
      <c r="E54">
        <v>5</v>
      </c>
      <c r="F54">
        <v>5</v>
      </c>
      <c r="G54">
        <v>6</v>
      </c>
      <c r="H54">
        <v>9</v>
      </c>
      <c r="I54">
        <v>38</v>
      </c>
      <c r="J54">
        <v>257</v>
      </c>
      <c r="K54">
        <v>19635</v>
      </c>
      <c r="L54">
        <v>112196</v>
      </c>
      <c r="M54">
        <v>13386</v>
      </c>
      <c r="N54">
        <v>329</v>
      </c>
      <c r="O54">
        <v>66</v>
      </c>
      <c r="P54">
        <v>17</v>
      </c>
      <c r="Q54">
        <v>14</v>
      </c>
      <c r="R54">
        <v>4</v>
      </c>
      <c r="S54">
        <v>3</v>
      </c>
      <c r="T54">
        <v>5</v>
      </c>
      <c r="U54">
        <v>5</v>
      </c>
      <c r="V54">
        <v>27</v>
      </c>
      <c r="W54">
        <f t="shared" si="0"/>
        <v>35</v>
      </c>
    </row>
    <row r="55" spans="1:23" x14ac:dyDescent="0.35">
      <c r="A55" t="s">
        <v>39</v>
      </c>
      <c r="B55">
        <v>19</v>
      </c>
      <c r="C55">
        <v>7</v>
      </c>
      <c r="D55">
        <v>14</v>
      </c>
      <c r="E55">
        <v>26</v>
      </c>
      <c r="F55">
        <v>27</v>
      </c>
      <c r="G55">
        <v>74</v>
      </c>
      <c r="H55">
        <v>164</v>
      </c>
      <c r="I55">
        <v>539</v>
      </c>
      <c r="J55">
        <v>3212</v>
      </c>
      <c r="K55">
        <v>430647</v>
      </c>
      <c r="L55">
        <v>6343556</v>
      </c>
      <c r="M55">
        <v>290233</v>
      </c>
      <c r="N55">
        <v>3367</v>
      </c>
      <c r="O55">
        <v>515</v>
      </c>
      <c r="P55">
        <v>137</v>
      </c>
      <c r="Q55">
        <v>59</v>
      </c>
      <c r="R55">
        <v>31</v>
      </c>
      <c r="S55">
        <v>17</v>
      </c>
      <c r="T55">
        <v>10</v>
      </c>
      <c r="U55">
        <v>4</v>
      </c>
      <c r="V55">
        <v>15</v>
      </c>
      <c r="W55">
        <f t="shared" si="0"/>
        <v>34</v>
      </c>
    </row>
    <row r="56" spans="1:23" x14ac:dyDescent="0.35">
      <c r="A56" t="s">
        <v>56</v>
      </c>
      <c r="B56">
        <v>19</v>
      </c>
      <c r="C56">
        <v>6</v>
      </c>
      <c r="D56">
        <v>6</v>
      </c>
      <c r="E56">
        <v>9</v>
      </c>
      <c r="F56">
        <v>30</v>
      </c>
      <c r="G56">
        <v>45</v>
      </c>
      <c r="H56">
        <v>119</v>
      </c>
      <c r="I56">
        <v>406</v>
      </c>
      <c r="J56">
        <v>2264</v>
      </c>
      <c r="K56">
        <v>599102</v>
      </c>
      <c r="L56">
        <v>3329809</v>
      </c>
      <c r="M56">
        <v>130544</v>
      </c>
      <c r="N56">
        <v>855</v>
      </c>
      <c r="O56">
        <v>140</v>
      </c>
      <c r="P56">
        <v>59</v>
      </c>
      <c r="Q56">
        <v>23</v>
      </c>
      <c r="R56">
        <v>16</v>
      </c>
      <c r="S56">
        <v>15</v>
      </c>
      <c r="T56">
        <v>4</v>
      </c>
      <c r="U56">
        <v>6</v>
      </c>
      <c r="V56">
        <v>15</v>
      </c>
      <c r="W56">
        <f t="shared" si="0"/>
        <v>34</v>
      </c>
    </row>
    <row r="57" spans="1:23" x14ac:dyDescent="0.35">
      <c r="A57" t="s">
        <v>153</v>
      </c>
      <c r="B57">
        <v>6</v>
      </c>
      <c r="C57">
        <v>7</v>
      </c>
      <c r="D57">
        <v>7</v>
      </c>
      <c r="E57">
        <v>6</v>
      </c>
      <c r="F57">
        <v>13</v>
      </c>
      <c r="G57">
        <v>38</v>
      </c>
      <c r="H57">
        <v>70</v>
      </c>
      <c r="I57">
        <v>222</v>
      </c>
      <c r="J57">
        <v>1716</v>
      </c>
      <c r="K57">
        <v>91675</v>
      </c>
      <c r="L57">
        <v>983474</v>
      </c>
      <c r="M57">
        <v>191718</v>
      </c>
      <c r="N57">
        <v>2692</v>
      </c>
      <c r="O57">
        <v>326</v>
      </c>
      <c r="P57">
        <v>91</v>
      </c>
      <c r="Q57">
        <v>42</v>
      </c>
      <c r="R57">
        <v>20</v>
      </c>
      <c r="S57">
        <v>23</v>
      </c>
      <c r="T57">
        <v>5</v>
      </c>
      <c r="U57">
        <v>6</v>
      </c>
      <c r="V57">
        <v>28</v>
      </c>
      <c r="W57">
        <f t="shared" si="0"/>
        <v>34</v>
      </c>
    </row>
    <row r="58" spans="1:23" x14ac:dyDescent="0.35">
      <c r="A58" t="s">
        <v>223</v>
      </c>
      <c r="B58">
        <v>18</v>
      </c>
      <c r="C58">
        <v>12</v>
      </c>
      <c r="D58">
        <v>36</v>
      </c>
      <c r="E58">
        <v>60</v>
      </c>
      <c r="F58">
        <v>73</v>
      </c>
      <c r="G58">
        <v>156</v>
      </c>
      <c r="H58">
        <v>715</v>
      </c>
      <c r="I58">
        <v>20701</v>
      </c>
      <c r="J58">
        <v>280194</v>
      </c>
      <c r="K58">
        <v>724090</v>
      </c>
      <c r="L58">
        <v>617470</v>
      </c>
      <c r="M58">
        <v>191113</v>
      </c>
      <c r="N58">
        <v>103624</v>
      </c>
      <c r="O58">
        <v>39139</v>
      </c>
      <c r="P58">
        <v>4250</v>
      </c>
      <c r="Q58">
        <v>359</v>
      </c>
      <c r="R58">
        <v>78</v>
      </c>
      <c r="S58">
        <v>41</v>
      </c>
      <c r="T58">
        <v>22</v>
      </c>
      <c r="U58">
        <v>13</v>
      </c>
      <c r="V58">
        <v>16</v>
      </c>
      <c r="W58">
        <f t="shared" si="0"/>
        <v>34</v>
      </c>
    </row>
    <row r="59" spans="1:23" x14ac:dyDescent="0.35">
      <c r="A59" t="s">
        <v>22</v>
      </c>
      <c r="B59">
        <v>20</v>
      </c>
      <c r="C59">
        <v>2</v>
      </c>
      <c r="D59">
        <v>5</v>
      </c>
      <c r="E59">
        <v>4</v>
      </c>
      <c r="F59">
        <v>5</v>
      </c>
      <c r="G59">
        <v>8</v>
      </c>
      <c r="H59">
        <v>18</v>
      </c>
      <c r="I59">
        <v>50</v>
      </c>
      <c r="J59">
        <v>310</v>
      </c>
      <c r="K59">
        <v>423984</v>
      </c>
      <c r="L59">
        <v>11179862</v>
      </c>
      <c r="M59">
        <v>343791</v>
      </c>
      <c r="N59">
        <v>216</v>
      </c>
      <c r="O59">
        <v>44</v>
      </c>
      <c r="P59">
        <v>21</v>
      </c>
      <c r="Q59">
        <v>13</v>
      </c>
      <c r="R59">
        <v>6</v>
      </c>
      <c r="S59">
        <v>3</v>
      </c>
      <c r="T59">
        <v>2</v>
      </c>
      <c r="U59">
        <v>2</v>
      </c>
      <c r="V59">
        <v>11</v>
      </c>
      <c r="W59">
        <f t="shared" si="0"/>
        <v>31</v>
      </c>
    </row>
    <row r="60" spans="1:23" x14ac:dyDescent="0.35">
      <c r="A60" t="s">
        <v>28</v>
      </c>
      <c r="B60">
        <v>16</v>
      </c>
      <c r="C60">
        <v>2</v>
      </c>
      <c r="D60">
        <v>4</v>
      </c>
      <c r="E60">
        <v>7</v>
      </c>
      <c r="F60">
        <v>6</v>
      </c>
      <c r="G60">
        <v>11</v>
      </c>
      <c r="H60">
        <v>25</v>
      </c>
      <c r="I60">
        <v>64</v>
      </c>
      <c r="J60">
        <v>152</v>
      </c>
      <c r="K60">
        <v>3582</v>
      </c>
      <c r="L60">
        <v>73229</v>
      </c>
      <c r="M60">
        <v>8546</v>
      </c>
      <c r="N60">
        <v>345</v>
      </c>
      <c r="O60">
        <v>89</v>
      </c>
      <c r="P60">
        <v>44</v>
      </c>
      <c r="Q60">
        <v>21</v>
      </c>
      <c r="R60">
        <v>14</v>
      </c>
      <c r="S60">
        <v>5</v>
      </c>
      <c r="T60">
        <v>2</v>
      </c>
      <c r="U60">
        <v>3</v>
      </c>
      <c r="V60">
        <v>15</v>
      </c>
      <c r="W60">
        <f t="shared" si="0"/>
        <v>31</v>
      </c>
    </row>
    <row r="61" spans="1:23" x14ac:dyDescent="0.35">
      <c r="A61" t="s">
        <v>142</v>
      </c>
      <c r="B61">
        <v>24</v>
      </c>
      <c r="C61">
        <v>11</v>
      </c>
      <c r="D61">
        <v>8</v>
      </c>
      <c r="E61">
        <v>16</v>
      </c>
      <c r="F61">
        <v>40</v>
      </c>
      <c r="G61">
        <v>84</v>
      </c>
      <c r="H61">
        <v>227</v>
      </c>
      <c r="I61">
        <v>848</v>
      </c>
      <c r="J61">
        <v>12857</v>
      </c>
      <c r="K61">
        <v>262232</v>
      </c>
      <c r="L61">
        <v>1063129</v>
      </c>
      <c r="M61">
        <v>541896</v>
      </c>
      <c r="N61">
        <v>28681</v>
      </c>
      <c r="O61">
        <v>1364</v>
      </c>
      <c r="P61">
        <v>185</v>
      </c>
      <c r="Q61">
        <v>38</v>
      </c>
      <c r="R61">
        <v>11</v>
      </c>
      <c r="S61">
        <v>12</v>
      </c>
      <c r="T61">
        <v>7</v>
      </c>
      <c r="U61">
        <v>4</v>
      </c>
      <c r="V61">
        <v>6</v>
      </c>
      <c r="W61">
        <f t="shared" si="0"/>
        <v>30</v>
      </c>
    </row>
    <row r="62" spans="1:23" x14ac:dyDescent="0.35">
      <c r="A62" s="3" t="s">
        <v>272</v>
      </c>
    </row>
    <row r="63" spans="1:23" x14ac:dyDescent="0.35">
      <c r="A63" t="s">
        <v>32</v>
      </c>
      <c r="B63">
        <v>20</v>
      </c>
      <c r="C63">
        <v>5</v>
      </c>
      <c r="D63">
        <v>30</v>
      </c>
      <c r="E63">
        <v>26</v>
      </c>
      <c r="F63">
        <v>70</v>
      </c>
      <c r="G63">
        <v>141</v>
      </c>
      <c r="H63">
        <v>348</v>
      </c>
      <c r="I63">
        <v>1039</v>
      </c>
      <c r="J63">
        <v>6109</v>
      </c>
      <c r="K63">
        <v>186023</v>
      </c>
      <c r="L63">
        <v>812930</v>
      </c>
      <c r="M63">
        <v>32870</v>
      </c>
      <c r="N63">
        <v>1329</v>
      </c>
      <c r="O63">
        <v>269</v>
      </c>
      <c r="P63">
        <v>65</v>
      </c>
      <c r="Q63">
        <v>39</v>
      </c>
      <c r="R63">
        <v>18</v>
      </c>
      <c r="S63">
        <v>3</v>
      </c>
      <c r="T63">
        <v>4</v>
      </c>
      <c r="U63">
        <v>1</v>
      </c>
      <c r="V63">
        <v>8</v>
      </c>
      <c r="W63">
        <f t="shared" si="0"/>
        <v>28</v>
      </c>
    </row>
    <row r="64" spans="1:23" x14ac:dyDescent="0.35">
      <c r="A64" t="s">
        <v>188</v>
      </c>
      <c r="B64">
        <v>10</v>
      </c>
      <c r="C64">
        <v>2</v>
      </c>
      <c r="D64">
        <v>7</v>
      </c>
      <c r="E64">
        <v>3</v>
      </c>
      <c r="F64">
        <v>21</v>
      </c>
      <c r="G64">
        <v>24</v>
      </c>
      <c r="H64">
        <v>46</v>
      </c>
      <c r="I64">
        <v>221</v>
      </c>
      <c r="J64">
        <v>1700</v>
      </c>
      <c r="K64">
        <v>89038</v>
      </c>
      <c r="L64">
        <v>554596</v>
      </c>
      <c r="M64">
        <v>74492</v>
      </c>
      <c r="N64">
        <v>1689</v>
      </c>
      <c r="O64">
        <v>265</v>
      </c>
      <c r="P64">
        <v>75</v>
      </c>
      <c r="Q64">
        <v>42</v>
      </c>
      <c r="R64">
        <v>20</v>
      </c>
      <c r="S64">
        <v>6</v>
      </c>
      <c r="T64">
        <v>4</v>
      </c>
      <c r="U64">
        <v>3</v>
      </c>
      <c r="V64">
        <v>15</v>
      </c>
      <c r="W64">
        <f t="shared" si="0"/>
        <v>25</v>
      </c>
    </row>
    <row r="65" spans="1:23" x14ac:dyDescent="0.35">
      <c r="A65" t="s">
        <v>53</v>
      </c>
      <c r="B65">
        <v>2</v>
      </c>
      <c r="C65">
        <v>0</v>
      </c>
      <c r="D65">
        <v>1</v>
      </c>
      <c r="E65">
        <v>7</v>
      </c>
      <c r="F65">
        <v>14</v>
      </c>
      <c r="G65">
        <v>54</v>
      </c>
      <c r="H65">
        <v>180</v>
      </c>
      <c r="I65">
        <v>641</v>
      </c>
      <c r="J65">
        <v>3324</v>
      </c>
      <c r="K65">
        <v>35971</v>
      </c>
      <c r="L65">
        <v>67340</v>
      </c>
      <c r="M65">
        <v>10238</v>
      </c>
      <c r="N65">
        <v>619</v>
      </c>
      <c r="O65">
        <v>236</v>
      </c>
      <c r="P65">
        <v>104</v>
      </c>
      <c r="Q65">
        <v>66</v>
      </c>
      <c r="R65">
        <v>46</v>
      </c>
      <c r="S65">
        <v>15</v>
      </c>
      <c r="T65">
        <v>16</v>
      </c>
      <c r="U65">
        <v>9</v>
      </c>
      <c r="V65">
        <v>22</v>
      </c>
      <c r="W65">
        <f t="shared" si="0"/>
        <v>24</v>
      </c>
    </row>
    <row r="66" spans="1:23" x14ac:dyDescent="0.35">
      <c r="A66" t="s">
        <v>253</v>
      </c>
      <c r="B66">
        <v>20</v>
      </c>
      <c r="C66">
        <v>7</v>
      </c>
      <c r="D66">
        <v>11</v>
      </c>
      <c r="E66">
        <v>6</v>
      </c>
      <c r="F66">
        <v>22</v>
      </c>
      <c r="G66">
        <v>33</v>
      </c>
      <c r="H66">
        <v>60</v>
      </c>
      <c r="I66">
        <v>170</v>
      </c>
      <c r="J66">
        <v>706</v>
      </c>
      <c r="K66">
        <v>22386</v>
      </c>
      <c r="L66">
        <v>150024</v>
      </c>
      <c r="M66">
        <v>10560</v>
      </c>
      <c r="N66">
        <v>387</v>
      </c>
      <c r="O66">
        <v>86</v>
      </c>
      <c r="P66">
        <v>28</v>
      </c>
      <c r="Q66">
        <v>18</v>
      </c>
      <c r="R66">
        <v>7</v>
      </c>
      <c r="S66">
        <v>6</v>
      </c>
      <c r="T66">
        <v>4</v>
      </c>
      <c r="U66">
        <v>2</v>
      </c>
      <c r="V66">
        <v>3</v>
      </c>
      <c r="W66">
        <f t="shared" ref="W66:W129" si="1">SUM(B66,V66)</f>
        <v>23</v>
      </c>
    </row>
    <row r="67" spans="1:23" x14ac:dyDescent="0.35">
      <c r="A67" t="s">
        <v>181</v>
      </c>
      <c r="B67">
        <v>9</v>
      </c>
      <c r="C67">
        <v>1</v>
      </c>
      <c r="D67">
        <v>3</v>
      </c>
      <c r="E67">
        <v>5</v>
      </c>
      <c r="F67">
        <v>11</v>
      </c>
      <c r="G67">
        <v>23</v>
      </c>
      <c r="H67">
        <v>38</v>
      </c>
      <c r="I67">
        <v>95</v>
      </c>
      <c r="J67">
        <v>545</v>
      </c>
      <c r="K67">
        <v>37718</v>
      </c>
      <c r="L67">
        <v>2109524</v>
      </c>
      <c r="M67">
        <v>104177</v>
      </c>
      <c r="N67">
        <v>923</v>
      </c>
      <c r="O67">
        <v>174</v>
      </c>
      <c r="P67">
        <v>62</v>
      </c>
      <c r="Q67">
        <v>27</v>
      </c>
      <c r="R67">
        <v>16</v>
      </c>
      <c r="S67">
        <v>13</v>
      </c>
      <c r="T67">
        <v>8</v>
      </c>
      <c r="U67">
        <v>2</v>
      </c>
      <c r="V67">
        <v>12</v>
      </c>
      <c r="W67">
        <f t="shared" si="1"/>
        <v>21</v>
      </c>
    </row>
    <row r="68" spans="1:23" x14ac:dyDescent="0.35">
      <c r="A68" t="s">
        <v>144</v>
      </c>
      <c r="B68">
        <v>0</v>
      </c>
      <c r="C68">
        <v>0</v>
      </c>
      <c r="D68">
        <v>0</v>
      </c>
      <c r="E68">
        <v>0</v>
      </c>
      <c r="F68">
        <v>0</v>
      </c>
      <c r="G68">
        <v>3</v>
      </c>
      <c r="H68">
        <v>4</v>
      </c>
      <c r="I68">
        <v>37</v>
      </c>
      <c r="J68">
        <v>247</v>
      </c>
      <c r="K68">
        <v>147261</v>
      </c>
      <c r="L68">
        <v>12168808</v>
      </c>
      <c r="M68">
        <v>327373</v>
      </c>
      <c r="N68">
        <v>4836</v>
      </c>
      <c r="O68">
        <v>1812</v>
      </c>
      <c r="P68">
        <v>720</v>
      </c>
      <c r="Q68">
        <v>332</v>
      </c>
      <c r="R68">
        <v>135</v>
      </c>
      <c r="S68">
        <v>62</v>
      </c>
      <c r="T68">
        <v>33</v>
      </c>
      <c r="U68">
        <v>18</v>
      </c>
      <c r="V68">
        <v>20</v>
      </c>
      <c r="W68">
        <f t="shared" si="1"/>
        <v>20</v>
      </c>
    </row>
    <row r="69" spans="1:23" x14ac:dyDescent="0.35">
      <c r="A69" t="s">
        <v>212</v>
      </c>
      <c r="B69">
        <v>13</v>
      </c>
      <c r="C69">
        <v>3</v>
      </c>
      <c r="D69">
        <v>4</v>
      </c>
      <c r="E69">
        <v>1</v>
      </c>
      <c r="F69">
        <v>8</v>
      </c>
      <c r="G69">
        <v>11</v>
      </c>
      <c r="H69">
        <v>21</v>
      </c>
      <c r="I69">
        <v>60</v>
      </c>
      <c r="J69">
        <v>210</v>
      </c>
      <c r="K69">
        <v>739</v>
      </c>
      <c r="L69">
        <v>1073</v>
      </c>
      <c r="M69">
        <v>335</v>
      </c>
      <c r="N69">
        <v>103</v>
      </c>
      <c r="O69">
        <v>26</v>
      </c>
      <c r="P69">
        <v>11</v>
      </c>
      <c r="Q69">
        <v>5</v>
      </c>
      <c r="R69">
        <v>1</v>
      </c>
      <c r="S69">
        <v>1</v>
      </c>
      <c r="T69">
        <v>2</v>
      </c>
      <c r="U69">
        <v>1</v>
      </c>
      <c r="V69">
        <v>7</v>
      </c>
      <c r="W69">
        <f t="shared" si="1"/>
        <v>20</v>
      </c>
    </row>
    <row r="70" spans="1:23" x14ac:dyDescent="0.35">
      <c r="A70" t="s">
        <v>186</v>
      </c>
      <c r="B70">
        <v>12</v>
      </c>
      <c r="C70">
        <v>3</v>
      </c>
      <c r="D70">
        <v>4</v>
      </c>
      <c r="E70">
        <v>8</v>
      </c>
      <c r="F70">
        <v>15</v>
      </c>
      <c r="G70">
        <v>26</v>
      </c>
      <c r="H70">
        <v>66</v>
      </c>
      <c r="I70">
        <v>193</v>
      </c>
      <c r="J70">
        <v>588</v>
      </c>
      <c r="K70">
        <v>12020</v>
      </c>
      <c r="L70">
        <v>80697</v>
      </c>
      <c r="M70">
        <v>6877</v>
      </c>
      <c r="N70">
        <v>380</v>
      </c>
      <c r="O70">
        <v>94</v>
      </c>
      <c r="P70">
        <v>38</v>
      </c>
      <c r="Q70">
        <v>16</v>
      </c>
      <c r="R70">
        <v>4</v>
      </c>
      <c r="S70">
        <v>4</v>
      </c>
      <c r="T70">
        <v>1</v>
      </c>
      <c r="U70">
        <v>3</v>
      </c>
      <c r="V70">
        <v>5</v>
      </c>
      <c r="W70">
        <f t="shared" si="1"/>
        <v>17</v>
      </c>
    </row>
    <row r="71" spans="1:23" x14ac:dyDescent="0.35">
      <c r="A71" t="s">
        <v>254</v>
      </c>
      <c r="B71">
        <v>3</v>
      </c>
      <c r="C71">
        <v>2</v>
      </c>
      <c r="D71">
        <v>4</v>
      </c>
      <c r="E71">
        <v>4</v>
      </c>
      <c r="F71">
        <v>12</v>
      </c>
      <c r="G71">
        <v>27</v>
      </c>
      <c r="H71">
        <v>102</v>
      </c>
      <c r="I71">
        <v>587</v>
      </c>
      <c r="J71">
        <v>2004</v>
      </c>
      <c r="K71">
        <v>250052</v>
      </c>
      <c r="L71">
        <v>2367030</v>
      </c>
      <c r="M71">
        <v>235670</v>
      </c>
      <c r="N71">
        <v>1250</v>
      </c>
      <c r="O71">
        <v>184</v>
      </c>
      <c r="P71">
        <v>59</v>
      </c>
      <c r="Q71">
        <v>29</v>
      </c>
      <c r="R71">
        <v>13</v>
      </c>
      <c r="S71">
        <v>4</v>
      </c>
      <c r="T71">
        <v>3</v>
      </c>
      <c r="U71">
        <v>3</v>
      </c>
      <c r="V71">
        <v>14</v>
      </c>
      <c r="W71">
        <f t="shared" si="1"/>
        <v>17</v>
      </c>
    </row>
    <row r="72" spans="1:23" x14ac:dyDescent="0.35">
      <c r="A72" t="s">
        <v>123</v>
      </c>
      <c r="B72">
        <v>16</v>
      </c>
      <c r="C72">
        <v>19</v>
      </c>
      <c r="D72">
        <v>32</v>
      </c>
      <c r="E72">
        <v>62</v>
      </c>
      <c r="F72">
        <v>129</v>
      </c>
      <c r="G72">
        <v>311</v>
      </c>
      <c r="H72">
        <v>989</v>
      </c>
      <c r="I72">
        <v>4179</v>
      </c>
      <c r="J72">
        <v>20495</v>
      </c>
      <c r="K72">
        <v>207552</v>
      </c>
      <c r="L72">
        <v>2586098</v>
      </c>
      <c r="M72">
        <v>873003</v>
      </c>
      <c r="N72">
        <v>23139</v>
      </c>
      <c r="O72">
        <v>1560</v>
      </c>
      <c r="P72">
        <v>201</v>
      </c>
      <c r="Q72">
        <v>37</v>
      </c>
      <c r="R72">
        <v>12</v>
      </c>
      <c r="S72">
        <v>3</v>
      </c>
      <c r="T72">
        <v>2</v>
      </c>
      <c r="U72">
        <v>0</v>
      </c>
      <c r="V72">
        <v>0</v>
      </c>
      <c r="W72">
        <f t="shared" si="1"/>
        <v>16</v>
      </c>
    </row>
    <row r="73" spans="1:23" x14ac:dyDescent="0.35">
      <c r="A73" t="s">
        <v>194</v>
      </c>
      <c r="B73">
        <v>5</v>
      </c>
      <c r="C73">
        <v>0</v>
      </c>
      <c r="D73">
        <v>1</v>
      </c>
      <c r="E73">
        <v>5</v>
      </c>
      <c r="F73">
        <v>5</v>
      </c>
      <c r="G73">
        <v>24</v>
      </c>
      <c r="H73">
        <v>58</v>
      </c>
      <c r="I73">
        <v>167</v>
      </c>
      <c r="J73">
        <v>1357</v>
      </c>
      <c r="K73">
        <v>59230</v>
      </c>
      <c r="L73">
        <v>437987</v>
      </c>
      <c r="M73">
        <v>79258</v>
      </c>
      <c r="N73">
        <v>1140</v>
      </c>
      <c r="O73">
        <v>183</v>
      </c>
      <c r="P73">
        <v>45</v>
      </c>
      <c r="Q73">
        <v>23</v>
      </c>
      <c r="R73">
        <v>8</v>
      </c>
      <c r="S73">
        <v>8</v>
      </c>
      <c r="T73">
        <v>3</v>
      </c>
      <c r="U73">
        <v>3</v>
      </c>
      <c r="V73">
        <v>11</v>
      </c>
      <c r="W73">
        <f t="shared" si="1"/>
        <v>16</v>
      </c>
    </row>
    <row r="74" spans="1:23" x14ac:dyDescent="0.35">
      <c r="A74" t="s">
        <v>29</v>
      </c>
      <c r="B74">
        <v>3</v>
      </c>
      <c r="C74">
        <v>0</v>
      </c>
      <c r="D74">
        <v>0</v>
      </c>
      <c r="E74">
        <v>0</v>
      </c>
      <c r="F74">
        <v>0</v>
      </c>
      <c r="G74">
        <v>4</v>
      </c>
      <c r="H74">
        <v>7</v>
      </c>
      <c r="I74">
        <v>22</v>
      </c>
      <c r="J74">
        <v>140</v>
      </c>
      <c r="K74">
        <v>17852</v>
      </c>
      <c r="L74">
        <v>154875</v>
      </c>
      <c r="M74">
        <v>49560</v>
      </c>
      <c r="N74">
        <v>3188</v>
      </c>
      <c r="O74">
        <v>553</v>
      </c>
      <c r="P74">
        <v>156</v>
      </c>
      <c r="Q74">
        <v>53</v>
      </c>
      <c r="R74">
        <v>20</v>
      </c>
      <c r="S74">
        <v>15</v>
      </c>
      <c r="T74">
        <v>8</v>
      </c>
      <c r="U74">
        <v>4</v>
      </c>
      <c r="V74">
        <v>11</v>
      </c>
      <c r="W74">
        <f t="shared" si="1"/>
        <v>14</v>
      </c>
    </row>
    <row r="75" spans="1:23" x14ac:dyDescent="0.35">
      <c r="A75" t="s">
        <v>195</v>
      </c>
      <c r="B75">
        <v>11</v>
      </c>
      <c r="C75">
        <v>3</v>
      </c>
      <c r="D75">
        <v>5</v>
      </c>
      <c r="E75">
        <v>9</v>
      </c>
      <c r="F75">
        <v>27</v>
      </c>
      <c r="G75">
        <v>64</v>
      </c>
      <c r="H75">
        <v>189</v>
      </c>
      <c r="I75">
        <v>796</v>
      </c>
      <c r="J75">
        <v>9277</v>
      </c>
      <c r="K75">
        <v>95542</v>
      </c>
      <c r="L75">
        <v>225662</v>
      </c>
      <c r="M75">
        <v>36638</v>
      </c>
      <c r="N75">
        <v>1813</v>
      </c>
      <c r="O75">
        <v>216</v>
      </c>
      <c r="P75">
        <v>57</v>
      </c>
      <c r="Q75">
        <v>19</v>
      </c>
      <c r="R75">
        <v>7</v>
      </c>
      <c r="S75">
        <v>3</v>
      </c>
      <c r="T75">
        <v>1</v>
      </c>
      <c r="U75">
        <v>2</v>
      </c>
      <c r="V75">
        <v>2</v>
      </c>
      <c r="W75">
        <f t="shared" si="1"/>
        <v>13</v>
      </c>
    </row>
    <row r="76" spans="1:23" x14ac:dyDescent="0.35">
      <c r="A76" t="s">
        <v>11</v>
      </c>
      <c r="B76">
        <v>7</v>
      </c>
      <c r="C76">
        <v>1</v>
      </c>
      <c r="D76">
        <v>2</v>
      </c>
      <c r="E76">
        <v>5</v>
      </c>
      <c r="F76">
        <v>6</v>
      </c>
      <c r="G76">
        <v>9</v>
      </c>
      <c r="H76">
        <v>18</v>
      </c>
      <c r="I76">
        <v>30</v>
      </c>
      <c r="J76">
        <v>90</v>
      </c>
      <c r="K76">
        <v>12031</v>
      </c>
      <c r="L76">
        <v>885511</v>
      </c>
      <c r="M76">
        <v>7823</v>
      </c>
      <c r="N76">
        <v>90</v>
      </c>
      <c r="O76">
        <v>38</v>
      </c>
      <c r="P76">
        <v>15</v>
      </c>
      <c r="Q76">
        <v>4</v>
      </c>
      <c r="R76">
        <v>2</v>
      </c>
      <c r="S76">
        <v>6</v>
      </c>
      <c r="T76">
        <v>1</v>
      </c>
      <c r="U76">
        <v>1</v>
      </c>
      <c r="V76">
        <v>5</v>
      </c>
      <c r="W76">
        <f t="shared" si="1"/>
        <v>12</v>
      </c>
    </row>
    <row r="77" spans="1:23" x14ac:dyDescent="0.35">
      <c r="A77" t="s">
        <v>150</v>
      </c>
      <c r="B77">
        <v>2</v>
      </c>
      <c r="C77">
        <v>0</v>
      </c>
      <c r="D77">
        <v>0</v>
      </c>
      <c r="E77">
        <v>2</v>
      </c>
      <c r="F77">
        <v>2</v>
      </c>
      <c r="G77">
        <v>10</v>
      </c>
      <c r="H77">
        <v>12</v>
      </c>
      <c r="I77">
        <v>52</v>
      </c>
      <c r="J77">
        <v>406</v>
      </c>
      <c r="K77">
        <v>51479</v>
      </c>
      <c r="L77">
        <v>1154252</v>
      </c>
      <c r="M77">
        <v>232948</v>
      </c>
      <c r="N77">
        <v>4469</v>
      </c>
      <c r="O77">
        <v>522</v>
      </c>
      <c r="P77">
        <v>102</v>
      </c>
      <c r="Q77">
        <v>45</v>
      </c>
      <c r="R77">
        <v>7</v>
      </c>
      <c r="S77">
        <v>9</v>
      </c>
      <c r="T77">
        <v>4</v>
      </c>
      <c r="U77">
        <v>1</v>
      </c>
      <c r="V77">
        <v>9</v>
      </c>
      <c r="W77">
        <f t="shared" si="1"/>
        <v>11</v>
      </c>
    </row>
    <row r="78" spans="1:23" x14ac:dyDescent="0.35">
      <c r="A78" t="s">
        <v>178</v>
      </c>
      <c r="B78">
        <v>9</v>
      </c>
      <c r="C78">
        <v>2</v>
      </c>
      <c r="D78">
        <v>6</v>
      </c>
      <c r="E78">
        <v>5</v>
      </c>
      <c r="F78">
        <v>5</v>
      </c>
      <c r="G78">
        <v>6</v>
      </c>
      <c r="H78">
        <v>19</v>
      </c>
      <c r="I78">
        <v>57</v>
      </c>
      <c r="J78">
        <v>264</v>
      </c>
      <c r="K78">
        <v>8307</v>
      </c>
      <c r="L78">
        <v>91387</v>
      </c>
      <c r="M78">
        <v>8813</v>
      </c>
      <c r="N78">
        <v>351</v>
      </c>
      <c r="O78">
        <v>80</v>
      </c>
      <c r="P78">
        <v>34</v>
      </c>
      <c r="Q78">
        <v>13</v>
      </c>
      <c r="R78">
        <v>5</v>
      </c>
      <c r="S78">
        <v>3</v>
      </c>
      <c r="T78">
        <v>1</v>
      </c>
      <c r="U78">
        <v>3</v>
      </c>
      <c r="V78">
        <v>2</v>
      </c>
      <c r="W78">
        <f t="shared" si="1"/>
        <v>11</v>
      </c>
    </row>
    <row r="79" spans="1:23" x14ac:dyDescent="0.35">
      <c r="A79" t="s">
        <v>219</v>
      </c>
      <c r="B79">
        <v>6</v>
      </c>
      <c r="C79">
        <v>0</v>
      </c>
      <c r="D79">
        <v>5</v>
      </c>
      <c r="E79">
        <v>9</v>
      </c>
      <c r="F79">
        <v>9</v>
      </c>
      <c r="G79">
        <v>15</v>
      </c>
      <c r="H79">
        <v>47</v>
      </c>
      <c r="I79">
        <v>204</v>
      </c>
      <c r="J79">
        <v>3766</v>
      </c>
      <c r="K79">
        <v>156051</v>
      </c>
      <c r="L79">
        <v>659403</v>
      </c>
      <c r="M79">
        <v>133799</v>
      </c>
      <c r="N79">
        <v>2577</v>
      </c>
      <c r="O79">
        <v>84</v>
      </c>
      <c r="P79">
        <v>11</v>
      </c>
      <c r="Q79">
        <v>11</v>
      </c>
      <c r="R79">
        <v>4</v>
      </c>
      <c r="S79">
        <v>1</v>
      </c>
      <c r="T79">
        <v>3</v>
      </c>
      <c r="U79">
        <v>2</v>
      </c>
      <c r="V79">
        <v>5</v>
      </c>
      <c r="W79">
        <f t="shared" si="1"/>
        <v>11</v>
      </c>
    </row>
    <row r="80" spans="1:23" x14ac:dyDescent="0.35">
      <c r="A80" t="s">
        <v>46</v>
      </c>
      <c r="B80">
        <v>4</v>
      </c>
      <c r="C80">
        <v>5</v>
      </c>
      <c r="D80">
        <v>6</v>
      </c>
      <c r="E80">
        <v>17</v>
      </c>
      <c r="F80">
        <v>28</v>
      </c>
      <c r="G80">
        <v>93</v>
      </c>
      <c r="H80">
        <v>222</v>
      </c>
      <c r="I80">
        <v>901</v>
      </c>
      <c r="J80">
        <v>4848</v>
      </c>
      <c r="K80">
        <v>242685</v>
      </c>
      <c r="L80">
        <v>2084979</v>
      </c>
      <c r="M80">
        <v>113653</v>
      </c>
      <c r="N80">
        <v>903</v>
      </c>
      <c r="O80">
        <v>202</v>
      </c>
      <c r="P80">
        <v>77</v>
      </c>
      <c r="Q80">
        <v>25</v>
      </c>
      <c r="R80">
        <v>12</v>
      </c>
      <c r="S80">
        <v>10</v>
      </c>
      <c r="T80">
        <v>3</v>
      </c>
      <c r="U80">
        <v>0</v>
      </c>
      <c r="V80">
        <v>6</v>
      </c>
      <c r="W80">
        <f t="shared" si="1"/>
        <v>10</v>
      </c>
    </row>
    <row r="81" spans="1:23" x14ac:dyDescent="0.35">
      <c r="A81" t="s">
        <v>14</v>
      </c>
      <c r="B81">
        <v>4</v>
      </c>
      <c r="C81">
        <v>1</v>
      </c>
      <c r="D81">
        <v>1</v>
      </c>
      <c r="E81">
        <v>0</v>
      </c>
      <c r="F81">
        <v>1</v>
      </c>
      <c r="G81">
        <v>3</v>
      </c>
      <c r="H81">
        <v>1</v>
      </c>
      <c r="I81">
        <v>8</v>
      </c>
      <c r="J81">
        <v>4</v>
      </c>
      <c r="K81">
        <v>28</v>
      </c>
      <c r="L81">
        <v>110</v>
      </c>
      <c r="M81">
        <v>26</v>
      </c>
      <c r="N81">
        <v>8</v>
      </c>
      <c r="O81">
        <v>5</v>
      </c>
      <c r="P81">
        <v>3</v>
      </c>
      <c r="Q81">
        <v>0</v>
      </c>
      <c r="R81">
        <v>2</v>
      </c>
      <c r="S81">
        <v>1</v>
      </c>
      <c r="T81">
        <v>1</v>
      </c>
      <c r="U81">
        <v>0</v>
      </c>
      <c r="V81">
        <v>5</v>
      </c>
      <c r="W81">
        <f t="shared" si="1"/>
        <v>9</v>
      </c>
    </row>
    <row r="82" spans="1:23" x14ac:dyDescent="0.35">
      <c r="A82" t="s">
        <v>54</v>
      </c>
      <c r="B82">
        <v>3</v>
      </c>
      <c r="C82">
        <v>2</v>
      </c>
      <c r="D82">
        <v>2</v>
      </c>
      <c r="E82">
        <v>1</v>
      </c>
      <c r="F82">
        <v>1</v>
      </c>
      <c r="G82">
        <v>8</v>
      </c>
      <c r="H82">
        <v>9</v>
      </c>
      <c r="I82">
        <v>62</v>
      </c>
      <c r="J82">
        <v>399</v>
      </c>
      <c r="K82">
        <v>31716</v>
      </c>
      <c r="L82">
        <v>136808</v>
      </c>
      <c r="M82">
        <v>5229</v>
      </c>
      <c r="N82">
        <v>146</v>
      </c>
      <c r="O82">
        <v>62</v>
      </c>
      <c r="P82">
        <v>56</v>
      </c>
      <c r="Q82">
        <v>18</v>
      </c>
      <c r="R82">
        <v>13</v>
      </c>
      <c r="S82">
        <v>9</v>
      </c>
      <c r="T82">
        <v>3</v>
      </c>
      <c r="U82">
        <v>4</v>
      </c>
      <c r="V82">
        <v>6</v>
      </c>
      <c r="W82">
        <f t="shared" si="1"/>
        <v>9</v>
      </c>
    </row>
    <row r="83" spans="1:23" x14ac:dyDescent="0.35">
      <c r="A83" t="s">
        <v>69</v>
      </c>
      <c r="B83">
        <v>7</v>
      </c>
      <c r="C83">
        <v>5</v>
      </c>
      <c r="D83">
        <v>2</v>
      </c>
      <c r="E83">
        <v>7</v>
      </c>
      <c r="F83">
        <v>9</v>
      </c>
      <c r="G83">
        <v>32</v>
      </c>
      <c r="H83">
        <v>50</v>
      </c>
      <c r="I83">
        <v>234</v>
      </c>
      <c r="J83">
        <v>1331</v>
      </c>
      <c r="K83">
        <v>63305</v>
      </c>
      <c r="L83">
        <v>584078</v>
      </c>
      <c r="M83">
        <v>20718</v>
      </c>
      <c r="N83">
        <v>295</v>
      </c>
      <c r="O83">
        <v>59</v>
      </c>
      <c r="P83">
        <v>21</v>
      </c>
      <c r="Q83">
        <v>6</v>
      </c>
      <c r="R83">
        <v>4</v>
      </c>
      <c r="S83">
        <v>0</v>
      </c>
      <c r="T83">
        <v>3</v>
      </c>
      <c r="U83">
        <v>1</v>
      </c>
      <c r="V83">
        <v>2</v>
      </c>
      <c r="W83">
        <f t="shared" si="1"/>
        <v>9</v>
      </c>
    </row>
    <row r="84" spans="1:23" x14ac:dyDescent="0.35">
      <c r="A84" t="s">
        <v>72</v>
      </c>
      <c r="B84">
        <v>7</v>
      </c>
      <c r="C84">
        <v>1</v>
      </c>
      <c r="D84">
        <v>2</v>
      </c>
      <c r="E84">
        <v>6</v>
      </c>
      <c r="F84">
        <v>3</v>
      </c>
      <c r="G84">
        <v>4</v>
      </c>
      <c r="H84">
        <v>6</v>
      </c>
      <c r="I84">
        <v>17</v>
      </c>
      <c r="J84">
        <v>57</v>
      </c>
      <c r="K84">
        <v>12300</v>
      </c>
      <c r="L84">
        <v>448124</v>
      </c>
      <c r="M84">
        <v>5769</v>
      </c>
      <c r="N84">
        <v>84</v>
      </c>
      <c r="O84">
        <v>32</v>
      </c>
      <c r="P84">
        <v>9</v>
      </c>
      <c r="Q84">
        <v>2</v>
      </c>
      <c r="R84">
        <v>2</v>
      </c>
      <c r="S84">
        <v>1</v>
      </c>
      <c r="T84">
        <v>1</v>
      </c>
      <c r="U84">
        <v>0</v>
      </c>
      <c r="V84">
        <v>2</v>
      </c>
      <c r="W84">
        <f t="shared" si="1"/>
        <v>9</v>
      </c>
    </row>
    <row r="85" spans="1:23" x14ac:dyDescent="0.35">
      <c r="A85" t="s">
        <v>73</v>
      </c>
      <c r="B85">
        <v>1</v>
      </c>
      <c r="C85">
        <v>0</v>
      </c>
      <c r="D85">
        <v>2</v>
      </c>
      <c r="E85">
        <v>2</v>
      </c>
      <c r="F85">
        <v>2</v>
      </c>
      <c r="G85">
        <v>3</v>
      </c>
      <c r="H85">
        <v>9</v>
      </c>
      <c r="I85">
        <v>30</v>
      </c>
      <c r="J85">
        <v>119</v>
      </c>
      <c r="K85">
        <v>14732</v>
      </c>
      <c r="L85">
        <v>228533</v>
      </c>
      <c r="M85">
        <v>12386</v>
      </c>
      <c r="N85">
        <v>135</v>
      </c>
      <c r="O85">
        <v>44</v>
      </c>
      <c r="P85">
        <v>10</v>
      </c>
      <c r="Q85">
        <v>8</v>
      </c>
      <c r="R85">
        <v>4</v>
      </c>
      <c r="S85">
        <v>2</v>
      </c>
      <c r="T85">
        <v>5</v>
      </c>
      <c r="U85">
        <v>3</v>
      </c>
      <c r="V85">
        <v>8</v>
      </c>
      <c r="W85">
        <f t="shared" si="1"/>
        <v>9</v>
      </c>
    </row>
    <row r="86" spans="1:23" x14ac:dyDescent="0.35">
      <c r="A86" t="s">
        <v>199</v>
      </c>
      <c r="B86">
        <v>4</v>
      </c>
      <c r="C86">
        <v>0</v>
      </c>
      <c r="D86">
        <v>1</v>
      </c>
      <c r="E86">
        <v>1</v>
      </c>
      <c r="F86">
        <v>1</v>
      </c>
      <c r="G86">
        <v>3</v>
      </c>
      <c r="H86">
        <v>1</v>
      </c>
      <c r="I86">
        <v>1</v>
      </c>
      <c r="J86">
        <v>9</v>
      </c>
      <c r="K86">
        <v>11</v>
      </c>
      <c r="L86">
        <v>19</v>
      </c>
      <c r="M86">
        <v>15</v>
      </c>
      <c r="N86">
        <v>9</v>
      </c>
      <c r="O86">
        <v>7</v>
      </c>
      <c r="P86">
        <v>3</v>
      </c>
      <c r="Q86">
        <v>5</v>
      </c>
      <c r="R86">
        <v>1</v>
      </c>
      <c r="S86">
        <v>3</v>
      </c>
      <c r="T86">
        <v>4</v>
      </c>
      <c r="U86">
        <v>1</v>
      </c>
      <c r="V86">
        <v>3</v>
      </c>
      <c r="W86">
        <f t="shared" si="1"/>
        <v>7</v>
      </c>
    </row>
    <row r="87" spans="1:23" x14ac:dyDescent="0.35">
      <c r="A87" t="s">
        <v>225</v>
      </c>
      <c r="B87">
        <v>4</v>
      </c>
      <c r="C87">
        <v>1</v>
      </c>
      <c r="D87">
        <v>7</v>
      </c>
      <c r="E87">
        <v>7</v>
      </c>
      <c r="F87">
        <v>13</v>
      </c>
      <c r="G87">
        <v>34</v>
      </c>
      <c r="H87">
        <v>59</v>
      </c>
      <c r="I87">
        <v>134</v>
      </c>
      <c r="J87">
        <v>372</v>
      </c>
      <c r="K87">
        <v>165221</v>
      </c>
      <c r="L87">
        <v>595454</v>
      </c>
      <c r="M87">
        <v>16656</v>
      </c>
      <c r="N87">
        <v>213</v>
      </c>
      <c r="O87">
        <v>45</v>
      </c>
      <c r="P87">
        <v>20</v>
      </c>
      <c r="Q87">
        <v>9</v>
      </c>
      <c r="R87">
        <v>4</v>
      </c>
      <c r="S87">
        <v>1</v>
      </c>
      <c r="T87">
        <v>0</v>
      </c>
      <c r="U87">
        <v>0</v>
      </c>
      <c r="V87">
        <v>3</v>
      </c>
      <c r="W87">
        <f t="shared" si="1"/>
        <v>7</v>
      </c>
    </row>
    <row r="88" spans="1:23" x14ac:dyDescent="0.35">
      <c r="A88" t="s">
        <v>34</v>
      </c>
      <c r="B88">
        <v>1</v>
      </c>
      <c r="C88">
        <v>1</v>
      </c>
      <c r="D88">
        <v>0</v>
      </c>
      <c r="E88">
        <v>4</v>
      </c>
      <c r="F88">
        <v>6</v>
      </c>
      <c r="G88">
        <v>9</v>
      </c>
      <c r="H88">
        <v>13</v>
      </c>
      <c r="I88">
        <v>80</v>
      </c>
      <c r="J88">
        <v>250</v>
      </c>
      <c r="K88">
        <v>14516</v>
      </c>
      <c r="L88">
        <v>584141</v>
      </c>
      <c r="M88">
        <v>16932</v>
      </c>
      <c r="N88">
        <v>376</v>
      </c>
      <c r="O88">
        <v>135</v>
      </c>
      <c r="P88">
        <v>58</v>
      </c>
      <c r="Q88">
        <v>31</v>
      </c>
      <c r="R88">
        <v>20</v>
      </c>
      <c r="S88">
        <v>9</v>
      </c>
      <c r="T88">
        <v>0</v>
      </c>
      <c r="U88">
        <v>1</v>
      </c>
      <c r="V88">
        <v>5</v>
      </c>
      <c r="W88">
        <f t="shared" si="1"/>
        <v>6</v>
      </c>
    </row>
    <row r="89" spans="1:23" x14ac:dyDescent="0.35">
      <c r="A89" t="s">
        <v>149</v>
      </c>
      <c r="B89">
        <v>6</v>
      </c>
      <c r="C89">
        <v>2</v>
      </c>
      <c r="D89">
        <v>3</v>
      </c>
      <c r="E89">
        <v>6</v>
      </c>
      <c r="F89">
        <v>6</v>
      </c>
      <c r="G89">
        <v>23</v>
      </c>
      <c r="H89">
        <v>67</v>
      </c>
      <c r="I89">
        <v>292</v>
      </c>
      <c r="J89">
        <v>2690</v>
      </c>
      <c r="K89">
        <v>224340</v>
      </c>
      <c r="L89">
        <v>2225143</v>
      </c>
      <c r="M89">
        <v>130826</v>
      </c>
      <c r="N89">
        <v>652</v>
      </c>
      <c r="O89">
        <v>69</v>
      </c>
      <c r="P89">
        <v>9</v>
      </c>
      <c r="Q89">
        <v>3</v>
      </c>
      <c r="R89">
        <v>1</v>
      </c>
      <c r="S89">
        <v>1</v>
      </c>
      <c r="T89">
        <v>0</v>
      </c>
      <c r="U89">
        <v>0</v>
      </c>
      <c r="V89">
        <v>0</v>
      </c>
      <c r="W89">
        <f t="shared" si="1"/>
        <v>6</v>
      </c>
    </row>
    <row r="90" spans="1:23" x14ac:dyDescent="0.35">
      <c r="A90" t="s">
        <v>185</v>
      </c>
      <c r="B90">
        <v>5</v>
      </c>
      <c r="C90">
        <v>3</v>
      </c>
      <c r="D90">
        <v>2</v>
      </c>
      <c r="E90">
        <v>5</v>
      </c>
      <c r="F90">
        <v>7</v>
      </c>
      <c r="G90">
        <v>26</v>
      </c>
      <c r="H90">
        <v>79</v>
      </c>
      <c r="I90">
        <v>462</v>
      </c>
      <c r="J90">
        <v>11404</v>
      </c>
      <c r="K90">
        <v>1543953</v>
      </c>
      <c r="L90">
        <v>8331772</v>
      </c>
      <c r="M90">
        <v>353814</v>
      </c>
      <c r="N90">
        <v>1142</v>
      </c>
      <c r="O90">
        <v>107</v>
      </c>
      <c r="P90">
        <v>20</v>
      </c>
      <c r="Q90">
        <v>6</v>
      </c>
      <c r="R90">
        <v>6</v>
      </c>
      <c r="S90">
        <v>2</v>
      </c>
      <c r="T90">
        <v>1</v>
      </c>
      <c r="U90">
        <v>1</v>
      </c>
      <c r="V90">
        <v>1</v>
      </c>
      <c r="W90">
        <f t="shared" si="1"/>
        <v>6</v>
      </c>
    </row>
    <row r="91" spans="1:23" x14ac:dyDescent="0.35">
      <c r="A91" t="s">
        <v>266</v>
      </c>
      <c r="B91">
        <v>2</v>
      </c>
      <c r="C91">
        <v>1</v>
      </c>
      <c r="D91">
        <v>3</v>
      </c>
      <c r="E91">
        <v>3</v>
      </c>
      <c r="F91">
        <v>4</v>
      </c>
      <c r="G91">
        <v>4</v>
      </c>
      <c r="H91">
        <v>16</v>
      </c>
      <c r="I91">
        <v>63</v>
      </c>
      <c r="J91">
        <v>1065</v>
      </c>
      <c r="K91">
        <v>82057</v>
      </c>
      <c r="L91">
        <v>1009907</v>
      </c>
      <c r="M91">
        <v>215905</v>
      </c>
      <c r="N91">
        <v>3170</v>
      </c>
      <c r="O91">
        <v>338</v>
      </c>
      <c r="P91">
        <v>38</v>
      </c>
      <c r="Q91">
        <v>10</v>
      </c>
      <c r="R91">
        <v>8</v>
      </c>
      <c r="S91">
        <v>5</v>
      </c>
      <c r="T91">
        <v>2</v>
      </c>
      <c r="U91">
        <v>0</v>
      </c>
      <c r="V91">
        <v>4</v>
      </c>
      <c r="W91">
        <f t="shared" si="1"/>
        <v>6</v>
      </c>
    </row>
    <row r="92" spans="1:23" x14ac:dyDescent="0.35">
      <c r="A92" t="s">
        <v>23</v>
      </c>
      <c r="B92">
        <v>4</v>
      </c>
      <c r="C92">
        <v>0</v>
      </c>
      <c r="D92">
        <v>2</v>
      </c>
      <c r="E92">
        <v>0</v>
      </c>
      <c r="F92">
        <v>0</v>
      </c>
      <c r="G92">
        <v>3</v>
      </c>
      <c r="H92">
        <v>2</v>
      </c>
      <c r="I92">
        <v>6</v>
      </c>
      <c r="J92">
        <v>13</v>
      </c>
      <c r="K92">
        <v>204</v>
      </c>
      <c r="L92">
        <v>13026</v>
      </c>
      <c r="M92">
        <v>907</v>
      </c>
      <c r="N92">
        <v>10</v>
      </c>
      <c r="O92">
        <v>1</v>
      </c>
      <c r="P92">
        <v>2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f t="shared" si="1"/>
        <v>5</v>
      </c>
    </row>
    <row r="93" spans="1:23" x14ac:dyDescent="0.35">
      <c r="A93" t="s">
        <v>78</v>
      </c>
      <c r="B93">
        <v>3</v>
      </c>
      <c r="C93">
        <v>6</v>
      </c>
      <c r="D93">
        <v>11</v>
      </c>
      <c r="E93">
        <v>11</v>
      </c>
      <c r="F93">
        <v>36</v>
      </c>
      <c r="G93">
        <v>81</v>
      </c>
      <c r="H93">
        <v>148</v>
      </c>
      <c r="I93">
        <v>482</v>
      </c>
      <c r="J93">
        <v>1839</v>
      </c>
      <c r="K93">
        <v>219963</v>
      </c>
      <c r="L93">
        <v>2097117</v>
      </c>
      <c r="M93">
        <v>208328</v>
      </c>
      <c r="N93">
        <v>2018</v>
      </c>
      <c r="O93">
        <v>247</v>
      </c>
      <c r="P93">
        <v>66</v>
      </c>
      <c r="Q93">
        <v>14</v>
      </c>
      <c r="R93">
        <v>9</v>
      </c>
      <c r="S93">
        <v>0</v>
      </c>
      <c r="T93">
        <v>3</v>
      </c>
      <c r="U93">
        <v>0</v>
      </c>
      <c r="V93">
        <v>2</v>
      </c>
      <c r="W93">
        <f t="shared" si="1"/>
        <v>5</v>
      </c>
    </row>
    <row r="94" spans="1:23" x14ac:dyDescent="0.35">
      <c r="A94" t="s">
        <v>140</v>
      </c>
      <c r="B94">
        <v>5</v>
      </c>
      <c r="C94">
        <v>5</v>
      </c>
      <c r="D94">
        <v>10</v>
      </c>
      <c r="E94">
        <v>24</v>
      </c>
      <c r="F94">
        <v>74</v>
      </c>
      <c r="G94">
        <v>235</v>
      </c>
      <c r="H94">
        <v>1074</v>
      </c>
      <c r="I94">
        <v>5346</v>
      </c>
      <c r="J94">
        <v>23357</v>
      </c>
      <c r="K94">
        <v>735248</v>
      </c>
      <c r="L94">
        <v>5663981</v>
      </c>
      <c r="M94">
        <v>448119</v>
      </c>
      <c r="N94">
        <v>2297</v>
      </c>
      <c r="O94">
        <v>294</v>
      </c>
      <c r="P94">
        <v>56</v>
      </c>
      <c r="Q94">
        <v>15</v>
      </c>
      <c r="R94">
        <v>6</v>
      </c>
      <c r="S94">
        <v>1</v>
      </c>
      <c r="T94">
        <v>0</v>
      </c>
      <c r="U94">
        <v>0</v>
      </c>
      <c r="V94">
        <v>0</v>
      </c>
      <c r="W94">
        <f t="shared" si="1"/>
        <v>5</v>
      </c>
    </row>
    <row r="95" spans="1:23" x14ac:dyDescent="0.35">
      <c r="A95" t="s">
        <v>4</v>
      </c>
      <c r="B95">
        <v>1</v>
      </c>
      <c r="C95">
        <v>0</v>
      </c>
      <c r="D95">
        <v>2</v>
      </c>
      <c r="E95">
        <v>1</v>
      </c>
      <c r="F95">
        <v>0</v>
      </c>
      <c r="G95">
        <v>3</v>
      </c>
      <c r="H95">
        <v>8</v>
      </c>
      <c r="I95">
        <v>17</v>
      </c>
      <c r="J95">
        <v>55</v>
      </c>
      <c r="K95">
        <v>11128</v>
      </c>
      <c r="L95">
        <v>717332</v>
      </c>
      <c r="M95">
        <v>9560</v>
      </c>
      <c r="N95">
        <v>60</v>
      </c>
      <c r="O95">
        <v>7</v>
      </c>
      <c r="P95">
        <v>2</v>
      </c>
      <c r="Q95">
        <v>3</v>
      </c>
      <c r="R95">
        <v>2</v>
      </c>
      <c r="S95">
        <v>1</v>
      </c>
      <c r="T95">
        <v>0</v>
      </c>
      <c r="U95">
        <v>0</v>
      </c>
      <c r="V95">
        <v>3</v>
      </c>
      <c r="W95">
        <f t="shared" si="1"/>
        <v>4</v>
      </c>
    </row>
    <row r="96" spans="1:23" x14ac:dyDescent="0.35">
      <c r="A96" t="s">
        <v>6</v>
      </c>
      <c r="B96">
        <v>1</v>
      </c>
      <c r="C96">
        <v>0</v>
      </c>
      <c r="D96">
        <v>2</v>
      </c>
      <c r="E96">
        <v>0</v>
      </c>
      <c r="F96">
        <v>1</v>
      </c>
      <c r="G96">
        <v>0</v>
      </c>
      <c r="H96">
        <v>1</v>
      </c>
      <c r="I96">
        <v>1</v>
      </c>
      <c r="J96">
        <v>7</v>
      </c>
      <c r="K96">
        <v>69</v>
      </c>
      <c r="L96">
        <v>548</v>
      </c>
      <c r="M96">
        <v>31</v>
      </c>
      <c r="N96">
        <v>3</v>
      </c>
      <c r="O96">
        <v>2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3</v>
      </c>
      <c r="W96">
        <f t="shared" si="1"/>
        <v>4</v>
      </c>
    </row>
    <row r="97" spans="1:23" x14ac:dyDescent="0.35">
      <c r="A97" t="s">
        <v>31</v>
      </c>
      <c r="B97">
        <v>4</v>
      </c>
      <c r="C97">
        <v>2</v>
      </c>
      <c r="D97">
        <v>1</v>
      </c>
      <c r="E97">
        <v>1</v>
      </c>
      <c r="F97">
        <v>1</v>
      </c>
      <c r="G97">
        <v>3</v>
      </c>
      <c r="H97">
        <v>10</v>
      </c>
      <c r="I97">
        <v>33</v>
      </c>
      <c r="J97">
        <v>115</v>
      </c>
      <c r="K97">
        <v>31641</v>
      </c>
      <c r="L97">
        <v>5010500</v>
      </c>
      <c r="M97">
        <v>122317</v>
      </c>
      <c r="N97">
        <v>622</v>
      </c>
      <c r="O97">
        <v>97</v>
      </c>
      <c r="P97">
        <v>20</v>
      </c>
      <c r="Q97">
        <v>9</v>
      </c>
      <c r="R97">
        <v>7</v>
      </c>
      <c r="S97">
        <v>2</v>
      </c>
      <c r="T97">
        <v>2</v>
      </c>
      <c r="U97">
        <v>1</v>
      </c>
      <c r="V97">
        <v>0</v>
      </c>
      <c r="W97">
        <f t="shared" si="1"/>
        <v>4</v>
      </c>
    </row>
    <row r="98" spans="1:23" x14ac:dyDescent="0.35">
      <c r="A98" t="s">
        <v>57</v>
      </c>
      <c r="B98">
        <v>0</v>
      </c>
      <c r="C98">
        <v>0</v>
      </c>
      <c r="D98">
        <v>1</v>
      </c>
      <c r="E98">
        <v>2</v>
      </c>
      <c r="F98">
        <v>4</v>
      </c>
      <c r="G98">
        <v>11</v>
      </c>
      <c r="H98">
        <v>27</v>
      </c>
      <c r="I98">
        <v>77</v>
      </c>
      <c r="J98">
        <v>425</v>
      </c>
      <c r="K98">
        <v>30002</v>
      </c>
      <c r="L98">
        <v>171697</v>
      </c>
      <c r="M98">
        <v>5935</v>
      </c>
      <c r="N98">
        <v>217</v>
      </c>
      <c r="O98">
        <v>71</v>
      </c>
      <c r="P98">
        <v>52</v>
      </c>
      <c r="Q98">
        <v>24</v>
      </c>
      <c r="R98">
        <v>23</v>
      </c>
      <c r="S98">
        <v>15</v>
      </c>
      <c r="T98">
        <v>0</v>
      </c>
      <c r="U98">
        <v>4</v>
      </c>
      <c r="V98">
        <v>4</v>
      </c>
      <c r="W98">
        <f t="shared" si="1"/>
        <v>4</v>
      </c>
    </row>
    <row r="99" spans="1:23" x14ac:dyDescent="0.35">
      <c r="A99" t="s">
        <v>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271</v>
      </c>
      <c r="K99">
        <v>48614</v>
      </c>
      <c r="L99">
        <v>998582</v>
      </c>
      <c r="M99">
        <v>49985</v>
      </c>
      <c r="N99">
        <v>172</v>
      </c>
      <c r="O99">
        <v>11</v>
      </c>
      <c r="P99">
        <v>4</v>
      </c>
      <c r="Q99">
        <v>1</v>
      </c>
      <c r="R99">
        <v>0</v>
      </c>
      <c r="S99">
        <v>2</v>
      </c>
      <c r="T99">
        <v>0</v>
      </c>
      <c r="U99">
        <v>1</v>
      </c>
      <c r="V99">
        <v>4</v>
      </c>
      <c r="W99">
        <f t="shared" si="1"/>
        <v>4</v>
      </c>
    </row>
    <row r="100" spans="1:23" x14ac:dyDescent="0.35">
      <c r="A100" t="s">
        <v>107</v>
      </c>
      <c r="B100">
        <v>3</v>
      </c>
      <c r="C100">
        <v>2</v>
      </c>
      <c r="D100">
        <v>1</v>
      </c>
      <c r="E100">
        <v>4</v>
      </c>
      <c r="F100">
        <v>6</v>
      </c>
      <c r="G100">
        <v>15</v>
      </c>
      <c r="H100">
        <v>62</v>
      </c>
      <c r="I100">
        <v>340</v>
      </c>
      <c r="J100">
        <v>5439</v>
      </c>
      <c r="K100">
        <v>355336</v>
      </c>
      <c r="L100">
        <v>1227917</v>
      </c>
      <c r="M100">
        <v>149044</v>
      </c>
      <c r="N100">
        <v>1311</v>
      </c>
      <c r="O100">
        <v>101</v>
      </c>
      <c r="P100">
        <v>25</v>
      </c>
      <c r="Q100">
        <v>8</v>
      </c>
      <c r="R100">
        <v>2</v>
      </c>
      <c r="S100">
        <v>3</v>
      </c>
      <c r="T100">
        <v>2</v>
      </c>
      <c r="U100">
        <v>0</v>
      </c>
      <c r="V100">
        <v>1</v>
      </c>
      <c r="W100">
        <f t="shared" si="1"/>
        <v>4</v>
      </c>
    </row>
    <row r="101" spans="1:23" x14ac:dyDescent="0.35">
      <c r="A101" t="s">
        <v>206</v>
      </c>
      <c r="B101">
        <v>2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2</v>
      </c>
      <c r="I101">
        <v>2</v>
      </c>
      <c r="J101">
        <v>4</v>
      </c>
      <c r="K101">
        <v>14</v>
      </c>
      <c r="L101">
        <v>59</v>
      </c>
      <c r="M101">
        <v>11</v>
      </c>
      <c r="N101">
        <v>4</v>
      </c>
      <c r="O101">
        <v>4</v>
      </c>
      <c r="P101">
        <v>0</v>
      </c>
      <c r="Q101">
        <v>3</v>
      </c>
      <c r="R101">
        <v>0</v>
      </c>
      <c r="S101">
        <v>1</v>
      </c>
      <c r="T101">
        <v>1</v>
      </c>
      <c r="U101">
        <v>0</v>
      </c>
      <c r="V101">
        <v>2</v>
      </c>
      <c r="W101">
        <f t="shared" si="1"/>
        <v>4</v>
      </c>
    </row>
    <row r="102" spans="1:23" x14ac:dyDescent="0.35">
      <c r="A102" t="s">
        <v>35</v>
      </c>
      <c r="B102">
        <v>1</v>
      </c>
      <c r="C102">
        <v>2</v>
      </c>
      <c r="D102">
        <v>7</v>
      </c>
      <c r="E102">
        <v>22</v>
      </c>
      <c r="F102">
        <v>54</v>
      </c>
      <c r="G102">
        <v>162</v>
      </c>
      <c r="H102">
        <v>476</v>
      </c>
      <c r="I102">
        <v>1607</v>
      </c>
      <c r="J102">
        <v>4449</v>
      </c>
      <c r="K102">
        <v>89630</v>
      </c>
      <c r="L102">
        <v>392416</v>
      </c>
      <c r="M102">
        <v>7025</v>
      </c>
      <c r="N102">
        <v>350</v>
      </c>
      <c r="O102">
        <v>73</v>
      </c>
      <c r="P102">
        <v>21</v>
      </c>
      <c r="Q102">
        <v>6</v>
      </c>
      <c r="R102">
        <v>2</v>
      </c>
      <c r="S102">
        <v>0</v>
      </c>
      <c r="T102">
        <v>1</v>
      </c>
      <c r="U102">
        <v>0</v>
      </c>
      <c r="V102">
        <v>2</v>
      </c>
      <c r="W102">
        <f t="shared" si="1"/>
        <v>3</v>
      </c>
    </row>
    <row r="103" spans="1:23" x14ac:dyDescent="0.35">
      <c r="A103" t="s">
        <v>115</v>
      </c>
      <c r="B103">
        <v>0</v>
      </c>
      <c r="C103">
        <v>0</v>
      </c>
      <c r="D103">
        <v>0</v>
      </c>
      <c r="E103">
        <v>0</v>
      </c>
      <c r="F103">
        <v>6</v>
      </c>
      <c r="G103">
        <v>18</v>
      </c>
      <c r="H103">
        <v>57</v>
      </c>
      <c r="I103">
        <v>121</v>
      </c>
      <c r="J103">
        <v>2126</v>
      </c>
      <c r="K103">
        <v>1419869</v>
      </c>
      <c r="L103">
        <v>6101130</v>
      </c>
      <c r="M103">
        <v>27878</v>
      </c>
      <c r="N103">
        <v>183</v>
      </c>
      <c r="O103">
        <v>53</v>
      </c>
      <c r="P103">
        <v>23</v>
      </c>
      <c r="Q103">
        <v>3</v>
      </c>
      <c r="R103">
        <v>4</v>
      </c>
      <c r="S103">
        <v>0</v>
      </c>
      <c r="T103">
        <v>0</v>
      </c>
      <c r="U103">
        <v>0</v>
      </c>
      <c r="V103">
        <v>3</v>
      </c>
      <c r="W103">
        <f t="shared" si="1"/>
        <v>3</v>
      </c>
    </row>
    <row r="104" spans="1:23" x14ac:dyDescent="0.35">
      <c r="A104" t="s">
        <v>145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4</v>
      </c>
      <c r="H104">
        <v>18</v>
      </c>
      <c r="I104">
        <v>101</v>
      </c>
      <c r="J104">
        <v>936</v>
      </c>
      <c r="K104">
        <v>285900</v>
      </c>
      <c r="L104">
        <v>2420851</v>
      </c>
      <c r="M104">
        <v>178714</v>
      </c>
      <c r="N104">
        <v>753</v>
      </c>
      <c r="O104">
        <v>63</v>
      </c>
      <c r="P104">
        <v>7</v>
      </c>
      <c r="Q104">
        <v>2</v>
      </c>
      <c r="R104">
        <v>4</v>
      </c>
      <c r="S104">
        <v>0</v>
      </c>
      <c r="T104">
        <v>0</v>
      </c>
      <c r="U104">
        <v>0</v>
      </c>
      <c r="V104">
        <v>3</v>
      </c>
      <c r="W104">
        <f t="shared" si="1"/>
        <v>3</v>
      </c>
    </row>
    <row r="105" spans="1:23" x14ac:dyDescent="0.35">
      <c r="A105" t="s">
        <v>172</v>
      </c>
      <c r="B105">
        <v>1</v>
      </c>
      <c r="C105">
        <v>0</v>
      </c>
      <c r="D105">
        <v>0</v>
      </c>
      <c r="E105">
        <v>0</v>
      </c>
      <c r="F105">
        <v>2</v>
      </c>
      <c r="G105">
        <v>3</v>
      </c>
      <c r="H105">
        <v>3</v>
      </c>
      <c r="I105">
        <v>9</v>
      </c>
      <c r="J105">
        <v>63</v>
      </c>
      <c r="K105">
        <v>1743</v>
      </c>
      <c r="L105">
        <v>13875</v>
      </c>
      <c r="M105">
        <v>1311</v>
      </c>
      <c r="N105">
        <v>66</v>
      </c>
      <c r="O105">
        <v>13</v>
      </c>
      <c r="P105">
        <v>5</v>
      </c>
      <c r="Q105">
        <v>4</v>
      </c>
      <c r="R105">
        <v>0</v>
      </c>
      <c r="S105">
        <v>2</v>
      </c>
      <c r="T105">
        <v>0</v>
      </c>
      <c r="U105">
        <v>3</v>
      </c>
      <c r="V105">
        <v>2</v>
      </c>
      <c r="W105">
        <f t="shared" si="1"/>
        <v>3</v>
      </c>
    </row>
    <row r="106" spans="1:23" x14ac:dyDescent="0.35">
      <c r="A106" t="s">
        <v>177</v>
      </c>
      <c r="B106">
        <v>3</v>
      </c>
      <c r="C106">
        <v>0</v>
      </c>
      <c r="D106">
        <v>4</v>
      </c>
      <c r="E106">
        <v>1</v>
      </c>
      <c r="F106">
        <v>9</v>
      </c>
      <c r="G106">
        <v>41</v>
      </c>
      <c r="H106">
        <v>163</v>
      </c>
      <c r="I106">
        <v>1031</v>
      </c>
      <c r="J106">
        <v>35861</v>
      </c>
      <c r="K106">
        <v>1592522</v>
      </c>
      <c r="L106">
        <v>9545961</v>
      </c>
      <c r="M106">
        <v>371343</v>
      </c>
      <c r="N106">
        <v>3904</v>
      </c>
      <c r="O106">
        <v>1121</v>
      </c>
      <c r="P106">
        <v>417</v>
      </c>
      <c r="Q106">
        <v>138</v>
      </c>
      <c r="R106">
        <v>38</v>
      </c>
      <c r="S106">
        <v>8</v>
      </c>
      <c r="T106">
        <v>3</v>
      </c>
      <c r="U106">
        <v>2</v>
      </c>
      <c r="V106">
        <v>0</v>
      </c>
      <c r="W106">
        <f t="shared" si="1"/>
        <v>3</v>
      </c>
    </row>
    <row r="107" spans="1:23" x14ac:dyDescent="0.35">
      <c r="A107" t="s">
        <v>180</v>
      </c>
      <c r="B107">
        <v>3</v>
      </c>
      <c r="C107">
        <v>0</v>
      </c>
      <c r="D107">
        <v>0</v>
      </c>
      <c r="E107">
        <v>0</v>
      </c>
      <c r="F107">
        <v>4</v>
      </c>
      <c r="G107">
        <v>3</v>
      </c>
      <c r="H107">
        <v>5</v>
      </c>
      <c r="I107">
        <v>12</v>
      </c>
      <c r="J107">
        <v>28</v>
      </c>
      <c r="K107">
        <v>209</v>
      </c>
      <c r="L107">
        <v>5145</v>
      </c>
      <c r="M107">
        <v>1390</v>
      </c>
      <c r="N107">
        <v>29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f t="shared" si="1"/>
        <v>3</v>
      </c>
    </row>
    <row r="108" spans="1:23" x14ac:dyDescent="0.35">
      <c r="A108" t="s">
        <v>257</v>
      </c>
      <c r="B108">
        <v>2</v>
      </c>
      <c r="C108">
        <v>0</v>
      </c>
      <c r="D108">
        <v>1</v>
      </c>
      <c r="E108">
        <v>0</v>
      </c>
      <c r="F108">
        <v>3</v>
      </c>
      <c r="G108">
        <v>3</v>
      </c>
      <c r="H108">
        <v>5</v>
      </c>
      <c r="I108">
        <v>21</v>
      </c>
      <c r="J108">
        <v>98</v>
      </c>
      <c r="K108">
        <v>5455</v>
      </c>
      <c r="L108">
        <v>113746</v>
      </c>
      <c r="M108">
        <v>5677</v>
      </c>
      <c r="N108">
        <v>97</v>
      </c>
      <c r="O108">
        <v>24</v>
      </c>
      <c r="P108">
        <v>14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1</v>
      </c>
      <c r="W108">
        <f t="shared" si="1"/>
        <v>3</v>
      </c>
    </row>
    <row r="109" spans="1:23" x14ac:dyDescent="0.35">
      <c r="A109" t="s">
        <v>27</v>
      </c>
      <c r="B109">
        <v>2</v>
      </c>
      <c r="C109">
        <v>1</v>
      </c>
      <c r="D109">
        <v>1</v>
      </c>
      <c r="E109">
        <v>2</v>
      </c>
      <c r="F109">
        <v>1</v>
      </c>
      <c r="G109">
        <v>5</v>
      </c>
      <c r="H109">
        <v>9</v>
      </c>
      <c r="I109">
        <v>18</v>
      </c>
      <c r="J109">
        <v>44</v>
      </c>
      <c r="K109">
        <v>699</v>
      </c>
      <c r="L109">
        <v>3368</v>
      </c>
      <c r="M109">
        <v>146</v>
      </c>
      <c r="N109">
        <v>29</v>
      </c>
      <c r="O109">
        <v>4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f t="shared" si="1"/>
        <v>2</v>
      </c>
    </row>
    <row r="110" spans="1:23" x14ac:dyDescent="0.35">
      <c r="A110" t="s">
        <v>66</v>
      </c>
      <c r="B110">
        <v>1</v>
      </c>
      <c r="C110">
        <v>1</v>
      </c>
      <c r="D110">
        <v>2</v>
      </c>
      <c r="E110">
        <v>3</v>
      </c>
      <c r="F110">
        <v>4</v>
      </c>
      <c r="G110">
        <v>14</v>
      </c>
      <c r="H110">
        <v>37</v>
      </c>
      <c r="I110">
        <v>84</v>
      </c>
      <c r="J110">
        <v>935</v>
      </c>
      <c r="K110">
        <v>611480</v>
      </c>
      <c r="L110">
        <v>11819825</v>
      </c>
      <c r="M110">
        <v>690091</v>
      </c>
      <c r="N110">
        <v>3147</v>
      </c>
      <c r="O110">
        <v>499</v>
      </c>
      <c r="P110">
        <v>119</v>
      </c>
      <c r="Q110">
        <v>37</v>
      </c>
      <c r="R110">
        <v>6</v>
      </c>
      <c r="S110">
        <v>5</v>
      </c>
      <c r="T110">
        <v>4</v>
      </c>
      <c r="U110">
        <v>1</v>
      </c>
      <c r="V110">
        <v>1</v>
      </c>
      <c r="W110">
        <f t="shared" si="1"/>
        <v>2</v>
      </c>
    </row>
    <row r="111" spans="1:23" x14ac:dyDescent="0.35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20</v>
      </c>
      <c r="J111">
        <v>685</v>
      </c>
      <c r="K111">
        <v>617276</v>
      </c>
      <c r="L111">
        <v>3605974</v>
      </c>
      <c r="M111">
        <v>633357</v>
      </c>
      <c r="N111">
        <v>5940</v>
      </c>
      <c r="O111">
        <v>137</v>
      </c>
      <c r="P111">
        <v>9</v>
      </c>
      <c r="Q111">
        <v>3</v>
      </c>
      <c r="R111">
        <v>1</v>
      </c>
      <c r="S111">
        <v>0</v>
      </c>
      <c r="T111">
        <v>1</v>
      </c>
      <c r="U111">
        <v>0</v>
      </c>
      <c r="V111">
        <v>2</v>
      </c>
      <c r="W111">
        <f t="shared" si="1"/>
        <v>2</v>
      </c>
    </row>
    <row r="112" spans="1:23" x14ac:dyDescent="0.35">
      <c r="A112" t="s">
        <v>143</v>
      </c>
      <c r="B112">
        <v>2</v>
      </c>
      <c r="C112">
        <v>1</v>
      </c>
      <c r="D112">
        <v>2</v>
      </c>
      <c r="E112">
        <v>0</v>
      </c>
      <c r="F112">
        <v>5</v>
      </c>
      <c r="G112">
        <v>7</v>
      </c>
      <c r="H112">
        <v>25</v>
      </c>
      <c r="I112">
        <v>69</v>
      </c>
      <c r="J112">
        <v>643</v>
      </c>
      <c r="K112">
        <v>22363</v>
      </c>
      <c r="L112">
        <v>67794</v>
      </c>
      <c r="M112">
        <v>6356</v>
      </c>
      <c r="N112">
        <v>149</v>
      </c>
      <c r="O112">
        <v>29</v>
      </c>
      <c r="P112">
        <v>4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f t="shared" si="1"/>
        <v>2</v>
      </c>
    </row>
    <row r="113" spans="1:23" x14ac:dyDescent="0.35">
      <c r="A113" t="s">
        <v>169</v>
      </c>
      <c r="B113">
        <v>2</v>
      </c>
      <c r="C113">
        <v>2</v>
      </c>
      <c r="D113">
        <v>1</v>
      </c>
      <c r="E113">
        <v>4</v>
      </c>
      <c r="F113">
        <v>3</v>
      </c>
      <c r="G113">
        <v>3</v>
      </c>
      <c r="H113">
        <v>9</v>
      </c>
      <c r="I113">
        <v>10</v>
      </c>
      <c r="J113">
        <v>102</v>
      </c>
      <c r="K113">
        <v>18003</v>
      </c>
      <c r="L113">
        <v>1607351</v>
      </c>
      <c r="M113">
        <v>80400</v>
      </c>
      <c r="N113">
        <v>375</v>
      </c>
      <c r="O113">
        <v>48</v>
      </c>
      <c r="P113">
        <v>6</v>
      </c>
      <c r="Q113">
        <v>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f t="shared" si="1"/>
        <v>2</v>
      </c>
    </row>
    <row r="114" spans="1:23" x14ac:dyDescent="0.35">
      <c r="A114" t="s">
        <v>183</v>
      </c>
      <c r="B114">
        <v>1</v>
      </c>
      <c r="C114">
        <v>0</v>
      </c>
      <c r="D114">
        <v>3</v>
      </c>
      <c r="E114">
        <v>2</v>
      </c>
      <c r="F114">
        <v>8</v>
      </c>
      <c r="G114">
        <v>25</v>
      </c>
      <c r="H114">
        <v>74</v>
      </c>
      <c r="I114">
        <v>410</v>
      </c>
      <c r="J114">
        <v>4992</v>
      </c>
      <c r="K114">
        <v>290322</v>
      </c>
      <c r="L114">
        <v>1374588</v>
      </c>
      <c r="M114">
        <v>66072</v>
      </c>
      <c r="N114">
        <v>583</v>
      </c>
      <c r="O114">
        <v>58</v>
      </c>
      <c r="P114">
        <v>18</v>
      </c>
      <c r="Q114">
        <v>4</v>
      </c>
      <c r="R114">
        <v>1</v>
      </c>
      <c r="S114">
        <v>1</v>
      </c>
      <c r="T114">
        <v>0</v>
      </c>
      <c r="U114">
        <v>1</v>
      </c>
      <c r="V114">
        <v>1</v>
      </c>
      <c r="W114">
        <f t="shared" si="1"/>
        <v>2</v>
      </c>
    </row>
    <row r="115" spans="1:23" x14ac:dyDescent="0.35">
      <c r="A115" t="s">
        <v>216</v>
      </c>
      <c r="B115">
        <v>0</v>
      </c>
      <c r="C115">
        <v>0</v>
      </c>
      <c r="D115">
        <v>2</v>
      </c>
      <c r="E115">
        <v>0</v>
      </c>
      <c r="F115">
        <v>1</v>
      </c>
      <c r="G115">
        <v>1</v>
      </c>
      <c r="H115">
        <v>8</v>
      </c>
      <c r="I115">
        <v>20</v>
      </c>
      <c r="J115">
        <v>97</v>
      </c>
      <c r="K115">
        <v>755118</v>
      </c>
      <c r="L115">
        <v>11100513</v>
      </c>
      <c r="M115">
        <v>783137</v>
      </c>
      <c r="N115">
        <v>195</v>
      </c>
      <c r="O115">
        <v>27</v>
      </c>
      <c r="P115">
        <v>19</v>
      </c>
      <c r="Q115">
        <v>12</v>
      </c>
      <c r="R115">
        <v>3</v>
      </c>
      <c r="S115">
        <v>2</v>
      </c>
      <c r="T115">
        <v>1</v>
      </c>
      <c r="U115">
        <v>1</v>
      </c>
      <c r="V115">
        <v>2</v>
      </c>
      <c r="W115">
        <f t="shared" si="1"/>
        <v>2</v>
      </c>
    </row>
    <row r="116" spans="1:23" x14ac:dyDescent="0.35">
      <c r="A116" t="s">
        <v>242</v>
      </c>
      <c r="B116">
        <v>0</v>
      </c>
      <c r="C116">
        <v>0</v>
      </c>
      <c r="D116">
        <v>0</v>
      </c>
      <c r="E116">
        <v>2</v>
      </c>
      <c r="F116">
        <v>3</v>
      </c>
      <c r="G116">
        <v>12</v>
      </c>
      <c r="H116">
        <v>30</v>
      </c>
      <c r="I116">
        <v>92</v>
      </c>
      <c r="J116">
        <v>744</v>
      </c>
      <c r="K116">
        <v>136428</v>
      </c>
      <c r="L116">
        <v>2291034</v>
      </c>
      <c r="M116">
        <v>154044</v>
      </c>
      <c r="N116">
        <v>1101</v>
      </c>
      <c r="O116">
        <v>156</v>
      </c>
      <c r="P116">
        <v>55</v>
      </c>
      <c r="Q116">
        <v>19</v>
      </c>
      <c r="R116">
        <v>6</v>
      </c>
      <c r="S116">
        <v>5</v>
      </c>
      <c r="T116">
        <v>2</v>
      </c>
      <c r="U116">
        <v>0</v>
      </c>
      <c r="V116">
        <v>2</v>
      </c>
      <c r="W116">
        <f t="shared" si="1"/>
        <v>2</v>
      </c>
    </row>
    <row r="117" spans="1:23" x14ac:dyDescent="0.35">
      <c r="A117" t="s">
        <v>245</v>
      </c>
      <c r="B117">
        <v>1</v>
      </c>
      <c r="C117">
        <v>1</v>
      </c>
      <c r="D117">
        <v>0</v>
      </c>
      <c r="E117">
        <v>0</v>
      </c>
      <c r="F117">
        <v>2</v>
      </c>
      <c r="G117">
        <v>6</v>
      </c>
      <c r="H117">
        <v>13</v>
      </c>
      <c r="I117">
        <v>56</v>
      </c>
      <c r="J117">
        <v>197</v>
      </c>
      <c r="K117">
        <v>1565</v>
      </c>
      <c r="L117">
        <v>4678</v>
      </c>
      <c r="M117">
        <v>891</v>
      </c>
      <c r="N117">
        <v>94</v>
      </c>
      <c r="O117">
        <v>26</v>
      </c>
      <c r="P117">
        <v>8</v>
      </c>
      <c r="Q117">
        <v>6</v>
      </c>
      <c r="R117">
        <v>3</v>
      </c>
      <c r="S117">
        <v>1</v>
      </c>
      <c r="T117">
        <v>1</v>
      </c>
      <c r="U117">
        <v>1</v>
      </c>
      <c r="V117">
        <v>1</v>
      </c>
      <c r="W117">
        <f t="shared" si="1"/>
        <v>2</v>
      </c>
    </row>
    <row r="118" spans="1:23" x14ac:dyDescent="0.35">
      <c r="A118" t="s">
        <v>5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3</v>
      </c>
      <c r="J118">
        <v>11</v>
      </c>
      <c r="K118">
        <v>520</v>
      </c>
      <c r="L118">
        <v>5653</v>
      </c>
      <c r="M118">
        <v>603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f t="shared" si="1"/>
        <v>1</v>
      </c>
    </row>
    <row r="119" spans="1:23" x14ac:dyDescent="0.35">
      <c r="A119" t="s">
        <v>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4</v>
      </c>
      <c r="K119">
        <v>21</v>
      </c>
      <c r="L119">
        <v>624</v>
      </c>
      <c r="M119">
        <v>35</v>
      </c>
      <c r="N119">
        <v>4</v>
      </c>
      <c r="O119">
        <v>5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f t="shared" si="1"/>
        <v>1</v>
      </c>
    </row>
    <row r="120" spans="1:23" x14ac:dyDescent="0.35">
      <c r="A120" t="s">
        <v>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6</v>
      </c>
      <c r="I120">
        <v>16</v>
      </c>
      <c r="J120">
        <v>81</v>
      </c>
      <c r="K120">
        <v>16036</v>
      </c>
      <c r="L120">
        <v>193810</v>
      </c>
      <c r="M120">
        <v>10881</v>
      </c>
      <c r="N120">
        <v>70</v>
      </c>
      <c r="O120">
        <v>13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f t="shared" si="1"/>
        <v>1</v>
      </c>
    </row>
    <row r="121" spans="1:23" x14ac:dyDescent="0.35">
      <c r="A121" t="s">
        <v>26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2</v>
      </c>
      <c r="H121">
        <v>3</v>
      </c>
      <c r="I121">
        <v>3</v>
      </c>
      <c r="J121">
        <v>15</v>
      </c>
      <c r="K121">
        <v>160</v>
      </c>
      <c r="L121">
        <v>18208</v>
      </c>
      <c r="M121">
        <v>7856</v>
      </c>
      <c r="N121">
        <v>262</v>
      </c>
      <c r="O121">
        <v>38</v>
      </c>
      <c r="P121">
        <v>11</v>
      </c>
      <c r="Q121">
        <v>6</v>
      </c>
      <c r="R121">
        <v>3</v>
      </c>
      <c r="S121">
        <v>0</v>
      </c>
      <c r="T121">
        <v>0</v>
      </c>
      <c r="U121">
        <v>0</v>
      </c>
      <c r="V121">
        <v>0</v>
      </c>
      <c r="W121">
        <f t="shared" si="1"/>
        <v>1</v>
      </c>
    </row>
    <row r="122" spans="1:23" x14ac:dyDescent="0.35">
      <c r="A122" t="s">
        <v>61</v>
      </c>
      <c r="B122">
        <v>1</v>
      </c>
      <c r="C122">
        <v>0</v>
      </c>
      <c r="D122">
        <v>0</v>
      </c>
      <c r="E122">
        <v>2</v>
      </c>
      <c r="F122">
        <v>7</v>
      </c>
      <c r="G122">
        <v>20</v>
      </c>
      <c r="H122">
        <v>105</v>
      </c>
      <c r="I122">
        <v>721</v>
      </c>
      <c r="J122">
        <v>14623</v>
      </c>
      <c r="K122">
        <v>428087</v>
      </c>
      <c r="L122">
        <v>4509437</v>
      </c>
      <c r="M122">
        <v>432651</v>
      </c>
      <c r="N122">
        <v>7546</v>
      </c>
      <c r="O122">
        <v>392</v>
      </c>
      <c r="P122">
        <v>62</v>
      </c>
      <c r="Q122">
        <v>11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f t="shared" si="1"/>
        <v>1</v>
      </c>
    </row>
    <row r="123" spans="1:23" x14ac:dyDescent="0.35">
      <c r="A123" t="s">
        <v>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92</v>
      </c>
      <c r="K123">
        <v>76600</v>
      </c>
      <c r="L123">
        <v>966462</v>
      </c>
      <c r="M123">
        <v>31194</v>
      </c>
      <c r="N123">
        <v>206</v>
      </c>
      <c r="O123">
        <v>48</v>
      </c>
      <c r="P123">
        <v>16</v>
      </c>
      <c r="Q123">
        <v>9</v>
      </c>
      <c r="R123">
        <v>6</v>
      </c>
      <c r="S123">
        <v>1</v>
      </c>
      <c r="T123">
        <v>0</v>
      </c>
      <c r="U123">
        <v>0</v>
      </c>
      <c r="V123">
        <v>1</v>
      </c>
      <c r="W123">
        <f t="shared" si="1"/>
        <v>1</v>
      </c>
    </row>
    <row r="124" spans="1:23" x14ac:dyDescent="0.35">
      <c r="A124" t="s">
        <v>83</v>
      </c>
      <c r="B124">
        <v>0</v>
      </c>
      <c r="C124">
        <v>0</v>
      </c>
      <c r="D124">
        <v>0</v>
      </c>
      <c r="E124">
        <v>1</v>
      </c>
      <c r="F124">
        <v>3</v>
      </c>
      <c r="G124">
        <v>16</v>
      </c>
      <c r="H124">
        <v>173</v>
      </c>
      <c r="I124">
        <v>3025</v>
      </c>
      <c r="J124">
        <v>47874</v>
      </c>
      <c r="K124">
        <v>645227</v>
      </c>
      <c r="L124">
        <v>2755602</v>
      </c>
      <c r="M124">
        <v>380457</v>
      </c>
      <c r="N124">
        <v>22088</v>
      </c>
      <c r="O124">
        <v>1356</v>
      </c>
      <c r="P124">
        <v>130</v>
      </c>
      <c r="Q124">
        <v>23</v>
      </c>
      <c r="R124">
        <v>15</v>
      </c>
      <c r="S124">
        <v>6</v>
      </c>
      <c r="T124">
        <v>3</v>
      </c>
      <c r="U124">
        <v>0</v>
      </c>
      <c r="V124">
        <v>1</v>
      </c>
      <c r="W124">
        <f t="shared" si="1"/>
        <v>1</v>
      </c>
    </row>
    <row r="125" spans="1:23" x14ac:dyDescent="0.35">
      <c r="A125" t="s">
        <v>109</v>
      </c>
      <c r="B125">
        <v>0</v>
      </c>
      <c r="C125">
        <v>1</v>
      </c>
      <c r="D125">
        <v>2</v>
      </c>
      <c r="E125">
        <v>2</v>
      </c>
      <c r="F125">
        <v>1</v>
      </c>
      <c r="G125">
        <v>11</v>
      </c>
      <c r="H125">
        <v>54</v>
      </c>
      <c r="I125">
        <v>571</v>
      </c>
      <c r="J125">
        <v>19153</v>
      </c>
      <c r="K125">
        <v>980404</v>
      </c>
      <c r="L125">
        <v>2704314</v>
      </c>
      <c r="M125">
        <v>270858</v>
      </c>
      <c r="N125">
        <v>575</v>
      </c>
      <c r="O125">
        <v>37</v>
      </c>
      <c r="P125">
        <v>6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f t="shared" si="1"/>
        <v>1</v>
      </c>
    </row>
    <row r="126" spans="1:23" x14ac:dyDescent="0.35">
      <c r="A126" t="s">
        <v>122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5</v>
      </c>
      <c r="J126">
        <v>19</v>
      </c>
      <c r="K126">
        <v>85</v>
      </c>
      <c r="L126">
        <v>107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f t="shared" si="1"/>
        <v>1</v>
      </c>
    </row>
    <row r="127" spans="1:23" x14ac:dyDescent="0.35">
      <c r="A127" t="s">
        <v>124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2</v>
      </c>
      <c r="H127">
        <v>2</v>
      </c>
      <c r="I127">
        <v>6</v>
      </c>
      <c r="J127">
        <v>34</v>
      </c>
      <c r="K127">
        <v>34</v>
      </c>
      <c r="L127">
        <v>32</v>
      </c>
      <c r="M127">
        <v>8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f t="shared" si="1"/>
        <v>1</v>
      </c>
    </row>
    <row r="128" spans="1:23" x14ac:dyDescent="0.35">
      <c r="A128" t="s">
        <v>132</v>
      </c>
      <c r="B128">
        <v>1</v>
      </c>
      <c r="C128">
        <v>0</v>
      </c>
      <c r="D128">
        <v>3</v>
      </c>
      <c r="E128">
        <v>6</v>
      </c>
      <c r="F128">
        <v>15</v>
      </c>
      <c r="G128">
        <v>44</v>
      </c>
      <c r="H128">
        <v>167</v>
      </c>
      <c r="I128">
        <v>613</v>
      </c>
      <c r="J128">
        <v>2557</v>
      </c>
      <c r="K128">
        <v>34662</v>
      </c>
      <c r="L128">
        <v>836908</v>
      </c>
      <c r="M128">
        <v>72929</v>
      </c>
      <c r="N128">
        <v>166</v>
      </c>
      <c r="O128">
        <v>13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f t="shared" si="1"/>
        <v>1</v>
      </c>
    </row>
    <row r="129" spans="1:23" x14ac:dyDescent="0.35">
      <c r="A129" t="s">
        <v>135</v>
      </c>
      <c r="B129">
        <v>1</v>
      </c>
      <c r="C129">
        <v>1</v>
      </c>
      <c r="D129">
        <v>2</v>
      </c>
      <c r="E129">
        <v>10</v>
      </c>
      <c r="F129">
        <v>18</v>
      </c>
      <c r="G129">
        <v>69</v>
      </c>
      <c r="H129">
        <v>287</v>
      </c>
      <c r="I129">
        <v>1633</v>
      </c>
      <c r="J129">
        <v>11958</v>
      </c>
      <c r="K129">
        <v>553379</v>
      </c>
      <c r="L129">
        <v>9162695</v>
      </c>
      <c r="M129">
        <v>1007181</v>
      </c>
      <c r="N129">
        <v>11403</v>
      </c>
      <c r="O129">
        <v>824</v>
      </c>
      <c r="P129">
        <v>153</v>
      </c>
      <c r="Q129">
        <v>34</v>
      </c>
      <c r="R129">
        <v>9</v>
      </c>
      <c r="S129">
        <v>2</v>
      </c>
      <c r="T129">
        <v>1</v>
      </c>
      <c r="U129">
        <v>2</v>
      </c>
      <c r="V129">
        <v>0</v>
      </c>
      <c r="W129">
        <f t="shared" si="1"/>
        <v>1</v>
      </c>
    </row>
    <row r="130" spans="1:23" x14ac:dyDescent="0.35">
      <c r="A130" t="s">
        <v>157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</v>
      </c>
      <c r="I130">
        <v>17</v>
      </c>
      <c r="J130">
        <v>84</v>
      </c>
      <c r="K130">
        <v>1986</v>
      </c>
      <c r="L130">
        <v>30845</v>
      </c>
      <c r="M130">
        <v>1815</v>
      </c>
      <c r="N130">
        <v>64</v>
      </c>
      <c r="O130">
        <v>7</v>
      </c>
      <c r="P130">
        <v>4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f t="shared" ref="W130:W193" si="2">SUM(B130,V130)</f>
        <v>1</v>
      </c>
    </row>
    <row r="131" spans="1:23" x14ac:dyDescent="0.35">
      <c r="A131" t="s">
        <v>238</v>
      </c>
      <c r="B131">
        <v>1</v>
      </c>
      <c r="C131">
        <v>2</v>
      </c>
      <c r="D131">
        <v>2</v>
      </c>
      <c r="E131">
        <v>3</v>
      </c>
      <c r="F131">
        <v>8</v>
      </c>
      <c r="G131">
        <v>18</v>
      </c>
      <c r="H131">
        <v>53</v>
      </c>
      <c r="I131">
        <v>237</v>
      </c>
      <c r="J131">
        <v>2656</v>
      </c>
      <c r="K131">
        <v>496116</v>
      </c>
      <c r="L131">
        <v>2215047</v>
      </c>
      <c r="M131">
        <v>62273</v>
      </c>
      <c r="N131">
        <v>97</v>
      </c>
      <c r="O131">
        <v>12</v>
      </c>
      <c r="P131">
        <v>17</v>
      </c>
      <c r="Q131">
        <v>3</v>
      </c>
      <c r="R131">
        <v>1</v>
      </c>
      <c r="S131">
        <v>1</v>
      </c>
      <c r="T131">
        <v>0</v>
      </c>
      <c r="U131">
        <v>0</v>
      </c>
      <c r="V131">
        <v>0</v>
      </c>
      <c r="W131">
        <f t="shared" si="2"/>
        <v>1</v>
      </c>
    </row>
    <row r="132" spans="1:23" x14ac:dyDescent="0.35">
      <c r="A132" t="s">
        <v>241</v>
      </c>
      <c r="B132">
        <v>1</v>
      </c>
      <c r="C132">
        <v>0</v>
      </c>
      <c r="D132">
        <v>0</v>
      </c>
      <c r="E132">
        <v>1</v>
      </c>
      <c r="F132">
        <v>2</v>
      </c>
      <c r="G132">
        <v>3</v>
      </c>
      <c r="H132">
        <v>6</v>
      </c>
      <c r="I132">
        <v>25</v>
      </c>
      <c r="J132">
        <v>278</v>
      </c>
      <c r="K132">
        <v>36601</v>
      </c>
      <c r="L132">
        <v>306836</v>
      </c>
      <c r="M132">
        <v>6130</v>
      </c>
      <c r="N132">
        <v>21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f t="shared" si="2"/>
        <v>1</v>
      </c>
    </row>
    <row r="133" spans="1:23" x14ac:dyDescent="0.35">
      <c r="A133" t="s">
        <v>260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5</v>
      </c>
      <c r="H133">
        <v>37</v>
      </c>
      <c r="I133">
        <v>133</v>
      </c>
      <c r="J133">
        <v>616</v>
      </c>
      <c r="K133">
        <v>10679</v>
      </c>
      <c r="L133">
        <v>32310</v>
      </c>
      <c r="M133">
        <v>5012</v>
      </c>
      <c r="N133">
        <v>150</v>
      </c>
      <c r="O133">
        <v>17</v>
      </c>
      <c r="P133">
        <v>3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1</v>
      </c>
      <c r="W133">
        <f t="shared" si="2"/>
        <v>1</v>
      </c>
    </row>
    <row r="134" spans="1:23" x14ac:dyDescent="0.35">
      <c r="A134" t="s">
        <v>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f t="shared" si="2"/>
        <v>0</v>
      </c>
    </row>
    <row r="135" spans="1:23" x14ac:dyDescent="0.35">
      <c r="A135" t="s">
        <v>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f t="shared" si="2"/>
        <v>0</v>
      </c>
    </row>
    <row r="136" spans="1:23" x14ac:dyDescent="0.35">
      <c r="A136" t="s">
        <v>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f t="shared" si="2"/>
        <v>0</v>
      </c>
    </row>
    <row r="137" spans="1:23" x14ac:dyDescent="0.35">
      <c r="A137" t="s">
        <v>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2</v>
      </c>
      <c r="J137">
        <v>1</v>
      </c>
      <c r="K137">
        <v>14</v>
      </c>
      <c r="L137">
        <v>228</v>
      </c>
      <c r="M137">
        <v>9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f t="shared" si="2"/>
        <v>0</v>
      </c>
    </row>
    <row r="138" spans="1:23" x14ac:dyDescent="0.35">
      <c r="A138" t="s">
        <v>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11310</v>
      </c>
      <c r="L138">
        <v>330658</v>
      </c>
      <c r="M138">
        <v>16206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f t="shared" si="2"/>
        <v>0</v>
      </c>
    </row>
    <row r="139" spans="1:23" x14ac:dyDescent="0.35">
      <c r="A139" t="s">
        <v>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11</v>
      </c>
      <c r="K139">
        <v>20503</v>
      </c>
      <c r="L139">
        <v>373692</v>
      </c>
      <c r="M139">
        <v>32722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f t="shared" si="2"/>
        <v>0</v>
      </c>
    </row>
    <row r="140" spans="1:23" x14ac:dyDescent="0.35">
      <c r="A140" t="s">
        <v>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f t="shared" si="2"/>
        <v>0</v>
      </c>
    </row>
    <row r="141" spans="1:23" x14ac:dyDescent="0.35">
      <c r="A141" t="s">
        <v>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3</v>
      </c>
      <c r="I141">
        <v>7</v>
      </c>
      <c r="J141">
        <v>50</v>
      </c>
      <c r="K141">
        <v>6478</v>
      </c>
      <c r="L141">
        <v>73913</v>
      </c>
      <c r="M141">
        <v>4101</v>
      </c>
      <c r="N141">
        <v>45</v>
      </c>
      <c r="O141">
        <v>7</v>
      </c>
      <c r="P141">
        <v>2</v>
      </c>
      <c r="Q141">
        <v>3</v>
      </c>
      <c r="R141">
        <v>0</v>
      </c>
      <c r="S141">
        <v>0</v>
      </c>
      <c r="T141">
        <v>1</v>
      </c>
      <c r="U141">
        <v>0</v>
      </c>
      <c r="V141">
        <v>0</v>
      </c>
      <c r="W141">
        <f t="shared" si="2"/>
        <v>0</v>
      </c>
    </row>
    <row r="142" spans="1:23" x14ac:dyDescent="0.35">
      <c r="A142" t="s">
        <v>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8</v>
      </c>
      <c r="L142">
        <v>38</v>
      </c>
      <c r="M142">
        <v>2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f t="shared" si="2"/>
        <v>0</v>
      </c>
    </row>
    <row r="143" spans="1:23" x14ac:dyDescent="0.35">
      <c r="A143" t="s">
        <v>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31</v>
      </c>
      <c r="K143">
        <v>49291</v>
      </c>
      <c r="L143">
        <v>1105590</v>
      </c>
      <c r="M143">
        <v>27534</v>
      </c>
      <c r="N143">
        <v>25</v>
      </c>
      <c r="O143">
        <v>2</v>
      </c>
      <c r="P143">
        <v>2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f t="shared" si="2"/>
        <v>0</v>
      </c>
    </row>
    <row r="144" spans="1:23" x14ac:dyDescent="0.35">
      <c r="A144" t="s">
        <v>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15</v>
      </c>
      <c r="L144">
        <v>293</v>
      </c>
      <c r="M144">
        <v>14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f t="shared" si="2"/>
        <v>0</v>
      </c>
    </row>
    <row r="145" spans="1:23" x14ac:dyDescent="0.35">
      <c r="A145" t="s">
        <v>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6</v>
      </c>
      <c r="K145">
        <v>27697</v>
      </c>
      <c r="L145">
        <v>12934877</v>
      </c>
      <c r="M145">
        <v>19001</v>
      </c>
      <c r="N145">
        <v>12</v>
      </c>
      <c r="O145">
        <v>4</v>
      </c>
      <c r="P145">
        <v>2</v>
      </c>
      <c r="Q145">
        <v>2</v>
      </c>
      <c r="R145">
        <v>0</v>
      </c>
      <c r="S145">
        <v>0</v>
      </c>
      <c r="T145">
        <v>1</v>
      </c>
      <c r="U145">
        <v>0</v>
      </c>
      <c r="V145">
        <v>0</v>
      </c>
      <c r="W145">
        <f t="shared" si="2"/>
        <v>0</v>
      </c>
    </row>
    <row r="146" spans="1:23" x14ac:dyDescent="0.35">
      <c r="A146" t="s">
        <v>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19</v>
      </c>
      <c r="L146">
        <v>319</v>
      </c>
      <c r="M146">
        <v>14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f t="shared" si="2"/>
        <v>0</v>
      </c>
    </row>
    <row r="147" spans="1:23" x14ac:dyDescent="0.35">
      <c r="A147" t="s">
        <v>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11</v>
      </c>
      <c r="L147">
        <v>33</v>
      </c>
      <c r="M147">
        <v>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f t="shared" si="2"/>
        <v>0</v>
      </c>
    </row>
    <row r="148" spans="1:23" x14ac:dyDescent="0.35">
      <c r="A148" t="s">
        <v>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34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f t="shared" si="2"/>
        <v>0</v>
      </c>
    </row>
    <row r="149" spans="1:23" x14ac:dyDescent="0.35">
      <c r="A149" t="s">
        <v>45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3</v>
      </c>
      <c r="I149">
        <v>11</v>
      </c>
      <c r="J149">
        <v>33</v>
      </c>
      <c r="K149">
        <v>434</v>
      </c>
      <c r="L149">
        <v>2108</v>
      </c>
      <c r="M149">
        <v>491</v>
      </c>
      <c r="N149">
        <v>49</v>
      </c>
      <c r="O149">
        <v>15</v>
      </c>
      <c r="P149">
        <v>4</v>
      </c>
      <c r="Q149">
        <v>3</v>
      </c>
      <c r="R149">
        <v>1</v>
      </c>
      <c r="S149">
        <v>1</v>
      </c>
      <c r="T149">
        <v>0</v>
      </c>
      <c r="U149">
        <v>0</v>
      </c>
      <c r="V149">
        <v>0</v>
      </c>
      <c r="W149">
        <f t="shared" si="2"/>
        <v>0</v>
      </c>
    </row>
    <row r="150" spans="1:23" x14ac:dyDescent="0.35">
      <c r="A150" t="s">
        <v>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2</v>
      </c>
      <c r="H150">
        <v>3</v>
      </c>
      <c r="I150">
        <v>15</v>
      </c>
      <c r="J150">
        <v>80</v>
      </c>
      <c r="K150">
        <v>95970</v>
      </c>
      <c r="L150">
        <v>11695972</v>
      </c>
      <c r="M150">
        <v>88295</v>
      </c>
      <c r="N150">
        <v>142</v>
      </c>
      <c r="O150">
        <v>27</v>
      </c>
      <c r="P150">
        <v>3</v>
      </c>
      <c r="Q150">
        <v>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f t="shared" si="2"/>
        <v>0</v>
      </c>
    </row>
    <row r="151" spans="1:23" x14ac:dyDescent="0.35">
      <c r="A151" t="s">
        <v>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</v>
      </c>
      <c r="K151">
        <v>7670</v>
      </c>
      <c r="L151">
        <v>62182</v>
      </c>
      <c r="M151">
        <v>3237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f t="shared" si="2"/>
        <v>0</v>
      </c>
    </row>
    <row r="152" spans="1:23" x14ac:dyDescent="0.35">
      <c r="A152" t="s">
        <v>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17</v>
      </c>
      <c r="I152">
        <v>180</v>
      </c>
      <c r="J152">
        <v>2959</v>
      </c>
      <c r="K152">
        <v>1071044</v>
      </c>
      <c r="L152">
        <v>11389065</v>
      </c>
      <c r="M152">
        <v>291818</v>
      </c>
      <c r="N152">
        <v>47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f t="shared" si="2"/>
        <v>0</v>
      </c>
    </row>
    <row r="153" spans="1:23" x14ac:dyDescent="0.35">
      <c r="A153" t="s">
        <v>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2</v>
      </c>
      <c r="J153">
        <v>75</v>
      </c>
      <c r="K153">
        <v>90963</v>
      </c>
      <c r="L153">
        <v>4117991</v>
      </c>
      <c r="M153">
        <v>32842</v>
      </c>
      <c r="N153">
        <v>12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f t="shared" si="2"/>
        <v>0</v>
      </c>
    </row>
    <row r="154" spans="1:23" x14ac:dyDescent="0.35">
      <c r="A154" t="s">
        <v>55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  <c r="H154">
        <v>10</v>
      </c>
      <c r="I154">
        <v>24</v>
      </c>
      <c r="J154">
        <v>153</v>
      </c>
      <c r="K154">
        <v>35886</v>
      </c>
      <c r="L154">
        <v>2269776</v>
      </c>
      <c r="M154">
        <v>299771</v>
      </c>
      <c r="N154">
        <v>202</v>
      </c>
      <c r="O154">
        <v>25</v>
      </c>
      <c r="P154">
        <v>8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f t="shared" si="2"/>
        <v>0</v>
      </c>
    </row>
    <row r="155" spans="1:23" x14ac:dyDescent="0.35">
      <c r="A155" t="s">
        <v>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4</v>
      </c>
      <c r="J155">
        <v>36</v>
      </c>
      <c r="K155">
        <v>246778</v>
      </c>
      <c r="L155">
        <v>6383473</v>
      </c>
      <c r="M155">
        <v>70316</v>
      </c>
      <c r="N155">
        <v>44</v>
      </c>
      <c r="O155">
        <v>8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f t="shared" si="2"/>
        <v>0</v>
      </c>
    </row>
    <row r="156" spans="1:23" x14ac:dyDescent="0.35">
      <c r="A156" t="s">
        <v>59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35</v>
      </c>
      <c r="J156">
        <v>692</v>
      </c>
      <c r="K156">
        <v>299941</v>
      </c>
      <c r="L156">
        <v>3223100</v>
      </c>
      <c r="M156">
        <v>218506</v>
      </c>
      <c r="N156">
        <v>270</v>
      </c>
      <c r="O156">
        <v>8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f t="shared" si="2"/>
        <v>0</v>
      </c>
    </row>
    <row r="157" spans="1:23" x14ac:dyDescent="0.35">
      <c r="A157" t="s">
        <v>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5</v>
      </c>
      <c r="J157">
        <v>12</v>
      </c>
      <c r="K157">
        <v>177892</v>
      </c>
      <c r="L157">
        <v>5893721</v>
      </c>
      <c r="M157">
        <v>74068</v>
      </c>
      <c r="N157">
        <v>52</v>
      </c>
      <c r="O157">
        <v>6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f t="shared" si="2"/>
        <v>0</v>
      </c>
    </row>
    <row r="158" spans="1:23" x14ac:dyDescent="0.35">
      <c r="A158" t="s">
        <v>62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2</v>
      </c>
      <c r="H158">
        <v>17</v>
      </c>
      <c r="I158">
        <v>319</v>
      </c>
      <c r="J158">
        <v>4417</v>
      </c>
      <c r="K158">
        <v>212368</v>
      </c>
      <c r="L158">
        <v>1839443</v>
      </c>
      <c r="M158">
        <v>381347</v>
      </c>
      <c r="N158">
        <v>27188</v>
      </c>
      <c r="O158">
        <v>3288</v>
      </c>
      <c r="P158">
        <v>406</v>
      </c>
      <c r="Q158">
        <v>67</v>
      </c>
      <c r="R158">
        <v>11</v>
      </c>
      <c r="S158">
        <v>4</v>
      </c>
      <c r="T158">
        <v>1</v>
      </c>
      <c r="U158">
        <v>0</v>
      </c>
      <c r="V158">
        <v>0</v>
      </c>
      <c r="W158">
        <f t="shared" si="2"/>
        <v>0</v>
      </c>
    </row>
    <row r="159" spans="1:23" x14ac:dyDescent="0.35">
      <c r="A159" t="s">
        <v>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7</v>
      </c>
      <c r="J159">
        <v>299</v>
      </c>
      <c r="K159">
        <v>855746</v>
      </c>
      <c r="L159">
        <v>11723456</v>
      </c>
      <c r="M159">
        <v>621431</v>
      </c>
      <c r="N159">
        <v>336</v>
      </c>
      <c r="O159">
        <v>7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f t="shared" si="2"/>
        <v>0</v>
      </c>
    </row>
    <row r="160" spans="1:23" x14ac:dyDescent="0.35">
      <c r="A160" t="s">
        <v>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f t="shared" si="2"/>
        <v>0</v>
      </c>
    </row>
    <row r="161" spans="1:23" x14ac:dyDescent="0.35">
      <c r="A161" t="s">
        <v>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38603</v>
      </c>
      <c r="L161">
        <v>2986226</v>
      </c>
      <c r="M161">
        <v>31467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f t="shared" si="2"/>
        <v>0</v>
      </c>
    </row>
    <row r="162" spans="1:23" x14ac:dyDescent="0.35">
      <c r="A162" t="s">
        <v>80</v>
      </c>
      <c r="B162">
        <v>0</v>
      </c>
      <c r="C162">
        <v>0</v>
      </c>
      <c r="D162">
        <v>1</v>
      </c>
      <c r="E162">
        <v>1</v>
      </c>
      <c r="F162">
        <v>3</v>
      </c>
      <c r="G162">
        <v>8</v>
      </c>
      <c r="H162">
        <v>27</v>
      </c>
      <c r="I162">
        <v>279</v>
      </c>
      <c r="J162">
        <v>5314</v>
      </c>
      <c r="K162">
        <v>106425</v>
      </c>
      <c r="L162">
        <v>511796</v>
      </c>
      <c r="M162">
        <v>87712</v>
      </c>
      <c r="N162">
        <v>6733</v>
      </c>
      <c r="O162">
        <v>353</v>
      </c>
      <c r="P162">
        <v>25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f t="shared" si="2"/>
        <v>0</v>
      </c>
    </row>
    <row r="163" spans="1:23" x14ac:dyDescent="0.35">
      <c r="A163" t="s">
        <v>81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2</v>
      </c>
      <c r="H163">
        <v>9</v>
      </c>
      <c r="I163">
        <v>82</v>
      </c>
      <c r="J163">
        <v>932</v>
      </c>
      <c r="K163">
        <v>264854</v>
      </c>
      <c r="L163">
        <v>2729261</v>
      </c>
      <c r="M163">
        <v>215671</v>
      </c>
      <c r="N163">
        <v>438</v>
      </c>
      <c r="O163">
        <v>26</v>
      </c>
      <c r="P163">
        <v>5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f t="shared" si="2"/>
        <v>0</v>
      </c>
    </row>
    <row r="164" spans="1:23" x14ac:dyDescent="0.35">
      <c r="A164" t="s">
        <v>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57904</v>
      </c>
      <c r="L164">
        <v>2992380</v>
      </c>
      <c r="M164">
        <v>67775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f t="shared" si="2"/>
        <v>0</v>
      </c>
    </row>
    <row r="165" spans="1:23" x14ac:dyDescent="0.35">
      <c r="A165" t="s">
        <v>84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3</v>
      </c>
      <c r="H165">
        <v>3</v>
      </c>
      <c r="I165">
        <v>15</v>
      </c>
      <c r="J165">
        <v>87</v>
      </c>
      <c r="K165">
        <v>143985</v>
      </c>
      <c r="L165">
        <v>1935970</v>
      </c>
      <c r="M165">
        <v>166475</v>
      </c>
      <c r="N165">
        <v>185</v>
      </c>
      <c r="O165">
        <v>17</v>
      </c>
      <c r="P165">
        <v>7</v>
      </c>
      <c r="Q165">
        <v>4</v>
      </c>
      <c r="R165">
        <v>0</v>
      </c>
      <c r="S165">
        <v>2</v>
      </c>
      <c r="T165">
        <v>0</v>
      </c>
      <c r="U165">
        <v>1</v>
      </c>
      <c r="V165">
        <v>0</v>
      </c>
      <c r="W165">
        <f t="shared" si="2"/>
        <v>0</v>
      </c>
    </row>
    <row r="166" spans="1:23" x14ac:dyDescent="0.35">
      <c r="A166" t="s">
        <v>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28</v>
      </c>
      <c r="J166">
        <v>1269</v>
      </c>
      <c r="K166">
        <v>197158</v>
      </c>
      <c r="L166">
        <v>1223389</v>
      </c>
      <c r="M166">
        <v>165338</v>
      </c>
      <c r="N166">
        <v>1007</v>
      </c>
      <c r="O166">
        <v>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f t="shared" si="2"/>
        <v>0</v>
      </c>
    </row>
    <row r="167" spans="1:23" x14ac:dyDescent="0.35">
      <c r="A167" t="s">
        <v>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139</v>
      </c>
      <c r="L167">
        <v>1042</v>
      </c>
      <c r="M167">
        <v>225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f t="shared" si="2"/>
        <v>0</v>
      </c>
    </row>
    <row r="168" spans="1:23" x14ac:dyDescent="0.35">
      <c r="A168" t="s">
        <v>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162</v>
      </c>
      <c r="K168">
        <v>549046</v>
      </c>
      <c r="L168">
        <v>11674468</v>
      </c>
      <c r="M168">
        <v>458557</v>
      </c>
      <c r="N168">
        <v>274</v>
      </c>
      <c r="O168">
        <v>17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f t="shared" si="2"/>
        <v>0</v>
      </c>
    </row>
    <row r="169" spans="1:23" x14ac:dyDescent="0.35">
      <c r="A169" t="s">
        <v>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414455</v>
      </c>
      <c r="L169">
        <v>6326874</v>
      </c>
      <c r="M169">
        <v>165658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f t="shared" si="2"/>
        <v>0</v>
      </c>
    </row>
    <row r="170" spans="1:23" x14ac:dyDescent="0.35">
      <c r="A170" t="s">
        <v>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8</v>
      </c>
      <c r="I170">
        <v>63</v>
      </c>
      <c r="J170">
        <v>1211</v>
      </c>
      <c r="K170">
        <v>700152</v>
      </c>
      <c r="L170">
        <v>3334152</v>
      </c>
      <c r="M170">
        <v>251442</v>
      </c>
      <c r="N170">
        <v>939</v>
      </c>
      <c r="O170">
        <v>38</v>
      </c>
      <c r="P170">
        <v>7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f t="shared" si="2"/>
        <v>0</v>
      </c>
    </row>
    <row r="171" spans="1:23" x14ac:dyDescent="0.35">
      <c r="A171" t="s">
        <v>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5</v>
      </c>
      <c r="J171">
        <v>185</v>
      </c>
      <c r="K171">
        <v>425741</v>
      </c>
      <c r="L171">
        <v>3516429</v>
      </c>
      <c r="M171">
        <v>143337</v>
      </c>
      <c r="N171">
        <v>19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f t="shared" si="2"/>
        <v>0</v>
      </c>
    </row>
    <row r="172" spans="1:23" x14ac:dyDescent="0.35">
      <c r="A172" t="s">
        <v>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7</v>
      </c>
      <c r="J172">
        <v>906</v>
      </c>
      <c r="K172">
        <v>1291038</v>
      </c>
      <c r="L172">
        <v>7429007</v>
      </c>
      <c r="M172">
        <v>551417</v>
      </c>
      <c r="N172">
        <v>815</v>
      </c>
      <c r="O172">
        <v>26</v>
      </c>
      <c r="P172">
        <v>6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f t="shared" si="2"/>
        <v>0</v>
      </c>
    </row>
    <row r="173" spans="1:23" x14ac:dyDescent="0.35">
      <c r="A173" t="s">
        <v>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</v>
      </c>
      <c r="I173">
        <v>328</v>
      </c>
      <c r="J173">
        <v>31684</v>
      </c>
      <c r="K173">
        <v>1803334</v>
      </c>
      <c r="L173">
        <v>9101808</v>
      </c>
      <c r="M173">
        <v>1175130</v>
      </c>
      <c r="N173">
        <v>8945</v>
      </c>
      <c r="O173">
        <v>105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f t="shared" si="2"/>
        <v>0</v>
      </c>
    </row>
    <row r="174" spans="1:23" x14ac:dyDescent="0.35">
      <c r="A174" t="s">
        <v>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8</v>
      </c>
      <c r="J174">
        <v>2221</v>
      </c>
      <c r="K174">
        <v>1518765</v>
      </c>
      <c r="L174">
        <v>7218545</v>
      </c>
      <c r="M174">
        <v>649414</v>
      </c>
      <c r="N174">
        <v>1276</v>
      </c>
      <c r="O174">
        <v>12</v>
      </c>
      <c r="P174">
        <v>2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f t="shared" si="2"/>
        <v>0</v>
      </c>
    </row>
    <row r="175" spans="1:23" x14ac:dyDescent="0.35">
      <c r="A175" t="s">
        <v>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34421</v>
      </c>
      <c r="L175">
        <v>6851906</v>
      </c>
      <c r="M175">
        <v>44656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f t="shared" si="2"/>
        <v>0</v>
      </c>
    </row>
    <row r="176" spans="1:23" x14ac:dyDescent="0.35">
      <c r="A176" t="s">
        <v>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2</v>
      </c>
      <c r="I176">
        <v>1</v>
      </c>
      <c r="J176">
        <v>183</v>
      </c>
      <c r="K176">
        <v>648503</v>
      </c>
      <c r="L176">
        <v>5110226</v>
      </c>
      <c r="M176">
        <v>622952</v>
      </c>
      <c r="N176">
        <v>1160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f t="shared" si="2"/>
        <v>0</v>
      </c>
    </row>
    <row r="177" spans="1:23" x14ac:dyDescent="0.35">
      <c r="A177" t="s">
        <v>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</v>
      </c>
      <c r="K177">
        <v>184038</v>
      </c>
      <c r="L177">
        <v>8469882</v>
      </c>
      <c r="M177">
        <v>524217</v>
      </c>
      <c r="N177">
        <v>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f t="shared" si="2"/>
        <v>0</v>
      </c>
    </row>
    <row r="178" spans="1:23" x14ac:dyDescent="0.35">
      <c r="A178" t="s">
        <v>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28</v>
      </c>
      <c r="K178">
        <v>617242</v>
      </c>
      <c r="L178">
        <v>8034805</v>
      </c>
      <c r="M178">
        <v>464179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f t="shared" si="2"/>
        <v>0</v>
      </c>
    </row>
    <row r="179" spans="1:23" x14ac:dyDescent="0.35">
      <c r="A179" t="s">
        <v>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7</v>
      </c>
      <c r="I179">
        <v>145</v>
      </c>
      <c r="J179">
        <v>8273</v>
      </c>
      <c r="K179">
        <v>1121622</v>
      </c>
      <c r="L179">
        <v>5226053</v>
      </c>
      <c r="M179">
        <v>353745</v>
      </c>
      <c r="N179">
        <v>672</v>
      </c>
      <c r="O179">
        <v>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f t="shared" si="2"/>
        <v>0</v>
      </c>
    </row>
    <row r="180" spans="1:23" x14ac:dyDescent="0.35">
      <c r="A180" t="s">
        <v>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7</v>
      </c>
      <c r="J180">
        <v>183</v>
      </c>
      <c r="K180">
        <v>700327</v>
      </c>
      <c r="L180">
        <v>4043505</v>
      </c>
      <c r="M180">
        <v>316385</v>
      </c>
      <c r="N180">
        <v>108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f t="shared" si="2"/>
        <v>0</v>
      </c>
    </row>
    <row r="181" spans="1:23" x14ac:dyDescent="0.35">
      <c r="A181" t="s">
        <v>100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323</v>
      </c>
      <c r="J181">
        <v>51444</v>
      </c>
      <c r="K181">
        <v>2543967</v>
      </c>
      <c r="L181">
        <v>8082769</v>
      </c>
      <c r="M181">
        <v>811709</v>
      </c>
      <c r="N181">
        <v>1096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f t="shared" si="2"/>
        <v>0</v>
      </c>
    </row>
    <row r="182" spans="1:23" x14ac:dyDescent="0.35">
      <c r="A182" t="s">
        <v>101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89080</v>
      </c>
      <c r="L182">
        <v>4811118</v>
      </c>
      <c r="M182">
        <v>29195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f t="shared" si="2"/>
        <v>0</v>
      </c>
    </row>
    <row r="183" spans="1:23" x14ac:dyDescent="0.35">
      <c r="A183" t="s">
        <v>102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</v>
      </c>
      <c r="J183">
        <v>1565</v>
      </c>
      <c r="K183">
        <v>749446</v>
      </c>
      <c r="L183">
        <v>3948360</v>
      </c>
      <c r="M183">
        <v>332943</v>
      </c>
      <c r="N183">
        <v>244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f t="shared" si="2"/>
        <v>0</v>
      </c>
    </row>
    <row r="184" spans="1:23" x14ac:dyDescent="0.35">
      <c r="A184" t="s">
        <v>103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15</v>
      </c>
      <c r="K184">
        <v>722076</v>
      </c>
      <c r="L184">
        <v>10591910</v>
      </c>
      <c r="M184">
        <v>202592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f t="shared" si="2"/>
        <v>0</v>
      </c>
    </row>
    <row r="185" spans="1:23" x14ac:dyDescent="0.35">
      <c r="A185" t="s">
        <v>104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99025</v>
      </c>
      <c r="L185">
        <v>3920023</v>
      </c>
      <c r="M185">
        <v>54969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f t="shared" si="2"/>
        <v>0</v>
      </c>
    </row>
    <row r="186" spans="1:23" x14ac:dyDescent="0.35">
      <c r="A186" t="s">
        <v>105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9</v>
      </c>
      <c r="I186">
        <v>656</v>
      </c>
      <c r="J186">
        <v>67708</v>
      </c>
      <c r="K186">
        <v>2421959</v>
      </c>
      <c r="L186">
        <v>8102420</v>
      </c>
      <c r="M186">
        <v>758950</v>
      </c>
      <c r="N186">
        <v>4302</v>
      </c>
      <c r="O186">
        <v>73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f t="shared" si="2"/>
        <v>0</v>
      </c>
    </row>
    <row r="187" spans="1:23" x14ac:dyDescent="0.35">
      <c r="A187" t="s">
        <v>106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48</v>
      </c>
      <c r="L187">
        <v>5604</v>
      </c>
      <c r="M187">
        <v>683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f t="shared" si="2"/>
        <v>0</v>
      </c>
    </row>
    <row r="188" spans="1:23" x14ac:dyDescent="0.35">
      <c r="A188" t="s">
        <v>108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12553</v>
      </c>
      <c r="L188">
        <v>3292051</v>
      </c>
      <c r="M188">
        <v>32768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f t="shared" si="2"/>
        <v>0</v>
      </c>
    </row>
    <row r="189" spans="1:23" x14ac:dyDescent="0.35">
      <c r="A189" t="s">
        <v>110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336792</v>
      </c>
      <c r="L189">
        <v>12710979</v>
      </c>
      <c r="M189">
        <v>79545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f t="shared" si="2"/>
        <v>0</v>
      </c>
    </row>
    <row r="190" spans="1:23" x14ac:dyDescent="0.35">
      <c r="A190" t="s">
        <v>111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6</v>
      </c>
      <c r="H190">
        <v>47</v>
      </c>
      <c r="I190">
        <v>902</v>
      </c>
      <c r="J190">
        <v>83232</v>
      </c>
      <c r="K190">
        <v>3495215</v>
      </c>
      <c r="L190">
        <v>8109064</v>
      </c>
      <c r="M190">
        <v>1448101</v>
      </c>
      <c r="N190">
        <v>419</v>
      </c>
      <c r="O190">
        <v>9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f t="shared" si="2"/>
        <v>0</v>
      </c>
    </row>
    <row r="191" spans="1:23" x14ac:dyDescent="0.35">
      <c r="A191" t="s">
        <v>112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6</v>
      </c>
      <c r="H191">
        <v>77</v>
      </c>
      <c r="I191">
        <v>1167</v>
      </c>
      <c r="J191">
        <v>27849</v>
      </c>
      <c r="K191">
        <v>482140</v>
      </c>
      <c r="L191">
        <v>3991585</v>
      </c>
      <c r="M191">
        <v>1445625</v>
      </c>
      <c r="N191">
        <v>112650</v>
      </c>
      <c r="O191">
        <v>6560</v>
      </c>
      <c r="P191">
        <v>366</v>
      </c>
      <c r="Q191">
        <v>26</v>
      </c>
      <c r="R191">
        <v>1</v>
      </c>
      <c r="S191">
        <v>0</v>
      </c>
      <c r="T191">
        <v>0</v>
      </c>
      <c r="U191">
        <v>0</v>
      </c>
      <c r="V191">
        <v>0</v>
      </c>
      <c r="W191">
        <f t="shared" si="2"/>
        <v>0</v>
      </c>
    </row>
    <row r="192" spans="1:23" x14ac:dyDescent="0.35">
      <c r="A192" t="s">
        <v>113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11</v>
      </c>
      <c r="J192">
        <v>290</v>
      </c>
      <c r="K192">
        <v>335870</v>
      </c>
      <c r="L192">
        <v>6983475</v>
      </c>
      <c r="M192">
        <v>2182043</v>
      </c>
      <c r="N192">
        <v>2433</v>
      </c>
      <c r="O192">
        <v>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f t="shared" si="2"/>
        <v>0</v>
      </c>
    </row>
    <row r="193" spans="1:23" x14ac:dyDescent="0.35">
      <c r="A193" t="s">
        <v>114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11688</v>
      </c>
      <c r="L193">
        <v>80510</v>
      </c>
      <c r="M193">
        <v>12221</v>
      </c>
      <c r="N193">
        <v>196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f t="shared" si="2"/>
        <v>0</v>
      </c>
    </row>
    <row r="194" spans="1:23" x14ac:dyDescent="0.35">
      <c r="A194" t="s">
        <v>116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67</v>
      </c>
      <c r="K194">
        <v>171709</v>
      </c>
      <c r="L194">
        <v>700902</v>
      </c>
      <c r="M194">
        <v>27319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f t="shared" ref="W194:W257" si="3">SUM(B194,V194)</f>
        <v>0</v>
      </c>
    </row>
    <row r="195" spans="1:23" x14ac:dyDescent="0.35">
      <c r="A195" t="s">
        <v>117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8</v>
      </c>
      <c r="I195">
        <v>38</v>
      </c>
      <c r="J195">
        <v>3045</v>
      </c>
      <c r="K195">
        <v>2254373</v>
      </c>
      <c r="L195">
        <v>8564396</v>
      </c>
      <c r="M195">
        <v>864387</v>
      </c>
      <c r="N195">
        <v>1076</v>
      </c>
      <c r="O195">
        <v>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f t="shared" si="3"/>
        <v>0</v>
      </c>
    </row>
    <row r="196" spans="1:23" x14ac:dyDescent="0.35">
      <c r="A196" t="s">
        <v>119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19</v>
      </c>
      <c r="K196">
        <v>463662</v>
      </c>
      <c r="L196">
        <v>11800692</v>
      </c>
      <c r="M196">
        <v>1129300</v>
      </c>
      <c r="N196">
        <v>116</v>
      </c>
      <c r="O196">
        <v>6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f t="shared" si="3"/>
        <v>0</v>
      </c>
    </row>
    <row r="197" spans="1:23" x14ac:dyDescent="0.35">
      <c r="A197" t="s">
        <v>120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104</v>
      </c>
      <c r="K197">
        <v>3165</v>
      </c>
      <c r="L197">
        <v>124426</v>
      </c>
      <c r="M197">
        <v>80218</v>
      </c>
      <c r="N197">
        <v>77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f t="shared" si="3"/>
        <v>0</v>
      </c>
    </row>
    <row r="198" spans="1:23" x14ac:dyDescent="0.35">
      <c r="A198" t="s">
        <v>125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2225</v>
      </c>
      <c r="L198">
        <v>182074</v>
      </c>
      <c r="M198">
        <v>6679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f t="shared" si="3"/>
        <v>0</v>
      </c>
    </row>
    <row r="199" spans="1:23" x14ac:dyDescent="0.35">
      <c r="A199" t="s">
        <v>126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13</v>
      </c>
      <c r="K199">
        <v>966924</v>
      </c>
      <c r="L199">
        <v>12337284</v>
      </c>
      <c r="M199">
        <v>79570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f t="shared" si="3"/>
        <v>0</v>
      </c>
    </row>
    <row r="200" spans="1:23" x14ac:dyDescent="0.35">
      <c r="A200" t="s">
        <v>127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f t="shared" si="3"/>
        <v>0</v>
      </c>
    </row>
    <row r="201" spans="1:23" x14ac:dyDescent="0.35">
      <c r="A201" t="s">
        <v>128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f t="shared" si="3"/>
        <v>0</v>
      </c>
    </row>
    <row r="202" spans="1:23" x14ac:dyDescent="0.35">
      <c r="A202" t="s">
        <v>129</v>
      </c>
      <c r="B202">
        <v>0</v>
      </c>
      <c r="C202">
        <v>0</v>
      </c>
      <c r="D202">
        <v>0</v>
      </c>
      <c r="E202">
        <v>3</v>
      </c>
      <c r="F202">
        <v>3</v>
      </c>
      <c r="G202">
        <v>18</v>
      </c>
      <c r="H202">
        <v>74</v>
      </c>
      <c r="I202">
        <v>318</v>
      </c>
      <c r="J202">
        <v>1595</v>
      </c>
      <c r="K202">
        <v>22414</v>
      </c>
      <c r="L202">
        <v>360228</v>
      </c>
      <c r="M202">
        <v>40712</v>
      </c>
      <c r="N202">
        <v>157</v>
      </c>
      <c r="O202">
        <v>14</v>
      </c>
      <c r="P202">
        <v>5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f t="shared" si="3"/>
        <v>0</v>
      </c>
    </row>
    <row r="203" spans="1:23" x14ac:dyDescent="0.35">
      <c r="A203" t="s">
        <v>130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4415</v>
      </c>
      <c r="L203">
        <v>541373</v>
      </c>
      <c r="M203">
        <v>8086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f t="shared" si="3"/>
        <v>0</v>
      </c>
    </row>
    <row r="204" spans="1:23" x14ac:dyDescent="0.35">
      <c r="A204" t="s">
        <v>131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f t="shared" si="3"/>
        <v>0</v>
      </c>
    </row>
    <row r="205" spans="1:23" x14ac:dyDescent="0.35">
      <c r="A205" t="s">
        <v>133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10</v>
      </c>
      <c r="J205">
        <v>57</v>
      </c>
      <c r="K205">
        <v>106833</v>
      </c>
      <c r="L205">
        <v>3962539</v>
      </c>
      <c r="M205">
        <v>129686</v>
      </c>
      <c r="N205">
        <v>48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f t="shared" si="3"/>
        <v>0</v>
      </c>
    </row>
    <row r="206" spans="1:23" x14ac:dyDescent="0.35">
      <c r="A206" t="s">
        <v>134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6</v>
      </c>
      <c r="I206">
        <v>15</v>
      </c>
      <c r="J206">
        <v>42</v>
      </c>
      <c r="K206">
        <v>45478</v>
      </c>
      <c r="L206">
        <v>1271333</v>
      </c>
      <c r="M206">
        <v>88929</v>
      </c>
      <c r="N206">
        <v>36</v>
      </c>
      <c r="O206">
        <v>18</v>
      </c>
      <c r="P206">
        <v>2</v>
      </c>
      <c r="Q206">
        <v>4</v>
      </c>
      <c r="R206">
        <v>2</v>
      </c>
      <c r="S206">
        <v>0</v>
      </c>
      <c r="T206">
        <v>1</v>
      </c>
      <c r="U206">
        <v>0</v>
      </c>
      <c r="V206">
        <v>0</v>
      </c>
      <c r="W206">
        <f t="shared" si="3"/>
        <v>0</v>
      </c>
    </row>
    <row r="207" spans="1:23" x14ac:dyDescent="0.35">
      <c r="A207" t="s">
        <v>137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</v>
      </c>
      <c r="H207">
        <v>30</v>
      </c>
      <c r="I207">
        <v>143</v>
      </c>
      <c r="J207">
        <v>896</v>
      </c>
      <c r="K207">
        <v>338179</v>
      </c>
      <c r="L207">
        <v>2728073</v>
      </c>
      <c r="M207">
        <v>267396</v>
      </c>
      <c r="N207">
        <v>1422</v>
      </c>
      <c r="O207">
        <v>110</v>
      </c>
      <c r="P207">
        <v>9</v>
      </c>
      <c r="Q207">
        <v>2</v>
      </c>
      <c r="R207">
        <v>1</v>
      </c>
      <c r="S207">
        <v>0</v>
      </c>
      <c r="T207">
        <v>0</v>
      </c>
      <c r="U207">
        <v>0</v>
      </c>
      <c r="V207">
        <v>0</v>
      </c>
      <c r="W207">
        <f t="shared" si="3"/>
        <v>0</v>
      </c>
    </row>
    <row r="208" spans="1:23" x14ac:dyDescent="0.35">
      <c r="A208" t="s">
        <v>138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f t="shared" si="3"/>
        <v>0</v>
      </c>
    </row>
    <row r="209" spans="1:23" x14ac:dyDescent="0.35">
      <c r="A209" t="s">
        <v>139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4</v>
      </c>
      <c r="I209">
        <v>8</v>
      </c>
      <c r="J209">
        <v>349</v>
      </c>
      <c r="K209">
        <v>525165</v>
      </c>
      <c r="L209">
        <v>3932164</v>
      </c>
      <c r="M209">
        <v>469562</v>
      </c>
      <c r="N209">
        <v>1042</v>
      </c>
      <c r="O209">
        <v>26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f t="shared" si="3"/>
        <v>0</v>
      </c>
    </row>
    <row r="210" spans="1:23" x14ac:dyDescent="0.35">
      <c r="A210" t="s">
        <v>146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113</v>
      </c>
      <c r="M210">
        <v>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f t="shared" si="3"/>
        <v>0</v>
      </c>
    </row>
    <row r="211" spans="1:23" x14ac:dyDescent="0.35">
      <c r="A211" t="s">
        <v>151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880</v>
      </c>
      <c r="L211">
        <v>70056</v>
      </c>
      <c r="M211">
        <v>2049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f t="shared" si="3"/>
        <v>0</v>
      </c>
    </row>
    <row r="212" spans="1:23" x14ac:dyDescent="0.35">
      <c r="A212" t="s">
        <v>152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f t="shared" si="3"/>
        <v>0</v>
      </c>
    </row>
    <row r="213" spans="1:23" x14ac:dyDescent="0.35">
      <c r="A213" t="s">
        <v>154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f t="shared" si="3"/>
        <v>0</v>
      </c>
    </row>
    <row r="214" spans="1:23" x14ac:dyDescent="0.35">
      <c r="A214" t="s">
        <v>155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79582</v>
      </c>
      <c r="L214">
        <v>504101</v>
      </c>
      <c r="M214">
        <v>20266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f t="shared" si="3"/>
        <v>0</v>
      </c>
    </row>
    <row r="215" spans="1:23" x14ac:dyDescent="0.35">
      <c r="A215" t="s">
        <v>156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388</v>
      </c>
      <c r="K215">
        <v>244490</v>
      </c>
      <c r="L215">
        <v>951195</v>
      </c>
      <c r="M215">
        <v>64100</v>
      </c>
      <c r="N215">
        <v>60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f t="shared" si="3"/>
        <v>0</v>
      </c>
    </row>
    <row r="216" spans="1:23" x14ac:dyDescent="0.35">
      <c r="A216" t="s">
        <v>158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81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f t="shared" si="3"/>
        <v>0</v>
      </c>
    </row>
    <row r="217" spans="1:23" x14ac:dyDescent="0.35">
      <c r="A217" t="s">
        <v>160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16</v>
      </c>
      <c r="J217">
        <v>4508</v>
      </c>
      <c r="K217">
        <v>2237000</v>
      </c>
      <c r="L217">
        <v>10640664</v>
      </c>
      <c r="M217">
        <v>503658</v>
      </c>
      <c r="N217">
        <v>881</v>
      </c>
      <c r="O217">
        <v>23</v>
      </c>
      <c r="P217">
        <v>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f t="shared" si="3"/>
        <v>0</v>
      </c>
    </row>
    <row r="218" spans="1:23" x14ac:dyDescent="0.35">
      <c r="A218" t="s">
        <v>161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35476</v>
      </c>
      <c r="L218">
        <v>958282</v>
      </c>
      <c r="M218">
        <v>16780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f t="shared" si="3"/>
        <v>0</v>
      </c>
    </row>
    <row r="219" spans="1:23" x14ac:dyDescent="0.35">
      <c r="A219" t="s">
        <v>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4</v>
      </c>
      <c r="K219">
        <v>415152</v>
      </c>
      <c r="L219">
        <v>11997913</v>
      </c>
      <c r="M219">
        <v>822427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f t="shared" si="3"/>
        <v>0</v>
      </c>
    </row>
    <row r="220" spans="1:23" x14ac:dyDescent="0.35">
      <c r="A220" t="s">
        <v>163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20449</v>
      </c>
      <c r="L220">
        <v>939263</v>
      </c>
      <c r="M220">
        <v>11956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f t="shared" si="3"/>
        <v>0</v>
      </c>
    </row>
    <row r="221" spans="1:23" x14ac:dyDescent="0.35">
      <c r="A221" t="s">
        <v>165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f t="shared" si="3"/>
        <v>0</v>
      </c>
    </row>
    <row r="222" spans="1:23" x14ac:dyDescent="0.35">
      <c r="A222" t="s">
        <v>166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f t="shared" si="3"/>
        <v>0</v>
      </c>
    </row>
    <row r="223" spans="1:23" x14ac:dyDescent="0.35">
      <c r="A223" t="s">
        <v>167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534730</v>
      </c>
      <c r="L223">
        <v>11866956</v>
      </c>
      <c r="M223">
        <v>115485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f t="shared" si="3"/>
        <v>0</v>
      </c>
    </row>
    <row r="224" spans="1:23" x14ac:dyDescent="0.35">
      <c r="A224" t="s">
        <v>168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f t="shared" si="3"/>
        <v>0</v>
      </c>
    </row>
    <row r="225" spans="1:23" x14ac:dyDescent="0.35">
      <c r="A225" t="s">
        <v>170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6</v>
      </c>
      <c r="I225">
        <v>39</v>
      </c>
      <c r="J225">
        <v>305</v>
      </c>
      <c r="K225">
        <v>187922</v>
      </c>
      <c r="L225">
        <v>4061159</v>
      </c>
      <c r="M225">
        <v>104661</v>
      </c>
      <c r="N225">
        <v>125</v>
      </c>
      <c r="O225">
        <v>13</v>
      </c>
      <c r="P225">
        <v>3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f t="shared" si="3"/>
        <v>0</v>
      </c>
    </row>
    <row r="226" spans="1:23" x14ac:dyDescent="0.35">
      <c r="A226" t="s">
        <v>171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14</v>
      </c>
      <c r="J226">
        <v>106</v>
      </c>
      <c r="K226">
        <v>71055</v>
      </c>
      <c r="L226">
        <v>610178</v>
      </c>
      <c r="M226">
        <v>59406</v>
      </c>
      <c r="N226">
        <v>99</v>
      </c>
      <c r="O226">
        <v>12</v>
      </c>
      <c r="P226">
        <v>1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f t="shared" si="3"/>
        <v>0</v>
      </c>
    </row>
    <row r="227" spans="1:23" x14ac:dyDescent="0.35">
      <c r="A227" t="s">
        <v>173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1</v>
      </c>
      <c r="J227">
        <v>1</v>
      </c>
      <c r="K227">
        <v>0</v>
      </c>
      <c r="L227">
        <v>1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f t="shared" si="3"/>
        <v>0</v>
      </c>
    </row>
    <row r="228" spans="1:23" x14ac:dyDescent="0.35">
      <c r="A228" t="s">
        <v>175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10</v>
      </c>
      <c r="K228">
        <v>190637</v>
      </c>
      <c r="L228">
        <v>6316890</v>
      </c>
      <c r="M228">
        <v>99682</v>
      </c>
      <c r="N228">
        <v>17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f t="shared" si="3"/>
        <v>0</v>
      </c>
    </row>
    <row r="229" spans="1:23" x14ac:dyDescent="0.35">
      <c r="A229" t="s">
        <v>176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202</v>
      </c>
      <c r="L229">
        <v>779</v>
      </c>
      <c r="M229">
        <v>150</v>
      </c>
      <c r="N229">
        <v>10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f t="shared" si="3"/>
        <v>0</v>
      </c>
    </row>
    <row r="230" spans="1:23" x14ac:dyDescent="0.35">
      <c r="A230" t="s">
        <v>182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f t="shared" si="3"/>
        <v>0</v>
      </c>
    </row>
    <row r="231" spans="1:23" x14ac:dyDescent="0.35">
      <c r="A231" t="s">
        <v>184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276989</v>
      </c>
      <c r="L231">
        <v>10391015</v>
      </c>
      <c r="M231">
        <v>23886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f t="shared" si="3"/>
        <v>0</v>
      </c>
    </row>
    <row r="232" spans="1:23" x14ac:dyDescent="0.35">
      <c r="A232" t="s">
        <v>187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2</v>
      </c>
      <c r="K232">
        <v>126</v>
      </c>
      <c r="L232">
        <v>1613</v>
      </c>
      <c r="M232">
        <v>305</v>
      </c>
      <c r="N232">
        <v>14</v>
      </c>
      <c r="O232">
        <v>3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f t="shared" si="3"/>
        <v>0</v>
      </c>
    </row>
    <row r="233" spans="1:23" x14ac:dyDescent="0.35">
      <c r="A233" t="s">
        <v>190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128</v>
      </c>
      <c r="J233">
        <v>7231</v>
      </c>
      <c r="K233">
        <v>1102485</v>
      </c>
      <c r="L233">
        <v>5382560</v>
      </c>
      <c r="M233">
        <v>535114</v>
      </c>
      <c r="N233">
        <v>112</v>
      </c>
      <c r="O233">
        <v>3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f t="shared" si="3"/>
        <v>0</v>
      </c>
    </row>
    <row r="234" spans="1:23" x14ac:dyDescent="0.35">
      <c r="A234" t="s">
        <v>191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2</v>
      </c>
      <c r="H234">
        <v>13</v>
      </c>
      <c r="I234">
        <v>16</v>
      </c>
      <c r="J234">
        <v>49</v>
      </c>
      <c r="K234">
        <v>165</v>
      </c>
      <c r="L234">
        <v>1480</v>
      </c>
      <c r="M234">
        <v>87</v>
      </c>
      <c r="N234">
        <v>12</v>
      </c>
      <c r="O234">
        <v>2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f t="shared" si="3"/>
        <v>0</v>
      </c>
    </row>
    <row r="235" spans="1:23" x14ac:dyDescent="0.35">
      <c r="A235" t="s">
        <v>196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6</v>
      </c>
      <c r="L235">
        <v>3</v>
      </c>
      <c r="M235">
        <v>5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f t="shared" si="3"/>
        <v>0</v>
      </c>
    </row>
    <row r="236" spans="1:23" x14ac:dyDescent="0.35">
      <c r="A236" t="s">
        <v>202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7</v>
      </c>
      <c r="L236">
        <v>17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f t="shared" si="3"/>
        <v>0</v>
      </c>
    </row>
    <row r="237" spans="1:23" x14ac:dyDescent="0.35">
      <c r="A237" t="s">
        <v>203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f t="shared" si="3"/>
        <v>0</v>
      </c>
    </row>
    <row r="238" spans="1:23" x14ac:dyDescent="0.35">
      <c r="A238" t="s">
        <v>207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15994</v>
      </c>
      <c r="L238">
        <v>2962370</v>
      </c>
      <c r="M238">
        <v>303327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f t="shared" si="3"/>
        <v>0</v>
      </c>
    </row>
    <row r="239" spans="1:23" x14ac:dyDescent="0.35">
      <c r="A239" t="s">
        <v>208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8</v>
      </c>
      <c r="J239">
        <v>94</v>
      </c>
      <c r="K239">
        <v>239491</v>
      </c>
      <c r="L239">
        <v>2803930</v>
      </c>
      <c r="M239">
        <v>184926</v>
      </c>
      <c r="N239">
        <v>28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f t="shared" si="3"/>
        <v>0</v>
      </c>
    </row>
    <row r="240" spans="1:23" x14ac:dyDescent="0.35">
      <c r="A240" t="s">
        <v>209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15076</v>
      </c>
      <c r="L240">
        <v>13086032</v>
      </c>
      <c r="M240">
        <v>212456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f t="shared" si="3"/>
        <v>0</v>
      </c>
    </row>
    <row r="241" spans="1:23" x14ac:dyDescent="0.35">
      <c r="A241" t="s">
        <v>210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14158</v>
      </c>
      <c r="L241">
        <v>3237008</v>
      </c>
      <c r="M241">
        <v>99668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f t="shared" si="3"/>
        <v>0</v>
      </c>
    </row>
    <row r="242" spans="1:23" x14ac:dyDescent="0.35">
      <c r="A242" t="s">
        <v>211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17183</v>
      </c>
      <c r="L242">
        <v>239728</v>
      </c>
      <c r="M242">
        <v>6631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f t="shared" si="3"/>
        <v>0</v>
      </c>
    </row>
    <row r="243" spans="1:23" x14ac:dyDescent="0.35">
      <c r="A243" t="s">
        <v>213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f t="shared" si="3"/>
        <v>0</v>
      </c>
    </row>
    <row r="244" spans="1:23" x14ac:dyDescent="0.35">
      <c r="A244" t="s">
        <v>214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157</v>
      </c>
      <c r="K244">
        <v>46321</v>
      </c>
      <c r="L244">
        <v>696831</v>
      </c>
      <c r="M244">
        <v>63014</v>
      </c>
      <c r="N244">
        <v>20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f t="shared" si="3"/>
        <v>0</v>
      </c>
    </row>
    <row r="245" spans="1:23" x14ac:dyDescent="0.35">
      <c r="A245" t="s">
        <v>215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49</v>
      </c>
      <c r="J245">
        <v>751</v>
      </c>
      <c r="K245">
        <v>4650</v>
      </c>
      <c r="L245">
        <v>8122</v>
      </c>
      <c r="M245">
        <v>2687</v>
      </c>
      <c r="N245">
        <v>126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f t="shared" si="3"/>
        <v>0</v>
      </c>
    </row>
    <row r="246" spans="1:23" x14ac:dyDescent="0.35">
      <c r="A246" t="s">
        <v>217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44</v>
      </c>
      <c r="K246">
        <v>914795</v>
      </c>
      <c r="L246">
        <v>5915433</v>
      </c>
      <c r="M246">
        <v>523610</v>
      </c>
      <c r="N246">
        <v>52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f t="shared" si="3"/>
        <v>0</v>
      </c>
    </row>
    <row r="247" spans="1:23" x14ac:dyDescent="0.35">
      <c r="A247" t="s">
        <v>218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</v>
      </c>
      <c r="K247">
        <v>415851</v>
      </c>
      <c r="L247">
        <v>12726505</v>
      </c>
      <c r="M247">
        <v>253231</v>
      </c>
      <c r="N247">
        <v>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f t="shared" si="3"/>
        <v>0</v>
      </c>
    </row>
    <row r="248" spans="1:23" x14ac:dyDescent="0.35">
      <c r="A248" t="s">
        <v>220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</v>
      </c>
      <c r="I248">
        <v>231</v>
      </c>
      <c r="J248">
        <v>2096</v>
      </c>
      <c r="K248">
        <v>3119</v>
      </c>
      <c r="L248">
        <v>735</v>
      </c>
      <c r="M248">
        <v>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f t="shared" si="3"/>
        <v>0</v>
      </c>
    </row>
    <row r="249" spans="1:23" x14ac:dyDescent="0.35">
      <c r="A249" t="s">
        <v>221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19534</v>
      </c>
      <c r="L249">
        <v>284112</v>
      </c>
      <c r="M249">
        <v>12489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f t="shared" si="3"/>
        <v>0</v>
      </c>
    </row>
    <row r="250" spans="1:23" x14ac:dyDescent="0.35">
      <c r="A250" t="s">
        <v>222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9591</v>
      </c>
      <c r="K250">
        <v>633835</v>
      </c>
      <c r="L250">
        <v>725478</v>
      </c>
      <c r="M250">
        <v>63003</v>
      </c>
      <c r="N250">
        <v>9274</v>
      </c>
      <c r="O250">
        <v>21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f t="shared" si="3"/>
        <v>0</v>
      </c>
    </row>
    <row r="251" spans="1:23" x14ac:dyDescent="0.35">
      <c r="A251" t="s">
        <v>224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71</v>
      </c>
      <c r="J251">
        <v>75252</v>
      </c>
      <c r="K251">
        <v>2624381</v>
      </c>
      <c r="L251">
        <v>6513431</v>
      </c>
      <c r="M251">
        <v>1705108</v>
      </c>
      <c r="N251">
        <v>225400</v>
      </c>
      <c r="O251">
        <v>2209</v>
      </c>
      <c r="P251">
        <v>35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f t="shared" si="3"/>
        <v>0</v>
      </c>
    </row>
    <row r="252" spans="1:23" x14ac:dyDescent="0.35">
      <c r="A252" t="s">
        <v>230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54096</v>
      </c>
      <c r="L252">
        <v>451962</v>
      </c>
      <c r="M252">
        <v>11215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f t="shared" si="3"/>
        <v>0</v>
      </c>
    </row>
    <row r="253" spans="1:23" x14ac:dyDescent="0.35">
      <c r="A253" t="s">
        <v>231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176</v>
      </c>
      <c r="L253">
        <v>12638</v>
      </c>
      <c r="M253">
        <v>2226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f t="shared" si="3"/>
        <v>0</v>
      </c>
    </row>
    <row r="254" spans="1:23" x14ac:dyDescent="0.35">
      <c r="A254" t="s">
        <v>232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12</v>
      </c>
      <c r="L254">
        <v>4019</v>
      </c>
      <c r="M254">
        <v>179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f t="shared" si="3"/>
        <v>0</v>
      </c>
    </row>
    <row r="255" spans="1:23" x14ac:dyDescent="0.35">
      <c r="A255" t="s">
        <v>234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119071</v>
      </c>
      <c r="L255">
        <v>12724101</v>
      </c>
      <c r="M255">
        <v>552423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f t="shared" si="3"/>
        <v>0</v>
      </c>
    </row>
    <row r="256" spans="1:23" x14ac:dyDescent="0.35">
      <c r="A256" t="s">
        <v>235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17</v>
      </c>
      <c r="L256">
        <v>4648</v>
      </c>
      <c r="M256">
        <v>426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f t="shared" si="3"/>
        <v>0</v>
      </c>
    </row>
    <row r="257" spans="1:23" x14ac:dyDescent="0.35">
      <c r="A257" t="s">
        <v>236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9</v>
      </c>
      <c r="J257">
        <v>1247</v>
      </c>
      <c r="K257">
        <v>1308622</v>
      </c>
      <c r="L257">
        <v>11027089</v>
      </c>
      <c r="M257">
        <v>1058205</v>
      </c>
      <c r="N257">
        <v>417</v>
      </c>
      <c r="O257">
        <v>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f t="shared" si="3"/>
        <v>0</v>
      </c>
    </row>
    <row r="258" spans="1:23" x14ac:dyDescent="0.35">
      <c r="A258" t="s">
        <v>237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14</v>
      </c>
      <c r="K258">
        <v>80977</v>
      </c>
      <c r="L258">
        <v>353213</v>
      </c>
      <c r="M258">
        <v>9896</v>
      </c>
      <c r="N258">
        <v>12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f t="shared" ref="W258:W273" si="4">SUM(B258,V258)</f>
        <v>0</v>
      </c>
    </row>
    <row r="259" spans="1:23" x14ac:dyDescent="0.35">
      <c r="A259" t="s">
        <v>239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392</v>
      </c>
      <c r="L259">
        <v>26338</v>
      </c>
      <c r="M259">
        <v>10917</v>
      </c>
      <c r="N259">
        <v>11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f t="shared" si="4"/>
        <v>0</v>
      </c>
    </row>
    <row r="260" spans="1:23" x14ac:dyDescent="0.35">
      <c r="A260" t="s">
        <v>240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1259</v>
      </c>
      <c r="K260">
        <v>354623</v>
      </c>
      <c r="L260">
        <v>2639886</v>
      </c>
      <c r="M260">
        <v>130632</v>
      </c>
      <c r="N260">
        <v>551</v>
      </c>
      <c r="O260">
        <v>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f t="shared" si="4"/>
        <v>0</v>
      </c>
    </row>
    <row r="261" spans="1:23" x14ac:dyDescent="0.35">
      <c r="A261" t="s">
        <v>244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f t="shared" si="4"/>
        <v>0</v>
      </c>
    </row>
    <row r="262" spans="1:23" x14ac:dyDescent="0.35">
      <c r="A262" t="s">
        <v>246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f t="shared" si="4"/>
        <v>0</v>
      </c>
    </row>
    <row r="263" spans="1:23" x14ac:dyDescent="0.35">
      <c r="A263" t="s">
        <v>250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3</v>
      </c>
      <c r="I263">
        <v>1</v>
      </c>
      <c r="J263">
        <v>6</v>
      </c>
      <c r="K263">
        <v>39</v>
      </c>
      <c r="L263">
        <v>134</v>
      </c>
      <c r="M263">
        <v>36</v>
      </c>
      <c r="N263">
        <v>6</v>
      </c>
      <c r="O263">
        <v>2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f t="shared" si="4"/>
        <v>0</v>
      </c>
    </row>
    <row r="264" spans="1:23" x14ac:dyDescent="0.35">
      <c r="A264" t="s">
        <v>251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f t="shared" si="4"/>
        <v>0</v>
      </c>
    </row>
    <row r="265" spans="1:23" x14ac:dyDescent="0.35">
      <c r="A265" t="s">
        <v>258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27799</v>
      </c>
      <c r="L265">
        <v>3949203</v>
      </c>
      <c r="M265">
        <v>48370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f t="shared" si="4"/>
        <v>0</v>
      </c>
    </row>
    <row r="266" spans="1:23" x14ac:dyDescent="0.35">
      <c r="A266" t="s">
        <v>259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</v>
      </c>
      <c r="H266">
        <v>3</v>
      </c>
      <c r="I266">
        <v>29</v>
      </c>
      <c r="J266">
        <v>270</v>
      </c>
      <c r="K266">
        <v>239760</v>
      </c>
      <c r="L266">
        <v>5966188</v>
      </c>
      <c r="M266">
        <v>309869</v>
      </c>
      <c r="N266">
        <v>41</v>
      </c>
      <c r="O266">
        <v>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f t="shared" si="4"/>
        <v>0</v>
      </c>
    </row>
    <row r="267" spans="1:23" x14ac:dyDescent="0.35">
      <c r="A267" t="s">
        <v>261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44177</v>
      </c>
      <c r="L267">
        <v>1366688</v>
      </c>
      <c r="M267">
        <v>66623</v>
      </c>
      <c r="N267">
        <v>16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f t="shared" si="4"/>
        <v>0</v>
      </c>
    </row>
    <row r="268" spans="1:23" x14ac:dyDescent="0.35">
      <c r="A268" t="s">
        <v>263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9</v>
      </c>
      <c r="K268">
        <v>5071</v>
      </c>
      <c r="L268">
        <v>1582710</v>
      </c>
      <c r="M268">
        <v>20486</v>
      </c>
      <c r="N268">
        <v>21</v>
      </c>
      <c r="O268">
        <v>4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f t="shared" si="4"/>
        <v>0</v>
      </c>
    </row>
    <row r="269" spans="1:23" x14ac:dyDescent="0.35">
      <c r="A269" t="s">
        <v>264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570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f t="shared" si="4"/>
        <v>0</v>
      </c>
    </row>
    <row r="270" spans="1:23" x14ac:dyDescent="0.35">
      <c r="A270" t="s">
        <v>265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9</v>
      </c>
      <c r="K270">
        <v>76661</v>
      </c>
      <c r="L270">
        <v>3014288</v>
      </c>
      <c r="M270">
        <v>115170</v>
      </c>
      <c r="N270">
        <v>24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f t="shared" si="4"/>
        <v>0</v>
      </c>
    </row>
    <row r="271" spans="1:23" x14ac:dyDescent="0.35">
      <c r="A271" t="s">
        <v>267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14</v>
      </c>
      <c r="J271">
        <v>746</v>
      </c>
      <c r="K271">
        <v>1023237</v>
      </c>
      <c r="L271">
        <v>10989658</v>
      </c>
      <c r="M271">
        <v>454100</v>
      </c>
      <c r="N271">
        <v>154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f t="shared" si="4"/>
        <v>0</v>
      </c>
    </row>
    <row r="272" spans="1:23" x14ac:dyDescent="0.35">
      <c r="A272" t="s">
        <v>269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4</v>
      </c>
      <c r="I272">
        <v>20</v>
      </c>
      <c r="J272">
        <v>212</v>
      </c>
      <c r="K272">
        <v>3017</v>
      </c>
      <c r="L272">
        <v>10277</v>
      </c>
      <c r="M272">
        <v>8795</v>
      </c>
      <c r="N272">
        <v>2158</v>
      </c>
      <c r="O272">
        <v>566</v>
      </c>
      <c r="P272">
        <v>160</v>
      </c>
      <c r="Q272">
        <v>66</v>
      </c>
      <c r="R272">
        <v>20</v>
      </c>
      <c r="S272">
        <v>9</v>
      </c>
      <c r="T272">
        <v>1</v>
      </c>
      <c r="U272">
        <v>0</v>
      </c>
      <c r="V272">
        <v>0</v>
      </c>
      <c r="W272">
        <f t="shared" si="4"/>
        <v>0</v>
      </c>
    </row>
    <row r="273" spans="1:24" x14ac:dyDescent="0.35">
      <c r="A273" t="s">
        <v>271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9</v>
      </c>
      <c r="I273">
        <v>21</v>
      </c>
      <c r="J273">
        <v>88</v>
      </c>
      <c r="K273">
        <v>13289</v>
      </c>
      <c r="L273">
        <v>855578</v>
      </c>
      <c r="M273">
        <v>11195</v>
      </c>
      <c r="N273">
        <v>242</v>
      </c>
      <c r="O273">
        <v>61</v>
      </c>
      <c r="P273">
        <v>23</v>
      </c>
      <c r="Q273">
        <v>9</v>
      </c>
      <c r="R273">
        <v>1</v>
      </c>
      <c r="S273">
        <v>1</v>
      </c>
      <c r="T273">
        <v>0</v>
      </c>
      <c r="U273">
        <v>1</v>
      </c>
      <c r="V273">
        <v>0</v>
      </c>
      <c r="W273">
        <f t="shared" si="4"/>
        <v>0</v>
      </c>
    </row>
    <row r="274" spans="1:24" x14ac:dyDescent="0.35">
      <c r="A274" t="s">
        <v>274</v>
      </c>
      <c r="B274">
        <f>SUM(B2:B273)</f>
        <v>17606</v>
      </c>
      <c r="C274">
        <f t="shared" ref="C274:V274" si="5">SUM(C2:C273)</f>
        <v>5478</v>
      </c>
      <c r="D274">
        <f t="shared" si="5"/>
        <v>8098</v>
      </c>
      <c r="E274">
        <f t="shared" si="5"/>
        <v>12622</v>
      </c>
      <c r="F274">
        <f t="shared" si="5"/>
        <v>20786</v>
      </c>
      <c r="G274">
        <f t="shared" si="5"/>
        <v>38054</v>
      </c>
      <c r="H274">
        <f t="shared" si="5"/>
        <v>82282</v>
      </c>
      <c r="I274">
        <f t="shared" si="5"/>
        <v>248944</v>
      </c>
      <c r="J274">
        <f t="shared" si="5"/>
        <v>1822588</v>
      </c>
      <c r="K274">
        <f t="shared" si="5"/>
        <v>74635817</v>
      </c>
      <c r="L274">
        <f t="shared" si="5"/>
        <v>706383746</v>
      </c>
      <c r="M274">
        <f t="shared" si="5"/>
        <v>49636225</v>
      </c>
      <c r="N274">
        <f t="shared" si="5"/>
        <v>1410993</v>
      </c>
      <c r="O274">
        <f t="shared" si="5"/>
        <v>225019</v>
      </c>
      <c r="P274">
        <f t="shared" si="5"/>
        <v>70372</v>
      </c>
      <c r="Q274">
        <f t="shared" si="5"/>
        <v>32059</v>
      </c>
      <c r="R274">
        <f t="shared" si="5"/>
        <v>17726</v>
      </c>
      <c r="S274">
        <f t="shared" si="5"/>
        <v>10842</v>
      </c>
      <c r="T274">
        <f t="shared" si="5"/>
        <v>7033</v>
      </c>
      <c r="U274">
        <f t="shared" si="5"/>
        <v>4730</v>
      </c>
      <c r="V274">
        <f t="shared" si="5"/>
        <v>15495</v>
      </c>
      <c r="X274">
        <f>SUM(B274:V274)</f>
        <v>834706515</v>
      </c>
    </row>
    <row r="275" spans="1:24" x14ac:dyDescent="0.35">
      <c r="B275" s="1">
        <f t="shared" ref="B275:V275" si="6">B274/$X274</f>
        <v>2.1092443491949982E-5</v>
      </c>
      <c r="C275" s="1">
        <f t="shared" si="6"/>
        <v>6.5627857235545839E-6</v>
      </c>
      <c r="D275" s="1">
        <f t="shared" si="6"/>
        <v>9.7016135066347234E-6</v>
      </c>
      <c r="E275" s="1">
        <f t="shared" si="6"/>
        <v>1.5121482548869288E-5</v>
      </c>
      <c r="F275" s="1">
        <f t="shared" si="6"/>
        <v>2.4902165763016716E-5</v>
      </c>
      <c r="G275" s="1">
        <f t="shared" si="6"/>
        <v>4.5589676510431936E-5</v>
      </c>
      <c r="H275" s="1">
        <f t="shared" si="6"/>
        <v>9.8575964750916074E-5</v>
      </c>
      <c r="I275" s="1">
        <f t="shared" si="6"/>
        <v>2.9824135253095514E-4</v>
      </c>
      <c r="J275" s="1">
        <f t="shared" si="6"/>
        <v>2.1835075769116286E-3</v>
      </c>
      <c r="K275" s="1">
        <f t="shared" si="6"/>
        <v>8.9415639699421776E-2</v>
      </c>
      <c r="L275" s="1">
        <f t="shared" si="6"/>
        <v>0.84626600284771947</v>
      </c>
      <c r="M275" s="1">
        <f t="shared" si="6"/>
        <v>5.946548170886147E-2</v>
      </c>
      <c r="N275" s="1">
        <f t="shared" si="6"/>
        <v>1.6904061183708385E-3</v>
      </c>
      <c r="O275" s="1">
        <f t="shared" si="6"/>
        <v>2.695785835575993E-4</v>
      </c>
      <c r="P275" s="1">
        <f t="shared" si="6"/>
        <v>8.4307476622486884E-5</v>
      </c>
      <c r="Q275" s="1">
        <f t="shared" si="6"/>
        <v>3.8407511411361156E-5</v>
      </c>
      <c r="R275" s="1">
        <f t="shared" si="6"/>
        <v>2.1236206596518536E-5</v>
      </c>
      <c r="S275" s="1">
        <f t="shared" si="6"/>
        <v>1.298899649776904E-5</v>
      </c>
      <c r="T275" s="1">
        <f t="shared" si="6"/>
        <v>8.4257159535887898E-6</v>
      </c>
      <c r="U275" s="1">
        <f t="shared" si="6"/>
        <v>5.666662371743918E-6</v>
      </c>
      <c r="V275" s="1">
        <f t="shared" si="6"/>
        <v>1.8563410877414799E-5</v>
      </c>
    </row>
    <row r="276" spans="1:24" x14ac:dyDescent="0.35">
      <c r="K276" t="s">
        <v>275</v>
      </c>
      <c r="L276" s="2">
        <f>SUM(J275:N275)</f>
        <v>0.99902103795128516</v>
      </c>
    </row>
    <row r="277" spans="1:24" x14ac:dyDescent="0.35">
      <c r="K277" t="s">
        <v>276</v>
      </c>
      <c r="L277" s="2">
        <f>SUM(G275:Q275)</f>
        <v>0.99985573851666887</v>
      </c>
    </row>
    <row r="278" spans="1:24" x14ac:dyDescent="0.35">
      <c r="K278" t="s">
        <v>277</v>
      </c>
      <c r="L278" s="2">
        <f>SUM(C275:U275)</f>
        <v>0.99996034414563073</v>
      </c>
    </row>
    <row r="279" spans="1:24" x14ac:dyDescent="0.35">
      <c r="K279" t="s">
        <v>278</v>
      </c>
      <c r="L279" s="2">
        <f>B275+V275</f>
        <v>3.9655854369364778E-5</v>
      </c>
    </row>
  </sheetData>
  <sortState xmlns:xlrd2="http://schemas.microsoft.com/office/spreadsheetml/2017/richdata2" ref="A2:W273">
    <sortCondition descending="1" ref="W2:W273"/>
  </sortState>
  <conditionalFormatting sqref="B2:V8 B10:V27 Y9:AS9 B29:V35 Y28:AS28 B37:V61 B63:V273 Y62:AS62 Y36:AS36">
    <cfRule type="colorScale" priority="1">
      <colorScale>
        <cfvo type="min"/>
        <cfvo type="num" val="5000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diff_V_oldM_GEN-ANOM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Pickens</dc:creator>
  <cp:lastModifiedBy>Amy Pickens</cp:lastModifiedBy>
  <dcterms:created xsi:type="dcterms:W3CDTF">2023-11-29T21:54:26Z</dcterms:created>
  <dcterms:modified xsi:type="dcterms:W3CDTF">2024-01-25T20:04:42Z</dcterms:modified>
</cp:coreProperties>
</file>