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VIIRSbased_comparison\compareVF_ANOM\"/>
    </mc:Choice>
  </mc:AlternateContent>
  <xr:revisionPtr revIDLastSave="0" documentId="13_ncr:1_{8AA27CD4-7EA7-4E71-8D8F-84006A8C5F5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iff_V_oldM_VEG-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8" i="1" l="1"/>
  <c r="I278" i="1"/>
  <c r="I277" i="1"/>
  <c r="O277" i="1"/>
  <c r="AA6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6" i="1"/>
  <c r="Y7" i="1"/>
  <c r="Y8" i="1"/>
  <c r="Y9" i="1"/>
  <c r="Y10" i="1"/>
  <c r="Y5" i="1"/>
  <c r="C274" i="1" l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B274" i="1"/>
  <c r="W133" i="1"/>
  <c r="W273" i="1"/>
  <c r="W48" i="1"/>
  <c r="W4" i="1"/>
  <c r="W3" i="1"/>
  <c r="W2" i="1"/>
  <c r="W185" i="1"/>
  <c r="W186" i="1"/>
  <c r="W161" i="1"/>
  <c r="W188" i="1"/>
  <c r="W136" i="1"/>
  <c r="W46" i="1"/>
  <c r="W189" i="1"/>
  <c r="W42" i="1"/>
  <c r="W64" i="1"/>
  <c r="W76" i="1"/>
  <c r="W191" i="1"/>
  <c r="W103" i="1"/>
  <c r="W36" i="1"/>
  <c r="W190" i="1"/>
  <c r="W56" i="1"/>
  <c r="W62" i="1"/>
  <c r="W95" i="1"/>
  <c r="W44" i="1"/>
  <c r="W16" i="1"/>
  <c r="W60" i="1"/>
  <c r="W75" i="1"/>
  <c r="W52" i="1"/>
  <c r="W54" i="1"/>
  <c r="W154" i="1"/>
  <c r="W14" i="1"/>
  <c r="W45" i="1"/>
  <c r="W50" i="1"/>
  <c r="W162" i="1"/>
  <c r="W92" i="1"/>
  <c r="W195" i="1"/>
  <c r="W174" i="1"/>
  <c r="W134" i="1"/>
  <c r="W123" i="1"/>
  <c r="W104" i="1"/>
  <c r="W194" i="1"/>
  <c r="W156" i="1"/>
  <c r="W175" i="1"/>
  <c r="W111" i="1"/>
  <c r="W12" i="1"/>
  <c r="W148" i="1"/>
  <c r="W77" i="1"/>
  <c r="W90" i="1"/>
  <c r="W116" i="1"/>
  <c r="W197" i="1"/>
  <c r="W198" i="1"/>
  <c r="W122" i="1"/>
  <c r="W74" i="1"/>
  <c r="W176" i="1"/>
  <c r="W55" i="1"/>
  <c r="W117" i="1"/>
  <c r="W187" i="1"/>
  <c r="W47" i="1"/>
  <c r="W163" i="1"/>
  <c r="W72" i="1"/>
  <c r="W124" i="1"/>
  <c r="W105" i="1"/>
  <c r="W196" i="1"/>
  <c r="W199" i="1"/>
  <c r="W164" i="1"/>
  <c r="W80" i="1"/>
  <c r="W24" i="1"/>
  <c r="W87" i="1"/>
  <c r="W10" i="1"/>
  <c r="W137" i="1"/>
  <c r="W165" i="1"/>
  <c r="W155" i="1"/>
  <c r="W135" i="1"/>
  <c r="W100" i="1"/>
  <c r="W109" i="1"/>
  <c r="W125" i="1"/>
  <c r="W202" i="1"/>
  <c r="W131" i="1"/>
  <c r="W193" i="1"/>
  <c r="W91" i="1"/>
  <c r="W113" i="1"/>
  <c r="W208" i="1"/>
  <c r="W192" i="1"/>
  <c r="W149" i="1"/>
  <c r="W110" i="1"/>
  <c r="W217" i="1"/>
  <c r="W221" i="1"/>
  <c r="W130" i="1"/>
  <c r="W219" i="1"/>
  <c r="W200" i="1"/>
  <c r="W21" i="1"/>
  <c r="W34" i="1"/>
  <c r="W210" i="1"/>
  <c r="W179" i="1"/>
  <c r="W211" i="1"/>
  <c r="W222" i="1"/>
  <c r="W215" i="1"/>
  <c r="W224" i="1"/>
  <c r="W169" i="1"/>
  <c r="W127" i="1"/>
  <c r="W168" i="1"/>
  <c r="W227" i="1"/>
  <c r="W178" i="1"/>
  <c r="W209" i="1"/>
  <c r="W220" i="1"/>
  <c r="W177" i="1"/>
  <c r="W65" i="1"/>
  <c r="W225" i="1"/>
  <c r="W201" i="1"/>
  <c r="W32" i="1"/>
  <c r="W203" i="1"/>
  <c r="W207" i="1"/>
  <c r="W212" i="1"/>
  <c r="W218" i="1"/>
  <c r="W180" i="1"/>
  <c r="W166" i="1"/>
  <c r="W170" i="1"/>
  <c r="W157" i="1"/>
  <c r="W228" i="1"/>
  <c r="W33" i="1"/>
  <c r="W213" i="1"/>
  <c r="W150" i="1"/>
  <c r="W114" i="1"/>
  <c r="W5" i="1"/>
  <c r="W102" i="1"/>
  <c r="W79" i="1"/>
  <c r="W167" i="1"/>
  <c r="W58" i="1"/>
  <c r="W144" i="1"/>
  <c r="W230" i="1"/>
  <c r="W141" i="1"/>
  <c r="W231" i="1"/>
  <c r="W236" i="1"/>
  <c r="W238" i="1"/>
  <c r="W239" i="1"/>
  <c r="W85" i="1"/>
  <c r="W204" i="1"/>
  <c r="W206" i="1"/>
  <c r="W39" i="1"/>
  <c r="W223" i="1"/>
  <c r="W78" i="1"/>
  <c r="W151" i="1"/>
  <c r="W83" i="1"/>
  <c r="W229" i="1"/>
  <c r="W66" i="1"/>
  <c r="W232" i="1"/>
  <c r="W233" i="1"/>
  <c r="W6" i="1"/>
  <c r="W142" i="1"/>
  <c r="W138" i="1"/>
  <c r="W241" i="1"/>
  <c r="W37" i="1"/>
  <c r="W128" i="1"/>
  <c r="W26" i="1"/>
  <c r="W129" i="1"/>
  <c r="W107" i="1"/>
  <c r="W31" i="1"/>
  <c r="W205" i="1"/>
  <c r="W214" i="1"/>
  <c r="W216" i="1"/>
  <c r="W89" i="1"/>
  <c r="W93" i="1"/>
  <c r="W49" i="1"/>
  <c r="W94" i="1"/>
  <c r="W226" i="1"/>
  <c r="W28" i="1"/>
  <c r="W57" i="1"/>
  <c r="W43" i="1"/>
  <c r="W61" i="1"/>
  <c r="W234" i="1"/>
  <c r="W171" i="1"/>
  <c r="W235" i="1"/>
  <c r="W172" i="1"/>
  <c r="W152" i="1"/>
  <c r="W68" i="1"/>
  <c r="W15" i="1"/>
  <c r="W237" i="1"/>
  <c r="W70" i="1"/>
  <c r="W240" i="1"/>
  <c r="W84" i="1"/>
  <c r="W145" i="1"/>
  <c r="W88" i="1"/>
  <c r="W242" i="1"/>
  <c r="W53" i="1"/>
  <c r="W51" i="1"/>
  <c r="W243" i="1"/>
  <c r="W101" i="1"/>
  <c r="W86" i="1"/>
  <c r="W244" i="1"/>
  <c r="W106" i="1"/>
  <c r="W20" i="1"/>
  <c r="W245" i="1"/>
  <c r="W143" i="1"/>
  <c r="W246" i="1"/>
  <c r="W247" i="1"/>
  <c r="W181" i="1"/>
  <c r="W115" i="1"/>
  <c r="W59" i="1"/>
  <c r="W158" i="1"/>
  <c r="W248" i="1"/>
  <c r="W41" i="1"/>
  <c r="W13" i="1"/>
  <c r="W23" i="1"/>
  <c r="W18" i="1"/>
  <c r="W249" i="1"/>
  <c r="W182" i="1"/>
  <c r="W67" i="1"/>
  <c r="W99" i="1"/>
  <c r="W120" i="1"/>
  <c r="W126" i="1"/>
  <c r="W25" i="1"/>
  <c r="W250" i="1"/>
  <c r="W251" i="1"/>
  <c r="W183" i="1"/>
  <c r="W252" i="1"/>
  <c r="W253" i="1"/>
  <c r="W254" i="1"/>
  <c r="W255" i="1"/>
  <c r="W146" i="1"/>
  <c r="W132" i="1"/>
  <c r="W256" i="1"/>
  <c r="W81" i="1"/>
  <c r="W97" i="1"/>
  <c r="W22" i="1"/>
  <c r="W118" i="1"/>
  <c r="W173" i="1"/>
  <c r="W257" i="1"/>
  <c r="W258" i="1"/>
  <c r="W17" i="1"/>
  <c r="W35" i="1"/>
  <c r="W259" i="1"/>
  <c r="W260" i="1"/>
  <c r="W7" i="1"/>
  <c r="W261" i="1"/>
  <c r="W262" i="1"/>
  <c r="W8" i="1"/>
  <c r="W263" i="1"/>
  <c r="W29" i="1"/>
  <c r="W264" i="1"/>
  <c r="W265" i="1"/>
  <c r="W108" i="1"/>
  <c r="W266" i="1"/>
  <c r="W267" i="1"/>
  <c r="W268" i="1"/>
  <c r="W269" i="1"/>
  <c r="W159" i="1"/>
  <c r="W270" i="1"/>
  <c r="W30" i="1"/>
  <c r="W11" i="1"/>
  <c r="W69" i="1"/>
  <c r="W160" i="1"/>
  <c r="W271" i="1"/>
  <c r="W272" i="1"/>
  <c r="W139" i="1"/>
  <c r="W98" i="1"/>
  <c r="W73" i="1"/>
  <c r="W96" i="1"/>
  <c r="W71" i="1"/>
  <c r="W112" i="1"/>
  <c r="W147" i="1"/>
  <c r="W82" i="1"/>
  <c r="W153" i="1"/>
  <c r="W40" i="1"/>
  <c r="W140" i="1"/>
  <c r="W119" i="1"/>
  <c r="W38" i="1"/>
  <c r="W184" i="1"/>
  <c r="W9" i="1"/>
  <c r="W63" i="1"/>
  <c r="W19" i="1"/>
  <c r="W121" i="1"/>
  <c r="W27" i="1"/>
  <c r="W274" i="1" l="1"/>
  <c r="X274" i="1"/>
  <c r="V275" i="1" s="1"/>
  <c r="K275" i="1" l="1"/>
  <c r="T275" i="1"/>
  <c r="I275" i="1"/>
  <c r="R275" i="1"/>
  <c r="H275" i="1"/>
  <c r="L275" i="1"/>
  <c r="Q275" i="1"/>
  <c r="G275" i="1"/>
  <c r="E275" i="1"/>
  <c r="D275" i="1"/>
  <c r="O275" i="1"/>
  <c r="C275" i="1"/>
  <c r="B275" i="1"/>
  <c r="L280" i="1" s="1"/>
  <c r="N275" i="1"/>
  <c r="F275" i="1"/>
  <c r="J275" i="1"/>
  <c r="P275" i="1"/>
  <c r="S275" i="1"/>
  <c r="U275" i="1"/>
  <c r="M275" i="1"/>
  <c r="L276" i="1" l="1"/>
  <c r="L279" i="1"/>
  <c r="L277" i="1"/>
  <c r="L278" i="1"/>
</calcChain>
</file>

<file path=xl/sharedStrings.xml><?xml version="1.0" encoding="utf-8"?>
<sst xmlns="http://schemas.openxmlformats.org/spreadsheetml/2006/main" count="281" uniqueCount="281">
  <si>
    <t>DIST_ID</t>
  </si>
  <si>
    <t>&lt;=-10</t>
  </si>
  <si>
    <t>&gt;=10</t>
  </si>
  <si>
    <t>DIST-ALERT_2022018T185143_L30_T10TFK_v1</t>
  </si>
  <si>
    <t>DIST-ALERT_2022002T185144_L30_T10TFK_v1</t>
  </si>
  <si>
    <t>DIST-ALERT_2022010T185141_L30_T10TFK_v1</t>
  </si>
  <si>
    <t>DIST-ALERT_2022020T183921_L30_T10TFK_v1</t>
  </si>
  <si>
    <t>DIST-ALERT_2022008T181326_L30_T12TVP_v1</t>
  </si>
  <si>
    <t>DIST-ALERT_2022012T183919_L30_T10TFK_v1</t>
  </si>
  <si>
    <t>DIST-ALERT_2022017T172432_L30_T13QFC_v1</t>
  </si>
  <si>
    <t>DIST-ALERT_2022017T180715_L30_T12TVP_v1</t>
  </si>
  <si>
    <t>DIST-ALERT_2022009T180714_L30_T12TVP_v1</t>
  </si>
  <si>
    <t>DIST-ALERT_2022019T184528_L30_T10TFK_v1</t>
  </si>
  <si>
    <t>DIST-ALERT_2022001T180717_L30_T12TVP_v1</t>
  </si>
  <si>
    <t>DIST-ALERT_2022016T181324_L30_T12TVP_v1</t>
  </si>
  <si>
    <t>DIST-ALERT_2022025T172436_L30_T13QFC_v1</t>
  </si>
  <si>
    <t>DIST-ALERT_2022010T171823_L30_T13QFC_v1</t>
  </si>
  <si>
    <t>DIST-ALERT_2022028T183914_L30_T10TFK_v1</t>
  </si>
  <si>
    <t>DIST-ALERT_2022025T180709_L30_T12TVP_v1</t>
  </si>
  <si>
    <t>DIST-ALERT_2022001T172434_L30_T13QFC_v1</t>
  </si>
  <si>
    <t>DIST-ALERT_2022026T185136_L30_T10TFK_v1</t>
  </si>
  <si>
    <t>DIST-ALERT_2022018T171824_L30_T13QFC_v1</t>
  </si>
  <si>
    <t>DIST-ALERT_2022026T171817_L30_T13QFC_v1</t>
  </si>
  <si>
    <t>DIST-ALERT_2022003T175455_L30_T13TCJ_v1</t>
  </si>
  <si>
    <t>DIST-ALERT_2022011T175452_L30_T13TCJ_v1</t>
  </si>
  <si>
    <t>DIST-ALERT_2022012T174842_L30_T13TCJ_v1</t>
  </si>
  <si>
    <t>DIST-ALERT_2022012T170338_L30_T14RMS_v1</t>
  </si>
  <si>
    <t>DIST-ALERT_2022019T175454_L30_T13TCJ_v1</t>
  </si>
  <si>
    <t>DIST-ALERT_2022027T175446_L30_T13TCJ_v1</t>
  </si>
  <si>
    <t>DIST-ALERT_2022020T174839_L30_T13TCJ_v1</t>
  </si>
  <si>
    <t>DIST-ALERT_2022028T170332_L30_T14RMS_v1</t>
  </si>
  <si>
    <t>DIST-ALERT_2022028T174844_L30_T13TCJ_v1</t>
  </si>
  <si>
    <t>DIST-ALERT_2022004T170428_L30_T14RPP_v1</t>
  </si>
  <si>
    <t>DIST-ALERT_2022019T170946_L30_T14RMS_v1</t>
  </si>
  <si>
    <t>DIST-ALERT_2022005T165815_L30_T14RPP_v1</t>
  </si>
  <si>
    <t>DIST-ALERT_2022029T165817_L30_T14RPP_v1</t>
  </si>
  <si>
    <t>DIST-ALERT_2022003T170949_L30_T14RMS_v1</t>
  </si>
  <si>
    <t>DIST-ALERT_2022002T171427_L30_T14SNC_v1</t>
  </si>
  <si>
    <t>DIST-ALERT_2022028T170156_L30_T14SNC_v1</t>
  </si>
  <si>
    <t>DIST-ALERT_2022013T165814_L30_T14RPP_v1</t>
  </si>
  <si>
    <t>DIST-ALERT_2022009T171549_L30_T14UQB_v1</t>
  </si>
  <si>
    <t>DIST-ALERT_2022010T170937_L30_T14UQB_v1</t>
  </si>
  <si>
    <t>DIST-ALERT_2022017T171547_L30_T14UQB_v1</t>
  </si>
  <si>
    <t>DIST-ALERT_2022025T171550_L30_T14UQB_v1</t>
  </si>
  <si>
    <t>DIST-ALERT_2022024T172155_L30_T14UQB_v1</t>
  </si>
  <si>
    <t>DIST-ALERT_2022015T155314_L30_T17SQA_v1</t>
  </si>
  <si>
    <t>DIST-ALERT_2022007T155317_L30_T17SQA_v1</t>
  </si>
  <si>
    <t>DIST-ALERT_2022023T155317_L30_T17SQA_v1</t>
  </si>
  <si>
    <t>DIST-ALERT_2022011T140935_L30_T19HGB_v1</t>
  </si>
  <si>
    <t>DIST-ALERT_2022003T140936_L30_T19HGB_v1</t>
  </si>
  <si>
    <t>DIST-ALERT_2022024T154700_L30_T17SQA_v1</t>
  </si>
  <si>
    <t>DIST-ALERT_2022008T154705_L30_T17SQA_v1</t>
  </si>
  <si>
    <t>DIST-ALERT_2022002T141548_L30_T19HGB_v1</t>
  </si>
  <si>
    <t>DIST-ALERT_2022007T143308_L30_T19JBG_v1</t>
  </si>
  <si>
    <t>DIST-ALERT_2022006T143918_L30_T19JBG_v1</t>
  </si>
  <si>
    <t>DIST-ALERT_2022027T140937_L30_T19HGB_v1</t>
  </si>
  <si>
    <t>DIST-ALERT_2022023T143308_L30_T19JBG_v1</t>
  </si>
  <si>
    <t>DIST-ALERT_2022014T143917_L30_T19JBG_v1</t>
  </si>
  <si>
    <t>DIST-ALERT_2022015T143305_L30_T19JBG_v1</t>
  </si>
  <si>
    <t>DIST-ALERT_2022022T143914_L30_T19JBG_v1</t>
  </si>
  <si>
    <t>DIST-ALERT_2022005T135738_L30_T20HPE_v1</t>
  </si>
  <si>
    <t>DIST-ALERT_2022013T135737_L30_T20HPE_v1</t>
  </si>
  <si>
    <t>DIST-ALERT_2022029T135740_L30_T20HPE_v1</t>
  </si>
  <si>
    <t>DIST-ALERT_2022006T135128_L30_T20HPE_v1</t>
  </si>
  <si>
    <t>DIST-ALERT_2022030T135121_L30_T20HPE_v1</t>
  </si>
  <si>
    <t>DIST-ALERT_2022008T142208_L30_T20LKK_v1</t>
  </si>
  <si>
    <t>DIST-ALERT_2022007T142821_L30_T20LKK_v1</t>
  </si>
  <si>
    <t>DIST-ALERT_2022014T135126_L30_T20HPE_v1</t>
  </si>
  <si>
    <t>DIST-ALERT_2022015T142818_L30_T20LKK_v1</t>
  </si>
  <si>
    <t>DIST-ALERT_2022023T142821_L30_T20LKK_v1</t>
  </si>
  <si>
    <t>DIST-ALERT_2022024T142204_L30_T20LKK_v1</t>
  </si>
  <si>
    <t>DIST-ALERT_2022016T142209_L30_T20LKK_v1</t>
  </si>
  <si>
    <t>DIST-ALERT_2022002T132308_L30_T22KCV_v1</t>
  </si>
  <si>
    <t>DIST-ALERT_2022001T132921_L30_T22KCV_v1</t>
  </si>
  <si>
    <t>DIST-ALERT_2022009T132919_L30_T22KCV_v1</t>
  </si>
  <si>
    <t>DIST-ALERT_2022010T132308_L30_T22KCV_v1</t>
  </si>
  <si>
    <t>DIST-ALERT_2022016T132929_L30_T22MGD_v1</t>
  </si>
  <si>
    <t>DIST-ALERT_2022017T132919_L30_T22KCV_v1</t>
  </si>
  <si>
    <t>DIST-ALERT_2022026T132310_L30_T22KCV_v1</t>
  </si>
  <si>
    <t>DIST-ALERT_2022008T105736_L30_T29PMM_v1</t>
  </si>
  <si>
    <t>DIST-ALERT_2022001T105149_L30_T29PMM_v1</t>
  </si>
  <si>
    <t>DIST-ALERT_2022009T105150_L30_T29PMM_v1</t>
  </si>
  <si>
    <t>DIST-ALERT_2022017T105147_L30_T29PMM_v1</t>
  </si>
  <si>
    <t>DIST-ALERT_2022011T103752_L30_T30PTB_v1</t>
  </si>
  <si>
    <t>DIST-ALERT_2022016T105736_L30_T29PMM_v1</t>
  </si>
  <si>
    <t>DIST-ALERT_2022025T105151_L30_T29PMM_v1</t>
  </si>
  <si>
    <t>DIST-ALERT_2022002T104405_L30_T30PTB_v1</t>
  </si>
  <si>
    <t>DIST-ALERT_2022024T105731_L30_T29PMM_v1</t>
  </si>
  <si>
    <t>DIST-ALERT_2022019T103749_L30_T30PTB_v1</t>
  </si>
  <si>
    <t>DIST-ALERT_2022027T103754_L30_T30PTB_v1</t>
  </si>
  <si>
    <t>DIST-ALERT_2022026T104357_L30_T30PTB_v1</t>
  </si>
  <si>
    <t>DIST-ALERT_2022018T104403_L30_T30PTB_v1</t>
  </si>
  <si>
    <t>DIST-ALERT_2022006T102009_L30_T30PYV_v1</t>
  </si>
  <si>
    <t>DIST-ALERT_2022013T102617_L30_T30PYV_v1</t>
  </si>
  <si>
    <t>DIST-ALERT_2022029T102620_L30_T30PYV_v1</t>
  </si>
  <si>
    <t>DIST-ALERT_2022014T102006_L30_T30PYV_v1</t>
  </si>
  <si>
    <t>DIST-ALERT_2022021T102615_L30_T30PYV_v1</t>
  </si>
  <si>
    <t>DIST-ALERT_2022022T102009_L30_T30PYV_v1</t>
  </si>
  <si>
    <t>DIST-ALERT_2022001T100026_L30_T31QFU_v1</t>
  </si>
  <si>
    <t>DIST-ALERT_2022030T102001_L30_T30PYV_v1</t>
  </si>
  <si>
    <t>DIST-ALERT_2022008T100635_L30_T31QFU_v1</t>
  </si>
  <si>
    <t>DIST-ALERT_2022009T100023_L30_T31QFU_v1</t>
  </si>
  <si>
    <t>DIST-ALERT_2022017T100023_L30_T31QFU_v1</t>
  </si>
  <si>
    <t>DIST-ALERT_2022024T100636_L30_T31QFU_v1</t>
  </si>
  <si>
    <t>DIST-ALERT_2022005T102020_L30_T31SDU_v1</t>
  </si>
  <si>
    <t>DIST-ALERT_2022016T100632_L30_T31QFU_v1</t>
  </si>
  <si>
    <t>DIST-ALERT_2022025T100018_L30_T31QFU_v1</t>
  </si>
  <si>
    <t>DIST-ALERT_2022013T102019_L30_T31SDU_v1</t>
  </si>
  <si>
    <t>DIST-ALERT_2022020T102608_L30_T31SDU_v1</t>
  </si>
  <si>
    <t>DIST-ALERT_2022021T102016_L30_T31SDU_v1</t>
  </si>
  <si>
    <t>DIST-ALERT_2022028T102600_L30_T31SDU_v1</t>
  </si>
  <si>
    <t>DIST-ALERT_2022029T102022_L30_T31SDU_v1</t>
  </si>
  <si>
    <t>DIST-ALERT_2022005T093717_L30_T32PPT_v1</t>
  </si>
  <si>
    <t>DIST-ALERT_2022013T093715_L30_T32PPT_v1</t>
  </si>
  <si>
    <t>DIST-ALERT_2022021T093717_L30_T32PPT_v1</t>
  </si>
  <si>
    <t>DIST-ALERT_2022009T091209_L30_T33PWP_v1</t>
  </si>
  <si>
    <t>DIST-ALERT_2022029T093709_L30_T32PPT_v1</t>
  </si>
  <si>
    <t>DIST-ALERT_2022017T091206_L30_T33PWP_v1</t>
  </si>
  <si>
    <t>DIST-ALERT_2022016T091819_L30_T33PWP_v1</t>
  </si>
  <si>
    <t>DIST-ALERT_2022025T091210_L30_T33PWP_v1</t>
  </si>
  <si>
    <t>DIST-ALERT_2022008T091819_L30_T33PWP_v1</t>
  </si>
  <si>
    <t>DIST-ALERT_2022015T084102_L30_T34LEQ_v1</t>
  </si>
  <si>
    <t>DIST-ALERT_2022003T090146_L30_T34NCL_v1</t>
  </si>
  <si>
    <t>DIST-ALERT_2022023T084058_L30_T34LEQ_v1</t>
  </si>
  <si>
    <t>DIST-ALERT_2022031T084104_L30_T34LEQ_v1</t>
  </si>
  <si>
    <t>DIST-ALERT_2022024T091814_L30_T33PWP_v1</t>
  </si>
  <si>
    <t>DIST-ALERT_2022004T085537_L30_T34NCL_v1</t>
  </si>
  <si>
    <t>DIST-ALERT_2022012T085535_L30_T34NCL_v1</t>
  </si>
  <si>
    <t>DIST-ALERT_2022011T090146_L30_T34NCL_v1</t>
  </si>
  <si>
    <t>DIST-ALERT_2022019T090144_L30_T34NCL_v1</t>
  </si>
  <si>
    <t>DIST-ALERT_2022027T090148_L30_T34NCL_v1</t>
  </si>
  <si>
    <t>DIST-ALERT_2022006T080434_L30_T35HLD_v1</t>
  </si>
  <si>
    <t>DIST-ALERT_2022028T085529_L30_T34NCL_v1</t>
  </si>
  <si>
    <t>DIST-ALERT_2022014T080433_L30_T35HLD_v1</t>
  </si>
  <si>
    <t>DIST-ALERT_2022020T085536_L30_T34NCL_v1</t>
  </si>
  <si>
    <t>DIST-ALERT_2022022T080430_L30_T35HLD_v1</t>
  </si>
  <si>
    <t>DIST-ALERT_2022010T081719_L30_T35PQM_v1</t>
  </si>
  <si>
    <t>DIST-ALERT_2022002T081719_L30_T35PQM_v1</t>
  </si>
  <si>
    <t>DIST-ALERT_2022026T081721_L30_T35PQM_v1</t>
  </si>
  <si>
    <t>DIST-ALERT_2022006T075347_L30_T36NXM_v1</t>
  </si>
  <si>
    <t>DIST-ALERT_2022014T075347_L30_T36NXM_v1</t>
  </si>
  <si>
    <t>DIST-ALERT_2022005T080000_L30_T36NXM_v1</t>
  </si>
  <si>
    <t>DIST-ALERT_2022022T075343_L30_T36NXM_v1</t>
  </si>
  <si>
    <t>DIST-ALERT_2022013T075957_L30_T36NXM_v1</t>
  </si>
  <si>
    <t>DIST-ALERT_2022030T075349_L30_T36NXM_v1</t>
  </si>
  <si>
    <t>DIST-ALERT_2022021T075959_L30_T36NXM_v1</t>
  </si>
  <si>
    <t>DIST-ALERT_2022003T080424_L30_T37SBV_v1</t>
  </si>
  <si>
    <t>DIST-ALERT_2022002T081009_L30_T37SBV_v1</t>
  </si>
  <si>
    <t>DIST-ALERT_2022029T075952_L30_T36NXM_v1</t>
  </si>
  <si>
    <t>DIST-ALERT_2022009T081619_L30_T37SBV_v1</t>
  </si>
  <si>
    <t>DIST-ALERT_2022011T080421_L30_T37SBV_v1</t>
  </si>
  <si>
    <t>DIST-ALERT_2022017T081620_L30_T37SBV_v1</t>
  </si>
  <si>
    <t>DIST-ALERT_2022019T080422_L30_T37SBV_v1</t>
  </si>
  <si>
    <t>DIST-ALERT_2022018T081006_L30_T37SBV_v1</t>
  </si>
  <si>
    <t>DIST-ALERT_2022003T072142_L30_T38PKR_v1</t>
  </si>
  <si>
    <t>DIST-ALERT_2022011T072141_L30_T38PKR_v1</t>
  </si>
  <si>
    <t>DIST-ALERT_2022027T080415_L30_T37SBV_v1</t>
  </si>
  <si>
    <t>DIST-ALERT_2022019T072139_L30_T38PKR_v1</t>
  </si>
  <si>
    <t>DIST-ALERT_2022006T074302_L30_T38TPP_v1</t>
  </si>
  <si>
    <t>DIST-ALERT_2022010T072752_L30_T38PKR_v1</t>
  </si>
  <si>
    <t>DIST-ALERT_2022018T072753_L30_T38PKR_v1</t>
  </si>
  <si>
    <t>DIST-ALERT_2022027T072143_L30_T38PKR_v1</t>
  </si>
  <si>
    <t>DIST-ALERT_2022002T072755_L30_T38PKR_v1</t>
  </si>
  <si>
    <t>DIST-ALERT_2022007T073652_L30_T38TPP_v1</t>
  </si>
  <si>
    <t>DIST-ALERT_2022026T072747_L30_T38PKR_v1</t>
  </si>
  <si>
    <t>DIST-ALERT_2022016T073040_L30_T38TPP_v1</t>
  </si>
  <si>
    <t>DIST-ALERT_2022022T074258_L30_T38TPP_v1</t>
  </si>
  <si>
    <t>DIST-ALERT_2022030T074304_L30_T38TPP_v1</t>
  </si>
  <si>
    <t>DIST-ALERT_2022003T071519_L30_T39STR_v1</t>
  </si>
  <si>
    <t>DIST-ALERT_2022011T071519_L30_T39STR_v1</t>
  </si>
  <si>
    <t>DIST-ALERT_2022031T073645_L30_T38TPP_v1</t>
  </si>
  <si>
    <t>DIST-ALERT_2022010T072130_L30_T39STR_v1</t>
  </si>
  <si>
    <t>DIST-ALERT_2022026T072124_L30_T39STR_v1</t>
  </si>
  <si>
    <t>DIST-ALERT_2022019T071517_L30_T39STR_v1</t>
  </si>
  <si>
    <t>DIST-ALERT_2022018T072130_L30_T39STR_v1</t>
  </si>
  <si>
    <t>DIST-ALERT_2022015T064724_L30_T40TFP_v1</t>
  </si>
  <si>
    <t>DIST-ALERT_2022022T065337_L30_T40TFP_v1</t>
  </si>
  <si>
    <t>DIST-ALERT_2022007T064725_L30_T40TFP_v1</t>
  </si>
  <si>
    <t>DIST-ALERT_2022008T064115_L30_T40TFP_v1</t>
  </si>
  <si>
    <t>DIST-ALERT_2022023T064721_L30_T40TFP_v1</t>
  </si>
  <si>
    <t>DIST-ALERT_2022024T064115_L30_T40TFP_v1</t>
  </si>
  <si>
    <t>DIST-ALERT_2022031T064727_L30_T40TFP_v1</t>
  </si>
  <si>
    <t>DIST-ALERT_2022030T065329_L30_T40TFP_v1</t>
  </si>
  <si>
    <t>DIST-ALERT_2022002T063052_L30_T41SMA_v1</t>
  </si>
  <si>
    <t>DIST-ALERT_2022010T063052_L30_T41SMA_v1</t>
  </si>
  <si>
    <t>DIST-ALERT_2022007T033026_L30_T49TCF_v1</t>
  </si>
  <si>
    <t>DIST-ALERT_2022026T063053_L30_T41SMA_v1</t>
  </si>
  <si>
    <t>DIST-ALERT_2022008T032416_L30_T49TCF_v1</t>
  </si>
  <si>
    <t>DIST-ALERT_2022019T062442_L30_T41SMA_v1</t>
  </si>
  <si>
    <t>DIST-ALERT_2022009T031804_L30_T49TCF_v1</t>
  </si>
  <si>
    <t>DIST-ALERT_2022017T031805_L30_T49TCF_v1</t>
  </si>
  <si>
    <t>DIST-ALERT_2022015T033026_L30_T49TCF_v1</t>
  </si>
  <si>
    <t>DIST-ALERT_2022023T033022_L30_T49TCF_v1</t>
  </si>
  <si>
    <t>DIST-ALERT_2022027T062435_L30_T41SMA_v1</t>
  </si>
  <si>
    <t>DIST-ALERT_2022016T032414_L30_T49TCF_v1</t>
  </si>
  <si>
    <t>DIST-ALERT_2022024T032417_L30_T49TCF_v1</t>
  </si>
  <si>
    <t>DIST-ALERT_2022025T031800_L30_T49TCF_v1</t>
  </si>
  <si>
    <t>DIST-ALERT_2022031T033028_L30_T49TCF_v1</t>
  </si>
  <si>
    <t>DIST-ALERT_2022002T031106_L30_T50TLP_v1</t>
  </si>
  <si>
    <t>DIST-ALERT_2022004T025845_L30_T50TLP_v1</t>
  </si>
  <si>
    <t>DIST-ALERT_2022003T030457_L30_T50TLP_v1</t>
  </si>
  <si>
    <t>DIST-ALERT_2022010T031106_L30_T50TLP_v1</t>
  </si>
  <si>
    <t>DIST-ALERT_2022018T031104_L30_T50TLP_v1</t>
  </si>
  <si>
    <t>DIST-ALERT_2022011T030455_L30_T50TLP_v1</t>
  </si>
  <si>
    <t>DIST-ALERT_2022027T030449_L30_T50TLP_v1</t>
  </si>
  <si>
    <t>DIST-ALERT_2022019T030456_L30_T50TLP_v1</t>
  </si>
  <si>
    <t>DIST-ALERT_2022028T025846_L30_T50TLP_v1</t>
  </si>
  <si>
    <t>DIST-ALERT_2022012T025844_L30_T50TLP_v1</t>
  </si>
  <si>
    <t>DIST-ALERT_2022009T015707_L30_T51KUQ_v1</t>
  </si>
  <si>
    <t>DIST-ALERT_2022025T015702_L30_T51KUQ_v1</t>
  </si>
  <si>
    <t>DIST-ALERT_2022017T015708_L30_T51KUQ_v1</t>
  </si>
  <si>
    <t>DIST-ALERT_2022010T015057_L30_T51KUQ_v1</t>
  </si>
  <si>
    <t>DIST-ALERT_2022002T015057_L30_T51KUQ_v1</t>
  </si>
  <si>
    <t>DIST-ALERT_2022007T012140_L30_T52JEN_v1</t>
  </si>
  <si>
    <t>DIST-ALERT_2022009T010941_L30_T52JEN_v1</t>
  </si>
  <si>
    <t>DIST-ALERT_2022026T015059_L30_T51KUQ_v1</t>
  </si>
  <si>
    <t>DIST-ALERT_2022015T012137_L30_T52JEN_v1</t>
  </si>
  <si>
    <t>DIST-ALERT_2022023T012140_L30_T52JEN_v1</t>
  </si>
  <si>
    <t>DIST-ALERT_2022025T010943_L30_T52JEN_v1</t>
  </si>
  <si>
    <t>DIST-ALERT_2022031T012132_L30_T52JEN_v1</t>
  </si>
  <si>
    <t>DIST-ALERT_2022008T011527_L30_T52JEN_v1</t>
  </si>
  <si>
    <t>DIST-ALERT_2022024T011523_L30_T52JEN_v1</t>
  </si>
  <si>
    <t>DIST-ALERT_2022014T012501_L30_T52KDD_v1</t>
  </si>
  <si>
    <t>DIST-ALERT_2022013T013112_L30_T52KDD_v1</t>
  </si>
  <si>
    <t>DIST-ALERT_2022006T012502_L30_T52KDD_v1</t>
  </si>
  <si>
    <t>DIST-ALERT_2022022T012458_L30_T52KDD_v1</t>
  </si>
  <si>
    <t>DIST-ALERT_2022005T020331_L30_T52TFN_v1</t>
  </si>
  <si>
    <t>DIST-ALERT_2022013T020330_L30_T52TFN_v1</t>
  </si>
  <si>
    <t>DIST-ALERT_2022022T015722_L30_T52TFN_v1</t>
  </si>
  <si>
    <t>DIST-ALERT_2022009T010806_L30_T53JLM_v1</t>
  </si>
  <si>
    <t>DIST-ALERT_2022003T005608_L30_T53JLM_v1</t>
  </si>
  <si>
    <t>DIST-ALERT_2022011T005607_L30_T53JLM_v1</t>
  </si>
  <si>
    <t>DIST-ALERT_2022014T015719_L30_T52TFN_v1</t>
  </si>
  <si>
    <t>DIST-ALERT_2022019T005605_L30_T53JLM_v1</t>
  </si>
  <si>
    <t>DIST-ALERT_2022018T010155_L30_T53JLM_v1</t>
  </si>
  <si>
    <t>DIST-ALERT_2022029T020333_L30_T52TFN_v1</t>
  </si>
  <si>
    <t>DIST-ALERT_2022002T010156_L30_T53JLM_v1</t>
  </si>
  <si>
    <t>DIST-ALERT_2022010T010154_L30_T53JLM_v1</t>
  </si>
  <si>
    <t>DIST-ALERT_2022025T010807_L30_T53JLM_v1</t>
  </si>
  <si>
    <t>DIST-ALERT_2022026T010149_L30_T53JLM_v1</t>
  </si>
  <si>
    <t>DIST-ALERT_2022027T005609_L30_T53JLM_v1</t>
  </si>
  <si>
    <t>DIST-ALERT_2022007T011804_L30_T53LKC_v1</t>
  </si>
  <si>
    <t>DIST-ALERT_2022015T011802_L30_T53LKC_v1</t>
  </si>
  <si>
    <t>DIST-ALERT_2022008T011152_L30_T53LKC_v1</t>
  </si>
  <si>
    <t>DIST-ALERT_2022023T011804_L30_T53LKC_v1</t>
  </si>
  <si>
    <t>DIST-ALERT_2022016T011152_L30_T53LKC_v1</t>
  </si>
  <si>
    <t>DIST-ALERT_2022024T011148_L30_T53LKC_v1</t>
  </si>
  <si>
    <t>DIST-ALERT_2022002T005821_L30_T53LNG_v1</t>
  </si>
  <si>
    <t>DIST-ALERT_2022031T011757_L30_T53LKC_v1</t>
  </si>
  <si>
    <t>DIST-ALERT_2022010T005818_L30_T53LNG_v1</t>
  </si>
  <si>
    <t>DIST-ALERT_2022017T010428_L30_T53LNG_v1</t>
  </si>
  <si>
    <t>DIST-ALERT_2022018T005819_L30_T53LNG_v1</t>
  </si>
  <si>
    <t>DIST-ALERT_2022009T010430_L30_T53LNG_v1</t>
  </si>
  <si>
    <t>DIST-ALERT_2022023T003344_L30_T54HUF_v1</t>
  </si>
  <si>
    <t>DIST-ALERT_2022015T003347_L30_T54HUF_v1</t>
  </si>
  <si>
    <t>DIST-ALERT_2022016T002735_L30_T54HUF_v1</t>
  </si>
  <si>
    <t>DIST-ALERT_2022005T235032_L30_T55HFB_v1</t>
  </si>
  <si>
    <t>DIST-ALERT_2022013T235031_L30_T55HFB_v1</t>
  </si>
  <si>
    <t>DIST-ALERT_2022024T002739_L30_T54HUF_v1</t>
  </si>
  <si>
    <t>DIST-ALERT_2022012T235642_L30_T55HFB_v1</t>
  </si>
  <si>
    <t>DIST-ALERT_2022021T235028_L30_T55HFB_v1</t>
  </si>
  <si>
    <t>DIST-ALERT_2022004T235645_L30_T55HFB_v1</t>
  </si>
  <si>
    <t>DIST-ALERT_2022028T235636_L30_T55HFB_v1</t>
  </si>
  <si>
    <t>DIST-ALERT_2022031T003350_L30_T54HUF_v1</t>
  </si>
  <si>
    <t>DIST-ALERT_2022020T235644_L30_T55HFB_v1</t>
  </si>
  <si>
    <t>DIST-ALERT_2022029T235034_L30_T55HFB_v1</t>
  </si>
  <si>
    <t>DIST-ALERT_2022019T000705_L30_T55JEK_v1</t>
  </si>
  <si>
    <t>DIST-ALERT_2022027T000659_L30_T55JEK_v1</t>
  </si>
  <si>
    <t>DIST-ALERT_2022004T235421_L30_T55JGM_v1</t>
  </si>
  <si>
    <t>DIST-ALERT_2022003T000707_L30_T55JEK_v1</t>
  </si>
  <si>
    <t>DIST-ALERT_2022020T235420_L30_T55JGM_v1</t>
  </si>
  <si>
    <t>DIST-ALERT_2022012T235418_L30_T55JGM_v1</t>
  </si>
  <si>
    <t>DIST-ALERT_2022028T235413_L30_T55JGM_v1</t>
  </si>
  <si>
    <t>within 2</t>
  </si>
  <si>
    <t>more than 10</t>
  </si>
  <si>
    <t>within 5</t>
  </si>
  <si>
    <t xml:space="preserve">within 9 </t>
  </si>
  <si>
    <t>total excluding the misprocesed (red)</t>
  </si>
  <si>
    <t>within 1</t>
  </si>
  <si>
    <t>DIST-ALERT_2022026T031108_L30_T50TLP_v1</t>
  </si>
  <si>
    <t>DIST-ALERT_2022008T002738_L30_T54HUF_v1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</si>
</sst>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0" fontId="0" fillId="33" borderId="0" xfId="0" applyFill="1"/>
    <xf numFmtId="0" fontId="0" fillId="0" borderId="0" xfId="1" applyNumberFormat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2"/>
  <sheetViews>
    <sheetView tabSelected="1" workbookViewId="0">
      <pane ySplit="1" topLeftCell="A245" activePane="bottomLeft" state="frozen"/>
      <selection pane="bottomLeft" activeCell="L284" sqref="L284"/>
    </sheetView>
  </sheetViews>
  <sheetFormatPr defaultRowHeight="14.5" x14ac:dyDescent="0.35"/>
  <cols>
    <col min="1" max="1" width="42.453125" bestFit="1" customWidth="1"/>
    <col min="23" max="23" width="10" bestFit="1" customWidth="1"/>
    <col min="25" max="25" width="11.26953125" bestFit="1" customWidth="1"/>
  </cols>
  <sheetData>
    <row r="1" spans="1:27" x14ac:dyDescent="0.35">
      <c r="A1" t="s">
        <v>0</v>
      </c>
      <c r="B1" t="s">
        <v>1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 t="s">
        <v>2</v>
      </c>
    </row>
    <row r="2" spans="1:27" x14ac:dyDescent="0.35">
      <c r="A2" s="5" t="s">
        <v>268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>
        <f t="shared" ref="W2:W65" si="0">SUM(B2,V2)</f>
        <v>0</v>
      </c>
    </row>
    <row r="3" spans="1:27" x14ac:dyDescent="0.35">
      <c r="A3" s="5" t="s">
        <v>271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>
        <f t="shared" si="0"/>
        <v>0</v>
      </c>
    </row>
    <row r="4" spans="1:27" x14ac:dyDescent="0.35">
      <c r="A4" s="5" t="s">
        <v>272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>
        <f t="shared" si="0"/>
        <v>0</v>
      </c>
    </row>
    <row r="5" spans="1:27" x14ac:dyDescent="0.35">
      <c r="A5" s="5" t="s">
        <v>145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>
        <f t="shared" si="0"/>
        <v>0</v>
      </c>
      <c r="X5" s="1"/>
      <c r="Y5" s="6">
        <f>SUM(B5:V5)</f>
        <v>0</v>
      </c>
    </row>
    <row r="6" spans="1:27" x14ac:dyDescent="0.35">
      <c r="A6" t="s">
        <v>170</v>
      </c>
      <c r="B6">
        <v>5222</v>
      </c>
      <c r="C6">
        <v>1018</v>
      </c>
      <c r="D6">
        <v>1363</v>
      </c>
      <c r="E6">
        <v>1775</v>
      </c>
      <c r="F6">
        <v>2242</v>
      </c>
      <c r="G6">
        <v>3258</v>
      </c>
      <c r="H6">
        <v>4865</v>
      </c>
      <c r="I6">
        <v>8263</v>
      </c>
      <c r="J6">
        <v>17043</v>
      </c>
      <c r="K6">
        <v>63759</v>
      </c>
      <c r="L6">
        <v>3139905</v>
      </c>
      <c r="M6">
        <v>2765293</v>
      </c>
      <c r="N6">
        <v>132821</v>
      </c>
      <c r="O6">
        <v>27251</v>
      </c>
      <c r="P6">
        <v>11117</v>
      </c>
      <c r="Q6">
        <v>5844</v>
      </c>
      <c r="R6">
        <v>3480</v>
      </c>
      <c r="S6">
        <v>2140</v>
      </c>
      <c r="T6">
        <v>1463</v>
      </c>
      <c r="U6">
        <v>1043</v>
      </c>
      <c r="V6">
        <v>4467</v>
      </c>
      <c r="W6">
        <f t="shared" si="0"/>
        <v>9689</v>
      </c>
      <c r="X6" s="1"/>
      <c r="Y6" s="6">
        <f t="shared" ref="Y6:Y50" si="1">SUM(B6:V6)</f>
        <v>6203632</v>
      </c>
      <c r="AA6" s="7">
        <f>W6/Y6</f>
        <v>1.561827007146781E-3</v>
      </c>
    </row>
    <row r="7" spans="1:27" x14ac:dyDescent="0.35">
      <c r="A7" t="s">
        <v>227</v>
      </c>
      <c r="B7">
        <v>3933</v>
      </c>
      <c r="C7">
        <v>807</v>
      </c>
      <c r="D7">
        <v>981</v>
      </c>
      <c r="E7">
        <v>1337</v>
      </c>
      <c r="F7">
        <v>1791</v>
      </c>
      <c r="G7">
        <v>2804</v>
      </c>
      <c r="H7">
        <v>4704</v>
      </c>
      <c r="I7">
        <v>9266</v>
      </c>
      <c r="J7">
        <v>23725</v>
      </c>
      <c r="K7">
        <v>108321</v>
      </c>
      <c r="L7">
        <v>1045856</v>
      </c>
      <c r="M7">
        <v>741237</v>
      </c>
      <c r="N7">
        <v>85012</v>
      </c>
      <c r="O7">
        <v>20690</v>
      </c>
      <c r="P7">
        <v>8585</v>
      </c>
      <c r="Q7">
        <v>4449</v>
      </c>
      <c r="R7">
        <v>2790</v>
      </c>
      <c r="S7">
        <v>1825</v>
      </c>
      <c r="T7">
        <v>1356</v>
      </c>
      <c r="U7">
        <v>928</v>
      </c>
      <c r="V7">
        <v>3445</v>
      </c>
      <c r="W7">
        <f t="shared" si="0"/>
        <v>7378</v>
      </c>
      <c r="X7" s="1"/>
      <c r="Y7" s="6">
        <f t="shared" si="1"/>
        <v>2073842</v>
      </c>
    </row>
    <row r="8" spans="1:27" x14ac:dyDescent="0.35">
      <c r="A8" t="s">
        <v>228</v>
      </c>
      <c r="B8">
        <v>4939</v>
      </c>
      <c r="C8">
        <v>582</v>
      </c>
      <c r="D8">
        <v>658</v>
      </c>
      <c r="E8">
        <v>797</v>
      </c>
      <c r="F8">
        <v>839</v>
      </c>
      <c r="G8">
        <v>1050</v>
      </c>
      <c r="H8">
        <v>1424</v>
      </c>
      <c r="I8">
        <v>1809</v>
      </c>
      <c r="J8">
        <v>3519</v>
      </c>
      <c r="K8">
        <v>11926</v>
      </c>
      <c r="L8">
        <v>105453</v>
      </c>
      <c r="M8">
        <v>105750</v>
      </c>
      <c r="N8">
        <v>13831</v>
      </c>
      <c r="O8">
        <v>2976</v>
      </c>
      <c r="P8">
        <v>1209</v>
      </c>
      <c r="Q8">
        <v>773</v>
      </c>
      <c r="R8">
        <v>465</v>
      </c>
      <c r="S8">
        <v>361</v>
      </c>
      <c r="T8">
        <v>326</v>
      </c>
      <c r="U8">
        <v>239</v>
      </c>
      <c r="V8">
        <v>1256</v>
      </c>
      <c r="W8">
        <f t="shared" si="0"/>
        <v>6195</v>
      </c>
      <c r="X8" s="1"/>
      <c r="Y8" s="6">
        <f t="shared" si="1"/>
        <v>260182</v>
      </c>
    </row>
    <row r="9" spans="1:27" x14ac:dyDescent="0.35">
      <c r="A9" t="s">
        <v>266</v>
      </c>
      <c r="B9">
        <v>3887</v>
      </c>
      <c r="C9">
        <v>1002</v>
      </c>
      <c r="D9">
        <v>1539</v>
      </c>
      <c r="E9">
        <v>2539</v>
      </c>
      <c r="F9">
        <v>4930</v>
      </c>
      <c r="G9">
        <v>10349</v>
      </c>
      <c r="H9">
        <v>22246</v>
      </c>
      <c r="I9">
        <v>46545</v>
      </c>
      <c r="J9">
        <v>101719</v>
      </c>
      <c r="K9">
        <v>209424</v>
      </c>
      <c r="L9">
        <v>271217</v>
      </c>
      <c r="M9">
        <v>128826</v>
      </c>
      <c r="N9">
        <v>33262</v>
      </c>
      <c r="O9">
        <v>9424</v>
      </c>
      <c r="P9">
        <v>3117</v>
      </c>
      <c r="Q9">
        <v>1480</v>
      </c>
      <c r="R9">
        <v>794</v>
      </c>
      <c r="S9">
        <v>507</v>
      </c>
      <c r="T9">
        <v>392</v>
      </c>
      <c r="U9">
        <v>280</v>
      </c>
      <c r="V9">
        <v>1578</v>
      </c>
      <c r="W9">
        <f t="shared" si="0"/>
        <v>5465</v>
      </c>
      <c r="X9" s="1"/>
      <c r="Y9" s="6">
        <f t="shared" si="1"/>
        <v>855057</v>
      </c>
    </row>
    <row r="10" spans="1:27" x14ac:dyDescent="0.35">
      <c r="A10" t="s">
        <v>23</v>
      </c>
      <c r="B10">
        <v>2022</v>
      </c>
      <c r="C10">
        <v>292</v>
      </c>
      <c r="D10">
        <v>348</v>
      </c>
      <c r="E10">
        <v>543</v>
      </c>
      <c r="F10">
        <v>675</v>
      </c>
      <c r="G10">
        <v>973</v>
      </c>
      <c r="H10">
        <v>1321</v>
      </c>
      <c r="I10">
        <v>2220</v>
      </c>
      <c r="J10">
        <v>4574</v>
      </c>
      <c r="K10">
        <v>18486</v>
      </c>
      <c r="L10">
        <v>150351</v>
      </c>
      <c r="M10">
        <v>128646</v>
      </c>
      <c r="N10">
        <v>12443</v>
      </c>
      <c r="O10">
        <v>2612</v>
      </c>
      <c r="P10">
        <v>1089</v>
      </c>
      <c r="Q10">
        <v>587</v>
      </c>
      <c r="R10">
        <v>387</v>
      </c>
      <c r="S10">
        <v>259</v>
      </c>
      <c r="T10">
        <v>200</v>
      </c>
      <c r="U10">
        <v>130</v>
      </c>
      <c r="V10">
        <v>786</v>
      </c>
      <c r="W10">
        <f t="shared" si="0"/>
        <v>2808</v>
      </c>
      <c r="X10" s="1"/>
      <c r="Y10" s="6">
        <f t="shared" si="1"/>
        <v>328944</v>
      </c>
    </row>
    <row r="11" spans="1:27" x14ac:dyDescent="0.35">
      <c r="A11" t="s">
        <v>246</v>
      </c>
      <c r="B11">
        <v>838</v>
      </c>
      <c r="C11">
        <v>419</v>
      </c>
      <c r="D11">
        <v>593</v>
      </c>
      <c r="E11">
        <v>941</v>
      </c>
      <c r="F11">
        <v>1477</v>
      </c>
      <c r="G11">
        <v>2171</v>
      </c>
      <c r="H11">
        <v>3317</v>
      </c>
      <c r="I11">
        <v>5386</v>
      </c>
      <c r="J11">
        <v>9950</v>
      </c>
      <c r="K11">
        <v>24298</v>
      </c>
      <c r="L11">
        <v>79379</v>
      </c>
      <c r="M11">
        <v>176821</v>
      </c>
      <c r="N11">
        <v>240265</v>
      </c>
      <c r="O11">
        <v>215402</v>
      </c>
      <c r="P11">
        <v>135924</v>
      </c>
      <c r="Q11">
        <v>66163</v>
      </c>
      <c r="R11">
        <v>27587</v>
      </c>
      <c r="S11">
        <v>10955</v>
      </c>
      <c r="T11">
        <v>4481</v>
      </c>
      <c r="U11">
        <v>2003</v>
      </c>
      <c r="V11">
        <v>1887</v>
      </c>
      <c r="W11">
        <f t="shared" si="0"/>
        <v>2725</v>
      </c>
      <c r="X11" s="1"/>
      <c r="Y11" s="6">
        <f t="shared" si="1"/>
        <v>1010257</v>
      </c>
    </row>
    <row r="12" spans="1:27" x14ac:dyDescent="0.35">
      <c r="A12" t="s">
        <v>28</v>
      </c>
      <c r="B12">
        <v>1310</v>
      </c>
      <c r="C12">
        <v>231</v>
      </c>
      <c r="D12">
        <v>227</v>
      </c>
      <c r="E12">
        <v>335</v>
      </c>
      <c r="F12">
        <v>412</v>
      </c>
      <c r="G12">
        <v>583</v>
      </c>
      <c r="H12">
        <v>845</v>
      </c>
      <c r="I12">
        <v>1341</v>
      </c>
      <c r="J12">
        <v>2606</v>
      </c>
      <c r="K12">
        <v>9148</v>
      </c>
      <c r="L12">
        <v>294735</v>
      </c>
      <c r="M12">
        <v>411332</v>
      </c>
      <c r="N12">
        <v>28719</v>
      </c>
      <c r="O12">
        <v>6232</v>
      </c>
      <c r="P12">
        <v>2823</v>
      </c>
      <c r="Q12">
        <v>1472</v>
      </c>
      <c r="R12">
        <v>968</v>
      </c>
      <c r="S12">
        <v>597</v>
      </c>
      <c r="T12">
        <v>398</v>
      </c>
      <c r="U12">
        <v>289</v>
      </c>
      <c r="V12">
        <v>1203</v>
      </c>
      <c r="W12">
        <f t="shared" si="0"/>
        <v>2513</v>
      </c>
      <c r="X12" s="1"/>
      <c r="Y12" s="6">
        <f t="shared" si="1"/>
        <v>765806</v>
      </c>
    </row>
    <row r="13" spans="1:27" x14ac:dyDescent="0.35">
      <c r="A13" t="s">
        <v>200</v>
      </c>
      <c r="B13">
        <v>1089</v>
      </c>
      <c r="C13">
        <v>229</v>
      </c>
      <c r="D13">
        <v>299</v>
      </c>
      <c r="E13">
        <v>391</v>
      </c>
      <c r="F13">
        <v>567</v>
      </c>
      <c r="G13">
        <v>781</v>
      </c>
      <c r="H13">
        <v>1471</v>
      </c>
      <c r="I13">
        <v>2981</v>
      </c>
      <c r="J13">
        <v>8551</v>
      </c>
      <c r="K13">
        <v>62859</v>
      </c>
      <c r="L13">
        <v>1557710</v>
      </c>
      <c r="M13">
        <v>1673385</v>
      </c>
      <c r="N13">
        <v>94364</v>
      </c>
      <c r="O13">
        <v>13231</v>
      </c>
      <c r="P13">
        <v>4020</v>
      </c>
      <c r="Q13">
        <v>1835</v>
      </c>
      <c r="R13">
        <v>1081</v>
      </c>
      <c r="S13">
        <v>650</v>
      </c>
      <c r="T13">
        <v>443</v>
      </c>
      <c r="U13">
        <v>320</v>
      </c>
      <c r="V13">
        <v>1316</v>
      </c>
      <c r="W13">
        <f t="shared" si="0"/>
        <v>2405</v>
      </c>
      <c r="X13" s="1"/>
      <c r="Y13" s="6">
        <f t="shared" si="1"/>
        <v>3427573</v>
      </c>
    </row>
    <row r="14" spans="1:27" x14ac:dyDescent="0.35">
      <c r="A14" t="s">
        <v>29</v>
      </c>
      <c r="B14">
        <v>1364</v>
      </c>
      <c r="C14">
        <v>253</v>
      </c>
      <c r="D14">
        <v>295</v>
      </c>
      <c r="E14">
        <v>371</v>
      </c>
      <c r="F14">
        <v>497</v>
      </c>
      <c r="G14">
        <v>624</v>
      </c>
      <c r="H14">
        <v>864</v>
      </c>
      <c r="I14">
        <v>1343</v>
      </c>
      <c r="J14">
        <v>2275</v>
      </c>
      <c r="K14">
        <v>5987</v>
      </c>
      <c r="L14">
        <v>270346</v>
      </c>
      <c r="M14">
        <v>315420</v>
      </c>
      <c r="N14">
        <v>25571</v>
      </c>
      <c r="O14">
        <v>5313</v>
      </c>
      <c r="P14">
        <v>2121</v>
      </c>
      <c r="Q14">
        <v>1057</v>
      </c>
      <c r="R14">
        <v>638</v>
      </c>
      <c r="S14">
        <v>417</v>
      </c>
      <c r="T14">
        <v>287</v>
      </c>
      <c r="U14">
        <v>217</v>
      </c>
      <c r="V14">
        <v>940</v>
      </c>
      <c r="W14">
        <f t="shared" si="0"/>
        <v>2304</v>
      </c>
      <c r="X14" s="1"/>
      <c r="Y14" s="6">
        <f t="shared" si="1"/>
        <v>636200</v>
      </c>
    </row>
    <row r="15" spans="1:27" x14ac:dyDescent="0.35">
      <c r="A15" t="s">
        <v>163</v>
      </c>
      <c r="B15">
        <v>1349</v>
      </c>
      <c r="C15">
        <v>347</v>
      </c>
      <c r="D15">
        <v>477</v>
      </c>
      <c r="E15">
        <v>663</v>
      </c>
      <c r="F15">
        <v>893</v>
      </c>
      <c r="G15">
        <v>1456</v>
      </c>
      <c r="H15">
        <v>2464</v>
      </c>
      <c r="I15">
        <v>5303</v>
      </c>
      <c r="J15">
        <v>18266</v>
      </c>
      <c r="K15">
        <v>157955</v>
      </c>
      <c r="L15">
        <v>800581</v>
      </c>
      <c r="M15">
        <v>416690</v>
      </c>
      <c r="N15">
        <v>45366</v>
      </c>
      <c r="O15">
        <v>9393</v>
      </c>
      <c r="P15">
        <v>3860</v>
      </c>
      <c r="Q15">
        <v>1818</v>
      </c>
      <c r="R15">
        <v>1030</v>
      </c>
      <c r="S15">
        <v>647</v>
      </c>
      <c r="T15">
        <v>416</v>
      </c>
      <c r="U15">
        <v>270</v>
      </c>
      <c r="V15">
        <v>776</v>
      </c>
      <c r="W15">
        <f t="shared" si="0"/>
        <v>2125</v>
      </c>
      <c r="X15" s="1"/>
      <c r="Y15" s="6">
        <f t="shared" si="1"/>
        <v>1470020</v>
      </c>
    </row>
    <row r="16" spans="1:27" x14ac:dyDescent="0.35">
      <c r="A16" t="s">
        <v>31</v>
      </c>
      <c r="B16">
        <v>557</v>
      </c>
      <c r="C16">
        <v>89</v>
      </c>
      <c r="D16">
        <v>137</v>
      </c>
      <c r="E16">
        <v>181</v>
      </c>
      <c r="F16">
        <v>285</v>
      </c>
      <c r="G16">
        <v>458</v>
      </c>
      <c r="H16">
        <v>856</v>
      </c>
      <c r="I16">
        <v>1860</v>
      </c>
      <c r="J16">
        <v>5826</v>
      </c>
      <c r="K16">
        <v>38701</v>
      </c>
      <c r="L16">
        <v>602629</v>
      </c>
      <c r="M16">
        <v>797416</v>
      </c>
      <c r="N16">
        <v>95972</v>
      </c>
      <c r="O16">
        <v>17248</v>
      </c>
      <c r="P16">
        <v>5683</v>
      </c>
      <c r="Q16">
        <v>2534</v>
      </c>
      <c r="R16">
        <v>1332</v>
      </c>
      <c r="S16">
        <v>785</v>
      </c>
      <c r="T16">
        <v>502</v>
      </c>
      <c r="U16">
        <v>352</v>
      </c>
      <c r="V16">
        <v>1314</v>
      </c>
      <c r="W16">
        <f t="shared" si="0"/>
        <v>1871</v>
      </c>
      <c r="X16" s="1"/>
      <c r="Y16" s="6">
        <f t="shared" si="1"/>
        <v>1574717</v>
      </c>
    </row>
    <row r="17" spans="1:25" x14ac:dyDescent="0.35">
      <c r="A17" t="s">
        <v>232</v>
      </c>
      <c r="B17">
        <v>891</v>
      </c>
      <c r="C17">
        <v>207</v>
      </c>
      <c r="D17">
        <v>285</v>
      </c>
      <c r="E17">
        <v>364</v>
      </c>
      <c r="F17">
        <v>495</v>
      </c>
      <c r="G17">
        <v>763</v>
      </c>
      <c r="H17">
        <v>1177</v>
      </c>
      <c r="I17">
        <v>2123</v>
      </c>
      <c r="J17">
        <v>4457</v>
      </c>
      <c r="K17">
        <v>21574</v>
      </c>
      <c r="L17">
        <v>1507984</v>
      </c>
      <c r="M17">
        <v>1277357</v>
      </c>
      <c r="N17">
        <v>54265</v>
      </c>
      <c r="O17">
        <v>4966</v>
      </c>
      <c r="P17">
        <v>1975</v>
      </c>
      <c r="Q17">
        <v>1056</v>
      </c>
      <c r="R17">
        <v>581</v>
      </c>
      <c r="S17">
        <v>418</v>
      </c>
      <c r="T17">
        <v>281</v>
      </c>
      <c r="U17">
        <v>200</v>
      </c>
      <c r="V17">
        <v>910</v>
      </c>
      <c r="W17">
        <f t="shared" si="0"/>
        <v>1801</v>
      </c>
      <c r="X17" s="1"/>
      <c r="Y17" s="6">
        <f t="shared" si="1"/>
        <v>2882329</v>
      </c>
    </row>
    <row r="18" spans="1:25" x14ac:dyDescent="0.35">
      <c r="A18" t="s">
        <v>207</v>
      </c>
      <c r="B18">
        <v>1385</v>
      </c>
      <c r="C18">
        <v>232</v>
      </c>
      <c r="D18">
        <v>303</v>
      </c>
      <c r="E18">
        <v>362</v>
      </c>
      <c r="F18">
        <v>488</v>
      </c>
      <c r="G18">
        <v>784</v>
      </c>
      <c r="H18">
        <v>1263</v>
      </c>
      <c r="I18">
        <v>2577</v>
      </c>
      <c r="J18">
        <v>7413</v>
      </c>
      <c r="K18">
        <v>48162</v>
      </c>
      <c r="L18">
        <v>718187</v>
      </c>
      <c r="M18">
        <v>653823</v>
      </c>
      <c r="N18">
        <v>38716</v>
      </c>
      <c r="O18">
        <v>4955</v>
      </c>
      <c r="P18">
        <v>1378</v>
      </c>
      <c r="Q18">
        <v>591</v>
      </c>
      <c r="R18">
        <v>316</v>
      </c>
      <c r="S18">
        <v>180</v>
      </c>
      <c r="T18">
        <v>122</v>
      </c>
      <c r="U18">
        <v>85</v>
      </c>
      <c r="V18">
        <v>391</v>
      </c>
      <c r="W18">
        <f t="shared" si="0"/>
        <v>1776</v>
      </c>
      <c r="X18" s="1"/>
      <c r="Y18" s="6">
        <f t="shared" si="1"/>
        <v>1481713</v>
      </c>
    </row>
    <row r="19" spans="1:25" x14ac:dyDescent="0.35">
      <c r="A19" t="s">
        <v>270</v>
      </c>
      <c r="B19">
        <v>1443</v>
      </c>
      <c r="C19">
        <v>573</v>
      </c>
      <c r="D19">
        <v>643</v>
      </c>
      <c r="E19">
        <v>776</v>
      </c>
      <c r="F19">
        <v>930</v>
      </c>
      <c r="G19">
        <v>1129</v>
      </c>
      <c r="H19">
        <v>1242</v>
      </c>
      <c r="I19">
        <v>1467</v>
      </c>
      <c r="J19">
        <v>2043</v>
      </c>
      <c r="K19">
        <v>3307</v>
      </c>
      <c r="L19">
        <v>4033</v>
      </c>
      <c r="M19">
        <v>2798</v>
      </c>
      <c r="N19">
        <v>1740</v>
      </c>
      <c r="O19">
        <v>1232</v>
      </c>
      <c r="P19">
        <v>767</v>
      </c>
      <c r="Q19">
        <v>470</v>
      </c>
      <c r="R19">
        <v>273</v>
      </c>
      <c r="S19">
        <v>154</v>
      </c>
      <c r="T19">
        <v>82</v>
      </c>
      <c r="U19">
        <v>70</v>
      </c>
      <c r="V19">
        <v>135</v>
      </c>
      <c r="W19">
        <f t="shared" si="0"/>
        <v>1578</v>
      </c>
      <c r="X19" s="1"/>
      <c r="Y19" s="6">
        <f t="shared" si="1"/>
        <v>25307</v>
      </c>
    </row>
    <row r="20" spans="1:25" x14ac:dyDescent="0.35">
      <c r="A20" t="s">
        <v>187</v>
      </c>
      <c r="B20">
        <v>1056</v>
      </c>
      <c r="C20">
        <v>245</v>
      </c>
      <c r="D20">
        <v>319</v>
      </c>
      <c r="E20">
        <v>456</v>
      </c>
      <c r="F20">
        <v>705</v>
      </c>
      <c r="G20">
        <v>1068</v>
      </c>
      <c r="H20">
        <v>1880</v>
      </c>
      <c r="I20">
        <v>3816</v>
      </c>
      <c r="J20">
        <v>9991</v>
      </c>
      <c r="K20">
        <v>65571</v>
      </c>
      <c r="L20">
        <v>1697998</v>
      </c>
      <c r="M20">
        <v>1649683</v>
      </c>
      <c r="N20">
        <v>71063</v>
      </c>
      <c r="O20">
        <v>9502</v>
      </c>
      <c r="P20">
        <v>2898</v>
      </c>
      <c r="Q20">
        <v>1290</v>
      </c>
      <c r="R20">
        <v>744</v>
      </c>
      <c r="S20">
        <v>402</v>
      </c>
      <c r="T20">
        <v>232</v>
      </c>
      <c r="U20">
        <v>156</v>
      </c>
      <c r="V20">
        <v>483</v>
      </c>
      <c r="W20">
        <f t="shared" si="0"/>
        <v>1539</v>
      </c>
      <c r="X20" s="1"/>
      <c r="Y20" s="6">
        <f t="shared" si="1"/>
        <v>3519558</v>
      </c>
    </row>
    <row r="21" spans="1:25" x14ac:dyDescent="0.35">
      <c r="A21" t="s">
        <v>124</v>
      </c>
      <c r="B21">
        <v>45</v>
      </c>
      <c r="C21">
        <v>22</v>
      </c>
      <c r="D21">
        <v>51</v>
      </c>
      <c r="E21">
        <v>161</v>
      </c>
      <c r="F21">
        <v>485</v>
      </c>
      <c r="G21">
        <v>1773</v>
      </c>
      <c r="H21">
        <v>5722</v>
      </c>
      <c r="I21">
        <v>19513</v>
      </c>
      <c r="J21">
        <v>74704</v>
      </c>
      <c r="K21">
        <v>324250</v>
      </c>
      <c r="L21">
        <v>1357868</v>
      </c>
      <c r="M21">
        <v>745805</v>
      </c>
      <c r="N21">
        <v>41903</v>
      </c>
      <c r="O21">
        <v>7940</v>
      </c>
      <c r="P21">
        <v>4549</v>
      </c>
      <c r="Q21">
        <v>2751</v>
      </c>
      <c r="R21">
        <v>1773</v>
      </c>
      <c r="S21">
        <v>1092</v>
      </c>
      <c r="T21">
        <v>857</v>
      </c>
      <c r="U21">
        <v>631</v>
      </c>
      <c r="V21">
        <v>1486</v>
      </c>
      <c r="W21">
        <f t="shared" si="0"/>
        <v>1531</v>
      </c>
      <c r="X21" s="1"/>
      <c r="Y21" s="6">
        <f t="shared" si="1"/>
        <v>2593381</v>
      </c>
    </row>
    <row r="22" spans="1:25" x14ac:dyDescent="0.35">
      <c r="A22" t="s">
        <v>226</v>
      </c>
      <c r="B22">
        <v>860</v>
      </c>
      <c r="C22">
        <v>111</v>
      </c>
      <c r="D22">
        <v>183</v>
      </c>
      <c r="E22">
        <v>234</v>
      </c>
      <c r="F22">
        <v>259</v>
      </c>
      <c r="G22">
        <v>402</v>
      </c>
      <c r="H22">
        <v>654</v>
      </c>
      <c r="I22">
        <v>1036</v>
      </c>
      <c r="J22">
        <v>2451</v>
      </c>
      <c r="K22">
        <v>14393</v>
      </c>
      <c r="L22">
        <v>1586682</v>
      </c>
      <c r="M22">
        <v>1334000</v>
      </c>
      <c r="N22">
        <v>28110</v>
      </c>
      <c r="O22">
        <v>4119</v>
      </c>
      <c r="P22">
        <v>1678</v>
      </c>
      <c r="Q22">
        <v>858</v>
      </c>
      <c r="R22">
        <v>569</v>
      </c>
      <c r="S22">
        <v>374</v>
      </c>
      <c r="T22">
        <v>216</v>
      </c>
      <c r="U22">
        <v>184</v>
      </c>
      <c r="V22">
        <v>661</v>
      </c>
      <c r="W22">
        <f t="shared" si="0"/>
        <v>1521</v>
      </c>
      <c r="X22" s="1"/>
      <c r="Y22" s="6">
        <f t="shared" si="1"/>
        <v>2978034</v>
      </c>
    </row>
    <row r="23" spans="1:25" x14ac:dyDescent="0.35">
      <c r="A23" t="s">
        <v>203</v>
      </c>
      <c r="B23">
        <v>1356</v>
      </c>
      <c r="C23">
        <v>274</v>
      </c>
      <c r="D23">
        <v>318</v>
      </c>
      <c r="E23">
        <v>441</v>
      </c>
      <c r="F23">
        <v>540</v>
      </c>
      <c r="G23">
        <v>747</v>
      </c>
      <c r="H23">
        <v>1253</v>
      </c>
      <c r="I23">
        <v>2154</v>
      </c>
      <c r="J23">
        <v>4513</v>
      </c>
      <c r="K23">
        <v>14017</v>
      </c>
      <c r="L23">
        <v>1397909</v>
      </c>
      <c r="M23">
        <v>1378926</v>
      </c>
      <c r="N23">
        <v>5275</v>
      </c>
      <c r="O23">
        <v>867</v>
      </c>
      <c r="P23">
        <v>325</v>
      </c>
      <c r="Q23">
        <v>165</v>
      </c>
      <c r="R23">
        <v>96</v>
      </c>
      <c r="S23">
        <v>66</v>
      </c>
      <c r="T23">
        <v>38</v>
      </c>
      <c r="U23">
        <v>27</v>
      </c>
      <c r="V23">
        <v>108</v>
      </c>
      <c r="W23">
        <f t="shared" si="0"/>
        <v>1464</v>
      </c>
      <c r="X23" s="1"/>
      <c r="Y23" s="6">
        <f t="shared" si="1"/>
        <v>2809415</v>
      </c>
    </row>
    <row r="24" spans="1:25" x14ac:dyDescent="0.35">
      <c r="A24" t="s">
        <v>47</v>
      </c>
      <c r="B24">
        <v>473</v>
      </c>
      <c r="C24">
        <v>122</v>
      </c>
      <c r="D24">
        <v>144</v>
      </c>
      <c r="E24">
        <v>243</v>
      </c>
      <c r="F24">
        <v>342</v>
      </c>
      <c r="G24">
        <v>498</v>
      </c>
      <c r="H24">
        <v>845</v>
      </c>
      <c r="I24">
        <v>1961</v>
      </c>
      <c r="J24">
        <v>9941</v>
      </c>
      <c r="K24">
        <v>118090</v>
      </c>
      <c r="L24">
        <v>1494312</v>
      </c>
      <c r="M24">
        <v>1372500</v>
      </c>
      <c r="N24">
        <v>94568</v>
      </c>
      <c r="O24">
        <v>13480</v>
      </c>
      <c r="P24">
        <v>4706</v>
      </c>
      <c r="Q24">
        <v>2376</v>
      </c>
      <c r="R24">
        <v>1233</v>
      </c>
      <c r="S24">
        <v>717</v>
      </c>
      <c r="T24">
        <v>454</v>
      </c>
      <c r="U24">
        <v>294</v>
      </c>
      <c r="V24">
        <v>834</v>
      </c>
      <c r="W24">
        <f t="shared" si="0"/>
        <v>1307</v>
      </c>
      <c r="X24" s="1"/>
      <c r="Y24" s="6">
        <f t="shared" si="1"/>
        <v>3118133</v>
      </c>
    </row>
    <row r="25" spans="1:25" x14ac:dyDescent="0.35">
      <c r="A25" t="s">
        <v>205</v>
      </c>
      <c r="B25">
        <v>476</v>
      </c>
      <c r="C25">
        <v>101</v>
      </c>
      <c r="D25">
        <v>115</v>
      </c>
      <c r="E25">
        <v>150</v>
      </c>
      <c r="F25">
        <v>226</v>
      </c>
      <c r="G25">
        <v>316</v>
      </c>
      <c r="H25">
        <v>539</v>
      </c>
      <c r="I25">
        <v>1007</v>
      </c>
      <c r="J25">
        <v>2809</v>
      </c>
      <c r="K25">
        <v>29136</v>
      </c>
      <c r="L25">
        <v>892037</v>
      </c>
      <c r="M25">
        <v>937080</v>
      </c>
      <c r="N25">
        <v>37360</v>
      </c>
      <c r="O25">
        <v>4797</v>
      </c>
      <c r="P25">
        <v>1557</v>
      </c>
      <c r="Q25">
        <v>749</v>
      </c>
      <c r="R25">
        <v>415</v>
      </c>
      <c r="S25">
        <v>278</v>
      </c>
      <c r="T25">
        <v>171</v>
      </c>
      <c r="U25">
        <v>118</v>
      </c>
      <c r="V25">
        <v>651</v>
      </c>
      <c r="W25">
        <f t="shared" si="0"/>
        <v>1127</v>
      </c>
      <c r="X25" s="1"/>
      <c r="Y25" s="6">
        <f t="shared" si="1"/>
        <v>1910088</v>
      </c>
    </row>
    <row r="26" spans="1:25" x14ac:dyDescent="0.35">
      <c r="A26" t="s">
        <v>176</v>
      </c>
      <c r="B26">
        <v>415</v>
      </c>
      <c r="C26">
        <v>82</v>
      </c>
      <c r="D26">
        <v>107</v>
      </c>
      <c r="E26">
        <v>131</v>
      </c>
      <c r="F26">
        <v>187</v>
      </c>
      <c r="G26">
        <v>260</v>
      </c>
      <c r="H26">
        <v>414</v>
      </c>
      <c r="I26">
        <v>765</v>
      </c>
      <c r="J26">
        <v>2096</v>
      </c>
      <c r="K26">
        <v>10628</v>
      </c>
      <c r="L26">
        <v>216408</v>
      </c>
      <c r="M26">
        <v>240315</v>
      </c>
      <c r="N26">
        <v>21965</v>
      </c>
      <c r="O26">
        <v>6019</v>
      </c>
      <c r="P26">
        <v>2620</v>
      </c>
      <c r="Q26">
        <v>1440</v>
      </c>
      <c r="R26">
        <v>855</v>
      </c>
      <c r="S26">
        <v>582</v>
      </c>
      <c r="T26">
        <v>352</v>
      </c>
      <c r="U26">
        <v>221</v>
      </c>
      <c r="V26">
        <v>708</v>
      </c>
      <c r="W26">
        <f t="shared" si="0"/>
        <v>1123</v>
      </c>
      <c r="X26" s="1"/>
      <c r="Y26" s="6">
        <f t="shared" si="1"/>
        <v>506570</v>
      </c>
    </row>
    <row r="27" spans="1:25" x14ac:dyDescent="0.35">
      <c r="A27" s="4" t="s">
        <v>10</v>
      </c>
      <c r="B27">
        <v>611</v>
      </c>
      <c r="C27">
        <v>87</v>
      </c>
      <c r="D27">
        <v>124</v>
      </c>
      <c r="E27">
        <v>145</v>
      </c>
      <c r="F27">
        <v>183</v>
      </c>
      <c r="G27">
        <v>316</v>
      </c>
      <c r="H27">
        <v>493</v>
      </c>
      <c r="I27">
        <v>766</v>
      </c>
      <c r="J27">
        <v>1573</v>
      </c>
      <c r="K27">
        <v>4312</v>
      </c>
      <c r="L27">
        <v>243752</v>
      </c>
      <c r="M27">
        <v>22348</v>
      </c>
      <c r="N27">
        <v>4414</v>
      </c>
      <c r="O27">
        <v>1738</v>
      </c>
      <c r="P27">
        <v>843</v>
      </c>
      <c r="Q27">
        <v>474</v>
      </c>
      <c r="R27">
        <v>273</v>
      </c>
      <c r="S27">
        <v>202</v>
      </c>
      <c r="T27">
        <v>121</v>
      </c>
      <c r="U27">
        <v>105</v>
      </c>
      <c r="V27">
        <v>491</v>
      </c>
      <c r="W27">
        <f t="shared" si="0"/>
        <v>1102</v>
      </c>
      <c r="X27" s="1"/>
      <c r="Y27" s="6">
        <f t="shared" si="1"/>
        <v>283371</v>
      </c>
    </row>
    <row r="28" spans="1:25" x14ac:dyDescent="0.35">
      <c r="A28" t="s">
        <v>141</v>
      </c>
      <c r="B28">
        <v>16</v>
      </c>
      <c r="C28">
        <v>23</v>
      </c>
      <c r="D28">
        <v>40</v>
      </c>
      <c r="E28">
        <v>77</v>
      </c>
      <c r="F28">
        <v>126</v>
      </c>
      <c r="G28">
        <v>446</v>
      </c>
      <c r="H28">
        <v>1868</v>
      </c>
      <c r="I28">
        <v>10588</v>
      </c>
      <c r="J28">
        <v>63480</v>
      </c>
      <c r="K28">
        <v>442848</v>
      </c>
      <c r="L28">
        <v>2912613</v>
      </c>
      <c r="M28">
        <v>3100362</v>
      </c>
      <c r="N28">
        <v>280203</v>
      </c>
      <c r="O28">
        <v>33402</v>
      </c>
      <c r="P28">
        <v>14098</v>
      </c>
      <c r="Q28">
        <v>8104</v>
      </c>
      <c r="R28">
        <v>4889</v>
      </c>
      <c r="S28">
        <v>3080</v>
      </c>
      <c r="T28">
        <v>1816</v>
      </c>
      <c r="U28">
        <v>983</v>
      </c>
      <c r="V28">
        <v>1081</v>
      </c>
      <c r="W28">
        <f t="shared" si="0"/>
        <v>1097</v>
      </c>
      <c r="X28" s="1"/>
      <c r="Y28" s="6">
        <f t="shared" si="1"/>
        <v>6880143</v>
      </c>
    </row>
    <row r="29" spans="1:25" x14ac:dyDescent="0.35">
      <c r="A29" t="s">
        <v>235</v>
      </c>
      <c r="B29">
        <v>344</v>
      </c>
      <c r="C29">
        <v>79</v>
      </c>
      <c r="D29">
        <v>127</v>
      </c>
      <c r="E29">
        <v>188</v>
      </c>
      <c r="F29">
        <v>338</v>
      </c>
      <c r="G29">
        <v>630</v>
      </c>
      <c r="H29">
        <v>1386</v>
      </c>
      <c r="I29">
        <v>3664</v>
      </c>
      <c r="J29">
        <v>12052</v>
      </c>
      <c r="K29">
        <v>64691</v>
      </c>
      <c r="L29">
        <v>552034</v>
      </c>
      <c r="M29">
        <v>631210</v>
      </c>
      <c r="N29">
        <v>134700</v>
      </c>
      <c r="O29">
        <v>25293</v>
      </c>
      <c r="P29">
        <v>7412</v>
      </c>
      <c r="Q29">
        <v>2862</v>
      </c>
      <c r="R29">
        <v>1366</v>
      </c>
      <c r="S29">
        <v>689</v>
      </c>
      <c r="T29">
        <v>416</v>
      </c>
      <c r="U29">
        <v>252</v>
      </c>
      <c r="V29">
        <v>617</v>
      </c>
      <c r="W29">
        <f t="shared" si="0"/>
        <v>961</v>
      </c>
      <c r="X29" s="1"/>
      <c r="Y29" s="6">
        <f t="shared" si="1"/>
        <v>1440350</v>
      </c>
    </row>
    <row r="30" spans="1:25" x14ac:dyDescent="0.35">
      <c r="A30" t="s">
        <v>245</v>
      </c>
      <c r="B30">
        <v>166</v>
      </c>
      <c r="C30">
        <v>43</v>
      </c>
      <c r="D30">
        <v>80</v>
      </c>
      <c r="E30">
        <v>198</v>
      </c>
      <c r="F30">
        <v>652</v>
      </c>
      <c r="G30">
        <v>2490</v>
      </c>
      <c r="H30">
        <v>9641</v>
      </c>
      <c r="I30">
        <v>37960</v>
      </c>
      <c r="J30">
        <v>146282</v>
      </c>
      <c r="K30">
        <v>446557</v>
      </c>
      <c r="L30">
        <v>817490</v>
      </c>
      <c r="M30">
        <v>549610</v>
      </c>
      <c r="N30">
        <v>133263</v>
      </c>
      <c r="O30">
        <v>21468</v>
      </c>
      <c r="P30">
        <v>4714</v>
      </c>
      <c r="Q30">
        <v>1820</v>
      </c>
      <c r="R30">
        <v>908</v>
      </c>
      <c r="S30">
        <v>519</v>
      </c>
      <c r="T30">
        <v>288</v>
      </c>
      <c r="U30">
        <v>174</v>
      </c>
      <c r="V30">
        <v>586</v>
      </c>
      <c r="W30">
        <f t="shared" si="0"/>
        <v>752</v>
      </c>
      <c r="X30" s="1"/>
      <c r="Y30" s="6">
        <f t="shared" si="1"/>
        <v>2174909</v>
      </c>
    </row>
    <row r="31" spans="1:25" x14ac:dyDescent="0.35">
      <c r="A31" t="s">
        <v>78</v>
      </c>
      <c r="B31">
        <v>67</v>
      </c>
      <c r="C31">
        <v>30</v>
      </c>
      <c r="D31">
        <v>85</v>
      </c>
      <c r="E31">
        <v>112</v>
      </c>
      <c r="F31">
        <v>181</v>
      </c>
      <c r="G31">
        <v>419</v>
      </c>
      <c r="H31">
        <v>1168</v>
      </c>
      <c r="I31">
        <v>4572</v>
      </c>
      <c r="J31">
        <v>22733</v>
      </c>
      <c r="K31">
        <v>139090</v>
      </c>
      <c r="L31">
        <v>984676</v>
      </c>
      <c r="M31">
        <v>1159250</v>
      </c>
      <c r="N31">
        <v>180121</v>
      </c>
      <c r="O31">
        <v>24709</v>
      </c>
      <c r="P31">
        <v>6218</v>
      </c>
      <c r="Q31">
        <v>2879</v>
      </c>
      <c r="R31">
        <v>1866</v>
      </c>
      <c r="S31">
        <v>1151</v>
      </c>
      <c r="T31">
        <v>763</v>
      </c>
      <c r="U31">
        <v>428</v>
      </c>
      <c r="V31">
        <v>639</v>
      </c>
      <c r="W31">
        <f t="shared" si="0"/>
        <v>706</v>
      </c>
      <c r="X31" s="1"/>
      <c r="Y31" s="6">
        <f t="shared" si="1"/>
        <v>2531157</v>
      </c>
    </row>
    <row r="32" spans="1:25" x14ac:dyDescent="0.35">
      <c r="A32" t="s">
        <v>142</v>
      </c>
      <c r="B32">
        <v>98</v>
      </c>
      <c r="C32">
        <v>92</v>
      </c>
      <c r="D32">
        <v>325</v>
      </c>
      <c r="E32">
        <v>1482</v>
      </c>
      <c r="F32">
        <v>6660</v>
      </c>
      <c r="G32">
        <v>19895</v>
      </c>
      <c r="H32">
        <v>46579</v>
      </c>
      <c r="I32">
        <v>112671</v>
      </c>
      <c r="J32">
        <v>284840</v>
      </c>
      <c r="K32">
        <v>570381</v>
      </c>
      <c r="L32">
        <v>619264</v>
      </c>
      <c r="M32">
        <v>196142</v>
      </c>
      <c r="N32">
        <v>32791</v>
      </c>
      <c r="O32">
        <v>10549</v>
      </c>
      <c r="P32">
        <v>4522</v>
      </c>
      <c r="Q32">
        <v>2191</v>
      </c>
      <c r="R32">
        <v>1195</v>
      </c>
      <c r="S32">
        <v>728</v>
      </c>
      <c r="T32">
        <v>436</v>
      </c>
      <c r="U32">
        <v>274</v>
      </c>
      <c r="V32">
        <v>547</v>
      </c>
      <c r="W32">
        <f t="shared" si="0"/>
        <v>645</v>
      </c>
      <c r="X32" s="1"/>
      <c r="Y32" s="6">
        <f t="shared" si="1"/>
        <v>1911662</v>
      </c>
    </row>
    <row r="33" spans="1:25" x14ac:dyDescent="0.35">
      <c r="A33" t="s">
        <v>144</v>
      </c>
      <c r="B33">
        <v>8</v>
      </c>
      <c r="C33">
        <v>6</v>
      </c>
      <c r="D33">
        <v>17</v>
      </c>
      <c r="E33">
        <v>19</v>
      </c>
      <c r="F33">
        <v>57</v>
      </c>
      <c r="G33">
        <v>164</v>
      </c>
      <c r="H33">
        <v>761</v>
      </c>
      <c r="I33">
        <v>4085</v>
      </c>
      <c r="J33">
        <v>24054</v>
      </c>
      <c r="K33">
        <v>155778</v>
      </c>
      <c r="L33">
        <v>1048679</v>
      </c>
      <c r="M33">
        <v>1416831</v>
      </c>
      <c r="N33">
        <v>206297</v>
      </c>
      <c r="O33">
        <v>21803</v>
      </c>
      <c r="P33">
        <v>4287</v>
      </c>
      <c r="Q33">
        <v>1675</v>
      </c>
      <c r="R33">
        <v>935</v>
      </c>
      <c r="S33">
        <v>629</v>
      </c>
      <c r="T33">
        <v>411</v>
      </c>
      <c r="U33">
        <v>264</v>
      </c>
      <c r="V33">
        <v>597</v>
      </c>
      <c r="W33">
        <f t="shared" si="0"/>
        <v>605</v>
      </c>
      <c r="X33" s="1"/>
      <c r="Y33" s="6">
        <f t="shared" si="1"/>
        <v>2887357</v>
      </c>
    </row>
    <row r="34" spans="1:25" x14ac:dyDescent="0.35">
      <c r="A34" t="s">
        <v>71</v>
      </c>
      <c r="B34">
        <v>251</v>
      </c>
      <c r="C34">
        <v>100</v>
      </c>
      <c r="D34">
        <v>171</v>
      </c>
      <c r="E34">
        <v>236</v>
      </c>
      <c r="F34">
        <v>414</v>
      </c>
      <c r="G34">
        <v>670</v>
      </c>
      <c r="H34">
        <v>1300</v>
      </c>
      <c r="I34">
        <v>2959</v>
      </c>
      <c r="J34">
        <v>8755</v>
      </c>
      <c r="K34">
        <v>79951</v>
      </c>
      <c r="L34">
        <v>3149732</v>
      </c>
      <c r="M34">
        <v>4403346</v>
      </c>
      <c r="N34">
        <v>82213</v>
      </c>
      <c r="O34">
        <v>9002</v>
      </c>
      <c r="P34">
        <v>2786</v>
      </c>
      <c r="Q34">
        <v>1258</v>
      </c>
      <c r="R34">
        <v>653</v>
      </c>
      <c r="S34">
        <v>382</v>
      </c>
      <c r="T34">
        <v>234</v>
      </c>
      <c r="U34">
        <v>165</v>
      </c>
      <c r="V34">
        <v>340</v>
      </c>
      <c r="W34">
        <f t="shared" si="0"/>
        <v>591</v>
      </c>
      <c r="X34" s="1"/>
      <c r="Y34" s="6">
        <f t="shared" si="1"/>
        <v>7744918</v>
      </c>
    </row>
    <row r="35" spans="1:25" x14ac:dyDescent="0.35">
      <c r="A35" t="s">
        <v>222</v>
      </c>
      <c r="B35">
        <v>388</v>
      </c>
      <c r="C35">
        <v>188</v>
      </c>
      <c r="D35">
        <v>549</v>
      </c>
      <c r="E35">
        <v>1509</v>
      </c>
      <c r="F35">
        <v>3875</v>
      </c>
      <c r="G35">
        <v>10794</v>
      </c>
      <c r="H35">
        <v>32892</v>
      </c>
      <c r="I35">
        <v>98629</v>
      </c>
      <c r="J35">
        <v>252760</v>
      </c>
      <c r="K35">
        <v>516783</v>
      </c>
      <c r="L35">
        <v>667093</v>
      </c>
      <c r="M35">
        <v>309375</v>
      </c>
      <c r="N35">
        <v>66717</v>
      </c>
      <c r="O35">
        <v>14674</v>
      </c>
      <c r="P35">
        <v>3708</v>
      </c>
      <c r="Q35">
        <v>1404</v>
      </c>
      <c r="R35">
        <v>414</v>
      </c>
      <c r="S35">
        <v>135</v>
      </c>
      <c r="T35">
        <v>61</v>
      </c>
      <c r="U35">
        <v>41</v>
      </c>
      <c r="V35">
        <v>191</v>
      </c>
      <c r="W35">
        <f t="shared" si="0"/>
        <v>579</v>
      </c>
      <c r="X35" s="1"/>
      <c r="Y35" s="6">
        <f t="shared" si="1"/>
        <v>1982180</v>
      </c>
    </row>
    <row r="36" spans="1:25" x14ac:dyDescent="0.35">
      <c r="A36" t="s">
        <v>6</v>
      </c>
      <c r="B36">
        <v>292</v>
      </c>
      <c r="C36">
        <v>76</v>
      </c>
      <c r="D36">
        <v>109</v>
      </c>
      <c r="E36">
        <v>180</v>
      </c>
      <c r="F36">
        <v>256</v>
      </c>
      <c r="G36">
        <v>495</v>
      </c>
      <c r="H36">
        <v>1027</v>
      </c>
      <c r="I36">
        <v>2382</v>
      </c>
      <c r="J36">
        <v>6941</v>
      </c>
      <c r="K36">
        <v>31684</v>
      </c>
      <c r="L36">
        <v>372053</v>
      </c>
      <c r="M36">
        <v>297845</v>
      </c>
      <c r="N36">
        <v>36457</v>
      </c>
      <c r="O36">
        <v>7409</v>
      </c>
      <c r="P36">
        <v>2391</v>
      </c>
      <c r="Q36">
        <v>943</v>
      </c>
      <c r="R36">
        <v>412</v>
      </c>
      <c r="S36">
        <v>206</v>
      </c>
      <c r="T36">
        <v>115</v>
      </c>
      <c r="U36">
        <v>62</v>
      </c>
      <c r="V36">
        <v>284</v>
      </c>
      <c r="W36">
        <f t="shared" si="0"/>
        <v>576</v>
      </c>
      <c r="X36" s="1"/>
      <c r="Y36" s="6">
        <f t="shared" si="1"/>
        <v>761619</v>
      </c>
    </row>
    <row r="37" spans="1:25" x14ac:dyDescent="0.35">
      <c r="A37" t="s">
        <v>177</v>
      </c>
      <c r="B37">
        <v>24</v>
      </c>
      <c r="C37">
        <v>16</v>
      </c>
      <c r="D37">
        <v>14</v>
      </c>
      <c r="E37">
        <v>17</v>
      </c>
      <c r="F37">
        <v>28</v>
      </c>
      <c r="G37">
        <v>61</v>
      </c>
      <c r="H37">
        <v>200</v>
      </c>
      <c r="I37">
        <v>717</v>
      </c>
      <c r="J37">
        <v>3168</v>
      </c>
      <c r="K37">
        <v>36850</v>
      </c>
      <c r="L37">
        <v>3307440</v>
      </c>
      <c r="M37">
        <v>2847008</v>
      </c>
      <c r="N37">
        <v>2715</v>
      </c>
      <c r="O37">
        <v>440</v>
      </c>
      <c r="P37">
        <v>163</v>
      </c>
      <c r="Q37">
        <v>86</v>
      </c>
      <c r="R37">
        <v>74</v>
      </c>
      <c r="S37">
        <v>47</v>
      </c>
      <c r="T37">
        <v>22</v>
      </c>
      <c r="U37">
        <v>23</v>
      </c>
      <c r="V37">
        <v>548</v>
      </c>
      <c r="W37">
        <f t="shared" si="0"/>
        <v>572</v>
      </c>
      <c r="X37" s="1"/>
      <c r="Y37" s="6">
        <f t="shared" si="1"/>
        <v>6199661</v>
      </c>
    </row>
    <row r="38" spans="1:25" x14ac:dyDescent="0.35">
      <c r="A38" t="s">
        <v>265</v>
      </c>
      <c r="B38">
        <v>133</v>
      </c>
      <c r="C38">
        <v>61</v>
      </c>
      <c r="D38">
        <v>132</v>
      </c>
      <c r="E38">
        <v>304</v>
      </c>
      <c r="F38">
        <v>922</v>
      </c>
      <c r="G38">
        <v>2998</v>
      </c>
      <c r="H38">
        <v>11309</v>
      </c>
      <c r="I38">
        <v>42557</v>
      </c>
      <c r="J38">
        <v>142349</v>
      </c>
      <c r="K38">
        <v>350446</v>
      </c>
      <c r="L38">
        <v>461242</v>
      </c>
      <c r="M38">
        <v>223634</v>
      </c>
      <c r="N38">
        <v>52798</v>
      </c>
      <c r="O38">
        <v>13856</v>
      </c>
      <c r="P38">
        <v>4846</v>
      </c>
      <c r="Q38">
        <v>2278</v>
      </c>
      <c r="R38">
        <v>1167</v>
      </c>
      <c r="S38">
        <v>560</v>
      </c>
      <c r="T38">
        <v>347</v>
      </c>
      <c r="U38">
        <v>211</v>
      </c>
      <c r="V38">
        <v>433</v>
      </c>
      <c r="W38">
        <f t="shared" si="0"/>
        <v>566</v>
      </c>
      <c r="X38" s="1"/>
      <c r="Y38" s="6">
        <f t="shared" si="1"/>
        <v>1312583</v>
      </c>
    </row>
    <row r="39" spans="1:25" x14ac:dyDescent="0.35">
      <c r="A39" t="s">
        <v>121</v>
      </c>
      <c r="B39">
        <v>175</v>
      </c>
      <c r="C39">
        <v>50</v>
      </c>
      <c r="D39">
        <v>65</v>
      </c>
      <c r="E39">
        <v>109</v>
      </c>
      <c r="F39">
        <v>244</v>
      </c>
      <c r="G39">
        <v>533</v>
      </c>
      <c r="H39">
        <v>1299</v>
      </c>
      <c r="I39">
        <v>4522</v>
      </c>
      <c r="J39">
        <v>21131</v>
      </c>
      <c r="K39">
        <v>129408</v>
      </c>
      <c r="L39">
        <v>744149</v>
      </c>
      <c r="M39">
        <v>904191</v>
      </c>
      <c r="N39">
        <v>21365</v>
      </c>
      <c r="O39">
        <v>3006</v>
      </c>
      <c r="P39">
        <v>1155</v>
      </c>
      <c r="Q39">
        <v>767</v>
      </c>
      <c r="R39">
        <v>451</v>
      </c>
      <c r="S39">
        <v>281</v>
      </c>
      <c r="T39">
        <v>219</v>
      </c>
      <c r="U39">
        <v>132</v>
      </c>
      <c r="V39">
        <v>381</v>
      </c>
      <c r="W39">
        <f t="shared" si="0"/>
        <v>556</v>
      </c>
      <c r="X39" s="1"/>
      <c r="Y39" s="6">
        <f t="shared" si="1"/>
        <v>1833633</v>
      </c>
    </row>
    <row r="40" spans="1:25" x14ac:dyDescent="0.35">
      <c r="A40" t="s">
        <v>263</v>
      </c>
      <c r="B40">
        <v>170</v>
      </c>
      <c r="C40">
        <v>104</v>
      </c>
      <c r="D40">
        <v>246</v>
      </c>
      <c r="E40">
        <v>680</v>
      </c>
      <c r="F40">
        <v>2105</v>
      </c>
      <c r="G40">
        <v>6765</v>
      </c>
      <c r="H40">
        <v>21566</v>
      </c>
      <c r="I40">
        <v>59230</v>
      </c>
      <c r="J40">
        <v>149075</v>
      </c>
      <c r="K40">
        <v>499282</v>
      </c>
      <c r="L40">
        <v>2964514</v>
      </c>
      <c r="M40">
        <v>1717651</v>
      </c>
      <c r="N40">
        <v>298191</v>
      </c>
      <c r="O40">
        <v>70215</v>
      </c>
      <c r="P40">
        <v>20494</v>
      </c>
      <c r="Q40">
        <v>6315</v>
      </c>
      <c r="R40">
        <v>2202</v>
      </c>
      <c r="S40">
        <v>906</v>
      </c>
      <c r="T40">
        <v>416</v>
      </c>
      <c r="U40">
        <v>223</v>
      </c>
      <c r="V40">
        <v>367</v>
      </c>
      <c r="W40">
        <f t="shared" si="0"/>
        <v>537</v>
      </c>
      <c r="X40" s="1"/>
      <c r="Y40" s="6">
        <f t="shared" si="1"/>
        <v>5820717</v>
      </c>
    </row>
    <row r="41" spans="1:25" x14ac:dyDescent="0.35">
      <c r="A41" t="s">
        <v>195</v>
      </c>
      <c r="B41">
        <v>434</v>
      </c>
      <c r="C41">
        <v>65</v>
      </c>
      <c r="D41">
        <v>80</v>
      </c>
      <c r="E41">
        <v>106</v>
      </c>
      <c r="F41">
        <v>150</v>
      </c>
      <c r="G41">
        <v>199</v>
      </c>
      <c r="H41">
        <v>248</v>
      </c>
      <c r="I41">
        <v>415</v>
      </c>
      <c r="J41">
        <v>784</v>
      </c>
      <c r="K41">
        <v>3123</v>
      </c>
      <c r="L41">
        <v>67646</v>
      </c>
      <c r="M41">
        <v>66936</v>
      </c>
      <c r="N41">
        <v>3912</v>
      </c>
      <c r="O41">
        <v>801</v>
      </c>
      <c r="P41">
        <v>265</v>
      </c>
      <c r="Q41">
        <v>131</v>
      </c>
      <c r="R41">
        <v>79</v>
      </c>
      <c r="S41">
        <v>64</v>
      </c>
      <c r="T41">
        <v>42</v>
      </c>
      <c r="U41">
        <v>26</v>
      </c>
      <c r="V41">
        <v>100</v>
      </c>
      <c r="W41">
        <f t="shared" si="0"/>
        <v>534</v>
      </c>
      <c r="X41" s="1"/>
      <c r="Y41" s="6">
        <f t="shared" si="1"/>
        <v>145606</v>
      </c>
    </row>
    <row r="42" spans="1:25" x14ac:dyDescent="0.35">
      <c r="A42" t="s">
        <v>21</v>
      </c>
      <c r="B42">
        <v>270</v>
      </c>
      <c r="C42">
        <v>40</v>
      </c>
      <c r="D42">
        <v>42</v>
      </c>
      <c r="E42">
        <v>75</v>
      </c>
      <c r="F42">
        <v>118</v>
      </c>
      <c r="G42">
        <v>206</v>
      </c>
      <c r="H42">
        <v>773</v>
      </c>
      <c r="I42">
        <v>5110</v>
      </c>
      <c r="J42">
        <v>42489</v>
      </c>
      <c r="K42">
        <v>433225</v>
      </c>
      <c r="L42">
        <v>4526097</v>
      </c>
      <c r="M42">
        <v>3627604</v>
      </c>
      <c r="N42">
        <v>265289</v>
      </c>
      <c r="O42">
        <v>18935</v>
      </c>
      <c r="P42">
        <v>2854</v>
      </c>
      <c r="Q42">
        <v>866</v>
      </c>
      <c r="R42">
        <v>355</v>
      </c>
      <c r="S42">
        <v>186</v>
      </c>
      <c r="T42">
        <v>94</v>
      </c>
      <c r="U42">
        <v>75</v>
      </c>
      <c r="V42">
        <v>253</v>
      </c>
      <c r="W42">
        <f t="shared" si="0"/>
        <v>523</v>
      </c>
      <c r="X42" s="1"/>
      <c r="Y42" s="6">
        <f t="shared" si="1"/>
        <v>8924956</v>
      </c>
    </row>
    <row r="43" spans="1:25" x14ac:dyDescent="0.35">
      <c r="A43" t="s">
        <v>148</v>
      </c>
      <c r="B43">
        <v>509</v>
      </c>
      <c r="C43">
        <v>212</v>
      </c>
      <c r="D43">
        <v>312</v>
      </c>
      <c r="E43">
        <v>508</v>
      </c>
      <c r="F43">
        <v>767</v>
      </c>
      <c r="G43">
        <v>1193</v>
      </c>
      <c r="H43">
        <v>1803</v>
      </c>
      <c r="I43">
        <v>3046</v>
      </c>
      <c r="J43">
        <v>7274</v>
      </c>
      <c r="K43">
        <v>180000</v>
      </c>
      <c r="L43">
        <v>7493211</v>
      </c>
      <c r="M43">
        <v>4938533</v>
      </c>
      <c r="N43">
        <v>21768</v>
      </c>
      <c r="O43">
        <v>1580</v>
      </c>
      <c r="P43">
        <v>479</v>
      </c>
      <c r="Q43">
        <v>276</v>
      </c>
      <c r="R43">
        <v>119</v>
      </c>
      <c r="S43">
        <v>49</v>
      </c>
      <c r="T43">
        <v>19</v>
      </c>
      <c r="U43">
        <v>4</v>
      </c>
      <c r="V43">
        <v>1</v>
      </c>
      <c r="W43">
        <f t="shared" si="0"/>
        <v>510</v>
      </c>
      <c r="X43" s="1"/>
      <c r="Y43" s="6">
        <f t="shared" si="1"/>
        <v>12651663</v>
      </c>
    </row>
    <row r="44" spans="1:25" x14ac:dyDescent="0.35">
      <c r="A44" t="s">
        <v>16</v>
      </c>
      <c r="B44">
        <v>56</v>
      </c>
      <c r="C44">
        <v>6</v>
      </c>
      <c r="D44">
        <v>23</v>
      </c>
      <c r="E44">
        <v>46</v>
      </c>
      <c r="F44">
        <v>218</v>
      </c>
      <c r="G44">
        <v>1145</v>
      </c>
      <c r="H44">
        <v>5491</v>
      </c>
      <c r="I44">
        <v>23959</v>
      </c>
      <c r="J44">
        <v>114909</v>
      </c>
      <c r="K44">
        <v>542434</v>
      </c>
      <c r="L44">
        <v>1554939</v>
      </c>
      <c r="M44">
        <v>464799</v>
      </c>
      <c r="N44">
        <v>38419</v>
      </c>
      <c r="O44">
        <v>8090</v>
      </c>
      <c r="P44">
        <v>3376</v>
      </c>
      <c r="Q44">
        <v>1849</v>
      </c>
      <c r="R44">
        <v>1065</v>
      </c>
      <c r="S44">
        <v>699</v>
      </c>
      <c r="T44">
        <v>416</v>
      </c>
      <c r="U44">
        <v>279</v>
      </c>
      <c r="V44">
        <v>429</v>
      </c>
      <c r="W44">
        <f t="shared" si="0"/>
        <v>485</v>
      </c>
      <c r="X44" s="1"/>
      <c r="Y44" s="6">
        <f t="shared" si="1"/>
        <v>2762647</v>
      </c>
    </row>
    <row r="45" spans="1:25" x14ac:dyDescent="0.35">
      <c r="A45" t="s">
        <v>37</v>
      </c>
      <c r="B45">
        <v>37</v>
      </c>
      <c r="C45">
        <v>14</v>
      </c>
      <c r="D45">
        <v>16</v>
      </c>
      <c r="E45">
        <v>29</v>
      </c>
      <c r="F45">
        <v>46</v>
      </c>
      <c r="G45">
        <v>83</v>
      </c>
      <c r="H45">
        <v>171</v>
      </c>
      <c r="I45">
        <v>339</v>
      </c>
      <c r="J45">
        <v>909</v>
      </c>
      <c r="K45">
        <v>3599</v>
      </c>
      <c r="L45">
        <v>168736</v>
      </c>
      <c r="M45">
        <v>283680</v>
      </c>
      <c r="N45">
        <v>27272</v>
      </c>
      <c r="O45">
        <v>5156</v>
      </c>
      <c r="P45">
        <v>2246</v>
      </c>
      <c r="Q45">
        <v>1425</v>
      </c>
      <c r="R45">
        <v>929</v>
      </c>
      <c r="S45">
        <v>628</v>
      </c>
      <c r="T45">
        <v>393</v>
      </c>
      <c r="U45">
        <v>203</v>
      </c>
      <c r="V45">
        <v>409</v>
      </c>
      <c r="W45">
        <f t="shared" si="0"/>
        <v>446</v>
      </c>
      <c r="X45" s="1"/>
      <c r="Y45" s="6">
        <f t="shared" si="1"/>
        <v>496320</v>
      </c>
    </row>
    <row r="46" spans="1:25" x14ac:dyDescent="0.35">
      <c r="A46" t="s">
        <v>7</v>
      </c>
      <c r="B46">
        <v>187</v>
      </c>
      <c r="C46">
        <v>49</v>
      </c>
      <c r="D46">
        <v>47</v>
      </c>
      <c r="E46">
        <v>65</v>
      </c>
      <c r="F46">
        <v>77</v>
      </c>
      <c r="G46">
        <v>135</v>
      </c>
      <c r="H46">
        <v>175</v>
      </c>
      <c r="I46">
        <v>275</v>
      </c>
      <c r="J46">
        <v>472</v>
      </c>
      <c r="K46">
        <v>1150</v>
      </c>
      <c r="L46">
        <v>14432</v>
      </c>
      <c r="M46">
        <v>3913</v>
      </c>
      <c r="N46">
        <v>877</v>
      </c>
      <c r="O46">
        <v>373</v>
      </c>
      <c r="P46">
        <v>235</v>
      </c>
      <c r="Q46">
        <v>132</v>
      </c>
      <c r="R46">
        <v>93</v>
      </c>
      <c r="S46">
        <v>73</v>
      </c>
      <c r="T46">
        <v>52</v>
      </c>
      <c r="U46">
        <v>33</v>
      </c>
      <c r="V46">
        <v>183</v>
      </c>
      <c r="W46">
        <f t="shared" si="0"/>
        <v>370</v>
      </c>
      <c r="X46" s="1"/>
      <c r="Y46" s="6">
        <f t="shared" si="1"/>
        <v>23028</v>
      </c>
    </row>
    <row r="47" spans="1:25" x14ac:dyDescent="0.35">
      <c r="A47" t="s">
        <v>67</v>
      </c>
      <c r="B47">
        <v>355</v>
      </c>
      <c r="C47">
        <v>242</v>
      </c>
      <c r="D47">
        <v>398</v>
      </c>
      <c r="E47">
        <v>666</v>
      </c>
      <c r="F47">
        <v>1029</v>
      </c>
      <c r="G47">
        <v>1768</v>
      </c>
      <c r="H47">
        <v>2864</v>
      </c>
      <c r="I47">
        <v>4865</v>
      </c>
      <c r="J47">
        <v>9857</v>
      </c>
      <c r="K47">
        <v>129222</v>
      </c>
      <c r="L47">
        <v>4439441</v>
      </c>
      <c r="M47">
        <v>7558501</v>
      </c>
      <c r="N47">
        <v>937373</v>
      </c>
      <c r="O47">
        <v>43654</v>
      </c>
      <c r="P47">
        <v>2115</v>
      </c>
      <c r="Q47">
        <v>176</v>
      </c>
      <c r="R47">
        <v>39</v>
      </c>
      <c r="S47">
        <v>18</v>
      </c>
      <c r="T47">
        <v>5</v>
      </c>
      <c r="U47">
        <v>7</v>
      </c>
      <c r="V47">
        <v>8</v>
      </c>
      <c r="W47">
        <f t="shared" si="0"/>
        <v>363</v>
      </c>
      <c r="X47" s="1"/>
      <c r="Y47" s="6">
        <f t="shared" si="1"/>
        <v>13132603</v>
      </c>
    </row>
    <row r="48" spans="1:25" x14ac:dyDescent="0.35">
      <c r="A48" t="s">
        <v>257</v>
      </c>
      <c r="B48">
        <v>65</v>
      </c>
      <c r="C48">
        <v>22</v>
      </c>
      <c r="D48">
        <v>24</v>
      </c>
      <c r="E48">
        <v>33</v>
      </c>
      <c r="F48">
        <v>68</v>
      </c>
      <c r="G48">
        <v>97</v>
      </c>
      <c r="H48">
        <v>140</v>
      </c>
      <c r="I48">
        <v>355</v>
      </c>
      <c r="J48">
        <v>907</v>
      </c>
      <c r="K48">
        <v>5156</v>
      </c>
      <c r="L48">
        <v>48192</v>
      </c>
      <c r="M48">
        <v>58814</v>
      </c>
      <c r="N48">
        <v>8672</v>
      </c>
      <c r="O48">
        <v>1395</v>
      </c>
      <c r="P48">
        <v>440</v>
      </c>
      <c r="Q48">
        <v>206</v>
      </c>
      <c r="R48">
        <v>136</v>
      </c>
      <c r="S48">
        <v>85</v>
      </c>
      <c r="T48">
        <v>71</v>
      </c>
      <c r="U48">
        <v>36</v>
      </c>
      <c r="V48">
        <v>226</v>
      </c>
      <c r="W48">
        <f t="shared" si="0"/>
        <v>291</v>
      </c>
      <c r="X48" s="1"/>
      <c r="Y48" s="6">
        <f t="shared" si="1"/>
        <v>125140</v>
      </c>
    </row>
    <row r="49" spans="1:25" x14ac:dyDescent="0.35">
      <c r="A49" t="s">
        <v>126</v>
      </c>
      <c r="B49">
        <v>0</v>
      </c>
      <c r="C49">
        <v>2</v>
      </c>
      <c r="D49">
        <v>26</v>
      </c>
      <c r="E49">
        <v>135</v>
      </c>
      <c r="F49">
        <v>463</v>
      </c>
      <c r="G49">
        <v>1198</v>
      </c>
      <c r="H49">
        <v>4474</v>
      </c>
      <c r="I49">
        <v>29276</v>
      </c>
      <c r="J49">
        <v>151237</v>
      </c>
      <c r="K49">
        <v>773548</v>
      </c>
      <c r="L49">
        <v>1887449</v>
      </c>
      <c r="M49">
        <v>747631</v>
      </c>
      <c r="N49">
        <v>77126</v>
      </c>
      <c r="O49">
        <v>25148</v>
      </c>
      <c r="P49">
        <v>11428</v>
      </c>
      <c r="Q49">
        <v>4855</v>
      </c>
      <c r="R49">
        <v>2074</v>
      </c>
      <c r="S49">
        <v>827</v>
      </c>
      <c r="T49">
        <v>400</v>
      </c>
      <c r="U49">
        <v>252</v>
      </c>
      <c r="V49">
        <v>264</v>
      </c>
      <c r="W49">
        <f t="shared" si="0"/>
        <v>264</v>
      </c>
      <c r="X49" s="1"/>
      <c r="Y49" s="6">
        <f t="shared" si="1"/>
        <v>3717813</v>
      </c>
    </row>
    <row r="50" spans="1:25" x14ac:dyDescent="0.35">
      <c r="A50" t="s">
        <v>50</v>
      </c>
      <c r="B50">
        <v>111</v>
      </c>
      <c r="C50">
        <v>16</v>
      </c>
      <c r="D50">
        <v>37</v>
      </c>
      <c r="E50">
        <v>42</v>
      </c>
      <c r="F50">
        <v>62</v>
      </c>
      <c r="G50">
        <v>112</v>
      </c>
      <c r="H50">
        <v>172</v>
      </c>
      <c r="I50">
        <v>343</v>
      </c>
      <c r="J50">
        <v>2081</v>
      </c>
      <c r="K50">
        <v>115894</v>
      </c>
      <c r="L50">
        <v>4785851</v>
      </c>
      <c r="M50">
        <v>3555778</v>
      </c>
      <c r="N50">
        <v>44813</v>
      </c>
      <c r="O50">
        <v>8512</v>
      </c>
      <c r="P50">
        <v>3129</v>
      </c>
      <c r="Q50">
        <v>1184</v>
      </c>
      <c r="R50">
        <v>516</v>
      </c>
      <c r="S50">
        <v>220</v>
      </c>
      <c r="T50">
        <v>109</v>
      </c>
      <c r="U50">
        <v>58</v>
      </c>
      <c r="V50">
        <v>120</v>
      </c>
      <c r="W50">
        <f t="shared" si="0"/>
        <v>231</v>
      </c>
      <c r="X50" s="1"/>
      <c r="Y50" s="6">
        <f t="shared" si="1"/>
        <v>8519160</v>
      </c>
    </row>
    <row r="51" spans="1:25" x14ac:dyDescent="0.35">
      <c r="A51" t="s">
        <v>181</v>
      </c>
      <c r="B51">
        <v>225</v>
      </c>
      <c r="C51">
        <v>41</v>
      </c>
      <c r="D51">
        <v>68</v>
      </c>
      <c r="E51">
        <v>67</v>
      </c>
      <c r="F51">
        <v>81</v>
      </c>
      <c r="G51">
        <v>98</v>
      </c>
      <c r="H51">
        <v>144</v>
      </c>
      <c r="I51">
        <v>341</v>
      </c>
      <c r="J51">
        <v>1918</v>
      </c>
      <c r="K51">
        <v>10777</v>
      </c>
      <c r="L51">
        <v>79655</v>
      </c>
      <c r="M51">
        <v>55123</v>
      </c>
      <c r="N51">
        <v>1060</v>
      </c>
      <c r="O51">
        <v>67</v>
      </c>
      <c r="P51">
        <v>17</v>
      </c>
      <c r="Q51">
        <v>4</v>
      </c>
      <c r="R51">
        <v>5</v>
      </c>
      <c r="S51">
        <v>3</v>
      </c>
      <c r="T51">
        <v>1</v>
      </c>
      <c r="U51">
        <v>1</v>
      </c>
      <c r="V51">
        <v>2</v>
      </c>
      <c r="W51">
        <f t="shared" si="0"/>
        <v>227</v>
      </c>
      <c r="X51" s="1"/>
      <c r="Y51" s="1"/>
    </row>
    <row r="52" spans="1:25" x14ac:dyDescent="0.35">
      <c r="A52" t="s">
        <v>25</v>
      </c>
      <c r="B52">
        <v>172</v>
      </c>
      <c r="C52">
        <v>27</v>
      </c>
      <c r="D52">
        <v>30</v>
      </c>
      <c r="E52">
        <v>46</v>
      </c>
      <c r="F52">
        <v>56</v>
      </c>
      <c r="G52">
        <v>62</v>
      </c>
      <c r="H52">
        <v>112</v>
      </c>
      <c r="I52">
        <v>194</v>
      </c>
      <c r="J52">
        <v>475</v>
      </c>
      <c r="K52">
        <v>3695</v>
      </c>
      <c r="L52">
        <v>28266</v>
      </c>
      <c r="M52">
        <v>18550</v>
      </c>
      <c r="N52">
        <v>1221</v>
      </c>
      <c r="O52">
        <v>196</v>
      </c>
      <c r="P52">
        <v>73</v>
      </c>
      <c r="Q52">
        <v>31</v>
      </c>
      <c r="R52">
        <v>18</v>
      </c>
      <c r="S52">
        <v>8</v>
      </c>
      <c r="T52">
        <v>8</v>
      </c>
      <c r="U52">
        <v>5</v>
      </c>
      <c r="V52">
        <v>39</v>
      </c>
      <c r="W52">
        <f t="shared" si="0"/>
        <v>211</v>
      </c>
      <c r="X52" s="1"/>
      <c r="Y52" s="1"/>
    </row>
    <row r="53" spans="1:25" x14ac:dyDescent="0.35">
      <c r="A53" t="s">
        <v>182</v>
      </c>
      <c r="B53">
        <v>185</v>
      </c>
      <c r="C53">
        <v>21</v>
      </c>
      <c r="D53">
        <v>38</v>
      </c>
      <c r="E53">
        <v>17</v>
      </c>
      <c r="F53">
        <v>36</v>
      </c>
      <c r="G53">
        <v>54</v>
      </c>
      <c r="H53">
        <v>73</v>
      </c>
      <c r="I53">
        <v>162</v>
      </c>
      <c r="J53">
        <v>362</v>
      </c>
      <c r="K53">
        <v>2088</v>
      </c>
      <c r="L53">
        <v>426106</v>
      </c>
      <c r="M53">
        <v>468530</v>
      </c>
      <c r="N53">
        <v>8468</v>
      </c>
      <c r="O53">
        <v>1466</v>
      </c>
      <c r="P53">
        <v>520</v>
      </c>
      <c r="Q53">
        <v>236</v>
      </c>
      <c r="R53">
        <v>141</v>
      </c>
      <c r="S53">
        <v>57</v>
      </c>
      <c r="T53">
        <v>31</v>
      </c>
      <c r="U53">
        <v>9</v>
      </c>
      <c r="V53">
        <v>24</v>
      </c>
      <c r="W53">
        <f t="shared" si="0"/>
        <v>209</v>
      </c>
      <c r="X53" s="1"/>
      <c r="Y53" s="1"/>
    </row>
    <row r="54" spans="1:25" x14ac:dyDescent="0.35">
      <c r="A54" t="s">
        <v>24</v>
      </c>
      <c r="B54">
        <v>165</v>
      </c>
      <c r="C54">
        <v>30</v>
      </c>
      <c r="D54">
        <v>34</v>
      </c>
      <c r="E54">
        <v>43</v>
      </c>
      <c r="F54">
        <v>66</v>
      </c>
      <c r="G54">
        <v>90</v>
      </c>
      <c r="H54">
        <v>127</v>
      </c>
      <c r="I54">
        <v>216</v>
      </c>
      <c r="J54">
        <v>452</v>
      </c>
      <c r="K54">
        <v>1380</v>
      </c>
      <c r="L54">
        <v>107304</v>
      </c>
      <c r="M54">
        <v>100943</v>
      </c>
      <c r="N54">
        <v>1445</v>
      </c>
      <c r="O54">
        <v>328</v>
      </c>
      <c r="P54">
        <v>120</v>
      </c>
      <c r="Q54">
        <v>74</v>
      </c>
      <c r="R54">
        <v>46</v>
      </c>
      <c r="S54">
        <v>30</v>
      </c>
      <c r="T54">
        <v>12</v>
      </c>
      <c r="U54">
        <v>14</v>
      </c>
      <c r="V54">
        <v>41</v>
      </c>
      <c r="W54">
        <f t="shared" si="0"/>
        <v>206</v>
      </c>
      <c r="X54" s="1"/>
      <c r="Y54" s="1"/>
    </row>
    <row r="55" spans="1:25" x14ac:dyDescent="0.35">
      <c r="A55" t="s">
        <v>66</v>
      </c>
      <c r="B55">
        <v>81</v>
      </c>
      <c r="C55">
        <v>44</v>
      </c>
      <c r="D55">
        <v>96</v>
      </c>
      <c r="E55">
        <v>150</v>
      </c>
      <c r="F55">
        <v>227</v>
      </c>
      <c r="G55">
        <v>451</v>
      </c>
      <c r="H55">
        <v>916</v>
      </c>
      <c r="I55">
        <v>2079</v>
      </c>
      <c r="J55">
        <v>7195</v>
      </c>
      <c r="K55">
        <v>106541</v>
      </c>
      <c r="L55">
        <v>3218874</v>
      </c>
      <c r="M55">
        <v>4399321</v>
      </c>
      <c r="N55">
        <v>70704</v>
      </c>
      <c r="O55">
        <v>6054</v>
      </c>
      <c r="P55">
        <v>1708</v>
      </c>
      <c r="Q55">
        <v>743</v>
      </c>
      <c r="R55">
        <v>329</v>
      </c>
      <c r="S55">
        <v>198</v>
      </c>
      <c r="T55">
        <v>119</v>
      </c>
      <c r="U55">
        <v>68</v>
      </c>
      <c r="V55">
        <v>125</v>
      </c>
      <c r="W55">
        <f t="shared" si="0"/>
        <v>206</v>
      </c>
      <c r="X55" s="1"/>
      <c r="Y55" s="1"/>
    </row>
    <row r="56" spans="1:25" x14ac:dyDescent="0.35">
      <c r="A56" t="s">
        <v>22</v>
      </c>
      <c r="B56">
        <v>129</v>
      </c>
      <c r="C56">
        <v>20</v>
      </c>
      <c r="D56">
        <v>31</v>
      </c>
      <c r="E56">
        <v>35</v>
      </c>
      <c r="F56">
        <v>48</v>
      </c>
      <c r="G56">
        <v>92</v>
      </c>
      <c r="H56">
        <v>126</v>
      </c>
      <c r="I56">
        <v>235</v>
      </c>
      <c r="J56">
        <v>1377</v>
      </c>
      <c r="K56">
        <v>133734</v>
      </c>
      <c r="L56">
        <v>7163637</v>
      </c>
      <c r="M56">
        <v>4697257</v>
      </c>
      <c r="N56">
        <v>27081</v>
      </c>
      <c r="O56">
        <v>1272</v>
      </c>
      <c r="P56">
        <v>379</v>
      </c>
      <c r="Q56">
        <v>179</v>
      </c>
      <c r="R56">
        <v>80</v>
      </c>
      <c r="S56">
        <v>60</v>
      </c>
      <c r="T56">
        <v>29</v>
      </c>
      <c r="U56">
        <v>26</v>
      </c>
      <c r="V56">
        <v>64</v>
      </c>
      <c r="W56">
        <f t="shared" si="0"/>
        <v>193</v>
      </c>
      <c r="X56" s="1"/>
      <c r="Y56" s="1"/>
    </row>
    <row r="57" spans="1:25" x14ac:dyDescent="0.35">
      <c r="A57" t="s">
        <v>137</v>
      </c>
      <c r="B57">
        <v>70</v>
      </c>
      <c r="C57">
        <v>31</v>
      </c>
      <c r="D57">
        <v>83</v>
      </c>
      <c r="E57">
        <v>211</v>
      </c>
      <c r="F57">
        <v>572</v>
      </c>
      <c r="G57">
        <v>2352</v>
      </c>
      <c r="H57">
        <v>9453</v>
      </c>
      <c r="I57">
        <v>36497</v>
      </c>
      <c r="J57">
        <v>126955</v>
      </c>
      <c r="K57">
        <v>369192</v>
      </c>
      <c r="L57">
        <v>702426</v>
      </c>
      <c r="M57">
        <v>266651</v>
      </c>
      <c r="N57">
        <v>24623</v>
      </c>
      <c r="O57">
        <v>5329</v>
      </c>
      <c r="P57">
        <v>1983</v>
      </c>
      <c r="Q57">
        <v>863</v>
      </c>
      <c r="R57">
        <v>483</v>
      </c>
      <c r="S57">
        <v>238</v>
      </c>
      <c r="T57">
        <v>152</v>
      </c>
      <c r="U57">
        <v>74</v>
      </c>
      <c r="V57">
        <v>123</v>
      </c>
      <c r="W57">
        <f t="shared" si="0"/>
        <v>193</v>
      </c>
      <c r="X57" s="1"/>
      <c r="Y57" s="1"/>
    </row>
    <row r="58" spans="1:25" x14ac:dyDescent="0.35">
      <c r="A58" t="s">
        <v>134</v>
      </c>
      <c r="B58">
        <v>0</v>
      </c>
      <c r="C58">
        <v>0</v>
      </c>
      <c r="D58">
        <v>2</v>
      </c>
      <c r="E58">
        <v>13</v>
      </c>
      <c r="F58">
        <v>68</v>
      </c>
      <c r="G58">
        <v>499</v>
      </c>
      <c r="H58">
        <v>2597</v>
      </c>
      <c r="I58">
        <v>17450</v>
      </c>
      <c r="J58">
        <v>127106</v>
      </c>
      <c r="K58">
        <v>1021063</v>
      </c>
      <c r="L58">
        <v>5782407</v>
      </c>
      <c r="M58">
        <v>3584178</v>
      </c>
      <c r="N58">
        <v>167858</v>
      </c>
      <c r="O58">
        <v>27612</v>
      </c>
      <c r="P58">
        <v>10856</v>
      </c>
      <c r="Q58">
        <v>4382</v>
      </c>
      <c r="R58">
        <v>1868</v>
      </c>
      <c r="S58">
        <v>812</v>
      </c>
      <c r="T58">
        <v>349</v>
      </c>
      <c r="U58">
        <v>178</v>
      </c>
      <c r="V58">
        <v>183</v>
      </c>
      <c r="W58">
        <f t="shared" si="0"/>
        <v>183</v>
      </c>
      <c r="X58" s="1"/>
      <c r="Y58" s="1"/>
    </row>
    <row r="59" spans="1:25" x14ac:dyDescent="0.35">
      <c r="A59" t="s">
        <v>196</v>
      </c>
      <c r="B59">
        <v>169</v>
      </c>
      <c r="C59">
        <v>24</v>
      </c>
      <c r="D59">
        <v>31</v>
      </c>
      <c r="E59">
        <v>33</v>
      </c>
      <c r="F59">
        <v>52</v>
      </c>
      <c r="G59">
        <v>60</v>
      </c>
      <c r="H59">
        <v>93</v>
      </c>
      <c r="I59">
        <v>105</v>
      </c>
      <c r="J59">
        <v>184</v>
      </c>
      <c r="K59">
        <v>435</v>
      </c>
      <c r="L59">
        <v>7025</v>
      </c>
      <c r="M59">
        <v>5188</v>
      </c>
      <c r="N59">
        <v>219</v>
      </c>
      <c r="O59">
        <v>61</v>
      </c>
      <c r="P59">
        <v>40</v>
      </c>
      <c r="Q59">
        <v>12</v>
      </c>
      <c r="R59">
        <v>4</v>
      </c>
      <c r="S59">
        <v>6</v>
      </c>
      <c r="T59">
        <v>3</v>
      </c>
      <c r="U59">
        <v>0</v>
      </c>
      <c r="V59">
        <v>4</v>
      </c>
      <c r="W59">
        <f t="shared" si="0"/>
        <v>173</v>
      </c>
      <c r="X59" s="1"/>
      <c r="Y59" s="1"/>
    </row>
    <row r="60" spans="1:25" x14ac:dyDescent="0.35">
      <c r="A60" t="s">
        <v>14</v>
      </c>
      <c r="B60">
        <v>146</v>
      </c>
      <c r="C60">
        <v>36</v>
      </c>
      <c r="D60">
        <v>34</v>
      </c>
      <c r="E60">
        <v>41</v>
      </c>
      <c r="F60">
        <v>84</v>
      </c>
      <c r="G60">
        <v>92</v>
      </c>
      <c r="H60">
        <v>141</v>
      </c>
      <c r="I60">
        <v>235</v>
      </c>
      <c r="J60">
        <v>604</v>
      </c>
      <c r="K60">
        <v>2411</v>
      </c>
      <c r="L60">
        <v>71827</v>
      </c>
      <c r="M60">
        <v>12995</v>
      </c>
      <c r="N60">
        <v>669</v>
      </c>
      <c r="O60">
        <v>160</v>
      </c>
      <c r="P60">
        <v>63</v>
      </c>
      <c r="Q60">
        <v>50</v>
      </c>
      <c r="R60">
        <v>28</v>
      </c>
      <c r="S60">
        <v>12</v>
      </c>
      <c r="T60">
        <v>14</v>
      </c>
      <c r="U60">
        <v>6</v>
      </c>
      <c r="V60">
        <v>25</v>
      </c>
      <c r="W60">
        <f t="shared" si="0"/>
        <v>171</v>
      </c>
      <c r="X60" s="1"/>
      <c r="Y60" s="1"/>
    </row>
    <row r="61" spans="1:25" x14ac:dyDescent="0.35">
      <c r="A61" t="s">
        <v>147</v>
      </c>
      <c r="B61">
        <v>35</v>
      </c>
      <c r="C61">
        <v>24</v>
      </c>
      <c r="D61">
        <v>19</v>
      </c>
      <c r="E61">
        <v>47</v>
      </c>
      <c r="F61">
        <v>66</v>
      </c>
      <c r="G61">
        <v>123</v>
      </c>
      <c r="H61">
        <v>275</v>
      </c>
      <c r="I61">
        <v>966</v>
      </c>
      <c r="J61">
        <v>5039</v>
      </c>
      <c r="K61">
        <v>71936</v>
      </c>
      <c r="L61">
        <v>2619335</v>
      </c>
      <c r="M61">
        <v>1889733</v>
      </c>
      <c r="N61">
        <v>29006</v>
      </c>
      <c r="O61">
        <v>3185</v>
      </c>
      <c r="P61">
        <v>1010</v>
      </c>
      <c r="Q61">
        <v>422</v>
      </c>
      <c r="R61">
        <v>233</v>
      </c>
      <c r="S61">
        <v>145</v>
      </c>
      <c r="T61">
        <v>94</v>
      </c>
      <c r="U61">
        <v>47</v>
      </c>
      <c r="V61">
        <v>112</v>
      </c>
      <c r="W61">
        <f t="shared" si="0"/>
        <v>147</v>
      </c>
      <c r="X61" s="1"/>
      <c r="Y61" s="1"/>
    </row>
    <row r="62" spans="1:25" x14ac:dyDescent="0.35">
      <c r="A62" t="s">
        <v>11</v>
      </c>
      <c r="B62">
        <v>121</v>
      </c>
      <c r="C62">
        <v>26</v>
      </c>
      <c r="D62">
        <v>27</v>
      </c>
      <c r="E62">
        <v>33</v>
      </c>
      <c r="F62">
        <v>41</v>
      </c>
      <c r="G62">
        <v>52</v>
      </c>
      <c r="H62">
        <v>97</v>
      </c>
      <c r="I62">
        <v>176</v>
      </c>
      <c r="J62">
        <v>396</v>
      </c>
      <c r="K62">
        <v>2000</v>
      </c>
      <c r="L62">
        <v>268476</v>
      </c>
      <c r="M62">
        <v>16001</v>
      </c>
      <c r="N62">
        <v>1043</v>
      </c>
      <c r="O62">
        <v>302</v>
      </c>
      <c r="P62">
        <v>107</v>
      </c>
      <c r="Q62">
        <v>64</v>
      </c>
      <c r="R62">
        <v>37</v>
      </c>
      <c r="S62">
        <v>20</v>
      </c>
      <c r="T62">
        <v>8</v>
      </c>
      <c r="U62">
        <v>11</v>
      </c>
      <c r="V62">
        <v>18</v>
      </c>
      <c r="W62">
        <f t="shared" si="0"/>
        <v>139</v>
      </c>
      <c r="X62" s="1"/>
      <c r="Y62" s="1"/>
    </row>
    <row r="63" spans="1:25" x14ac:dyDescent="0.35">
      <c r="A63" t="s">
        <v>267</v>
      </c>
      <c r="B63">
        <v>136</v>
      </c>
      <c r="C63">
        <v>9</v>
      </c>
      <c r="D63">
        <v>18</v>
      </c>
      <c r="E63">
        <v>21</v>
      </c>
      <c r="F63">
        <v>24</v>
      </c>
      <c r="G63">
        <v>31</v>
      </c>
      <c r="H63">
        <v>36</v>
      </c>
      <c r="I63">
        <v>70</v>
      </c>
      <c r="J63">
        <v>147</v>
      </c>
      <c r="K63">
        <v>3910</v>
      </c>
      <c r="L63">
        <v>440743</v>
      </c>
      <c r="M63">
        <v>428907</v>
      </c>
      <c r="N63">
        <v>5876</v>
      </c>
      <c r="O63">
        <v>429</v>
      </c>
      <c r="P63">
        <v>109</v>
      </c>
      <c r="Q63">
        <v>36</v>
      </c>
      <c r="R63">
        <v>20</v>
      </c>
      <c r="S63">
        <v>5</v>
      </c>
      <c r="T63">
        <v>2</v>
      </c>
      <c r="U63">
        <v>4</v>
      </c>
      <c r="V63">
        <v>3</v>
      </c>
      <c r="W63">
        <f t="shared" si="0"/>
        <v>139</v>
      </c>
      <c r="X63" s="1"/>
      <c r="Y63" s="1"/>
    </row>
    <row r="64" spans="1:25" x14ac:dyDescent="0.35">
      <c r="A64" t="s">
        <v>12</v>
      </c>
      <c r="B64">
        <v>58</v>
      </c>
      <c r="C64">
        <v>21</v>
      </c>
      <c r="D64">
        <v>18</v>
      </c>
      <c r="E64">
        <v>34</v>
      </c>
      <c r="F64">
        <v>48</v>
      </c>
      <c r="G64">
        <v>47</v>
      </c>
      <c r="H64">
        <v>108</v>
      </c>
      <c r="I64">
        <v>170</v>
      </c>
      <c r="J64">
        <v>508</v>
      </c>
      <c r="K64">
        <v>9278</v>
      </c>
      <c r="L64">
        <v>2487372</v>
      </c>
      <c r="M64">
        <v>1980726</v>
      </c>
      <c r="N64">
        <v>10661</v>
      </c>
      <c r="O64">
        <v>679</v>
      </c>
      <c r="P64">
        <v>213</v>
      </c>
      <c r="Q64">
        <v>92</v>
      </c>
      <c r="R64">
        <v>46</v>
      </c>
      <c r="S64">
        <v>33</v>
      </c>
      <c r="T64">
        <v>26</v>
      </c>
      <c r="U64">
        <v>8</v>
      </c>
      <c r="V64">
        <v>78</v>
      </c>
      <c r="W64">
        <f t="shared" si="0"/>
        <v>136</v>
      </c>
      <c r="X64" s="1"/>
      <c r="Y64" s="1"/>
    </row>
    <row r="65" spans="1:25" x14ac:dyDescent="0.35">
      <c r="A65" t="s">
        <v>113</v>
      </c>
      <c r="B65">
        <v>1</v>
      </c>
      <c r="C65">
        <v>1</v>
      </c>
      <c r="D65">
        <v>1</v>
      </c>
      <c r="E65">
        <v>14</v>
      </c>
      <c r="F65">
        <v>30</v>
      </c>
      <c r="G65">
        <v>90</v>
      </c>
      <c r="H65">
        <v>316</v>
      </c>
      <c r="I65">
        <v>1904</v>
      </c>
      <c r="J65">
        <v>22329</v>
      </c>
      <c r="K65">
        <v>497417</v>
      </c>
      <c r="L65">
        <v>5754733</v>
      </c>
      <c r="M65">
        <v>3144355</v>
      </c>
      <c r="N65">
        <v>76006</v>
      </c>
      <c r="O65">
        <v>4699</v>
      </c>
      <c r="P65">
        <v>1040</v>
      </c>
      <c r="Q65">
        <v>524</v>
      </c>
      <c r="R65">
        <v>275</v>
      </c>
      <c r="S65">
        <v>169</v>
      </c>
      <c r="T65">
        <v>127</v>
      </c>
      <c r="U65">
        <v>87</v>
      </c>
      <c r="V65">
        <v>135</v>
      </c>
      <c r="W65">
        <f t="shared" si="0"/>
        <v>136</v>
      </c>
      <c r="X65" s="1"/>
      <c r="Y65" s="1"/>
    </row>
    <row r="66" spans="1:25" x14ac:dyDescent="0.35">
      <c r="A66" t="s">
        <v>153</v>
      </c>
      <c r="B66">
        <v>99</v>
      </c>
      <c r="C66">
        <v>23</v>
      </c>
      <c r="D66">
        <v>27</v>
      </c>
      <c r="E66">
        <v>34</v>
      </c>
      <c r="F66">
        <v>56</v>
      </c>
      <c r="G66">
        <v>82</v>
      </c>
      <c r="H66">
        <v>318</v>
      </c>
      <c r="I66">
        <v>1948</v>
      </c>
      <c r="J66">
        <v>20190</v>
      </c>
      <c r="K66">
        <v>187883</v>
      </c>
      <c r="L66">
        <v>771067</v>
      </c>
      <c r="M66">
        <v>295599</v>
      </c>
      <c r="N66">
        <v>10169</v>
      </c>
      <c r="O66">
        <v>941</v>
      </c>
      <c r="P66">
        <v>250</v>
      </c>
      <c r="Q66">
        <v>96</v>
      </c>
      <c r="R66">
        <v>45</v>
      </c>
      <c r="S66">
        <v>24</v>
      </c>
      <c r="T66">
        <v>16</v>
      </c>
      <c r="U66">
        <v>11</v>
      </c>
      <c r="V66">
        <v>34</v>
      </c>
      <c r="W66">
        <f t="shared" ref="W66:W129" si="2">SUM(B66,V66)</f>
        <v>133</v>
      </c>
      <c r="X66" s="1"/>
      <c r="Y66" s="1"/>
    </row>
    <row r="67" spans="1:25" x14ac:dyDescent="0.35">
      <c r="A67" t="s">
        <v>199</v>
      </c>
      <c r="B67">
        <v>92</v>
      </c>
      <c r="C67">
        <v>8</v>
      </c>
      <c r="D67">
        <v>21</v>
      </c>
      <c r="E67">
        <v>31</v>
      </c>
      <c r="F67">
        <v>40</v>
      </c>
      <c r="G67">
        <v>58</v>
      </c>
      <c r="H67">
        <v>76</v>
      </c>
      <c r="I67">
        <v>127</v>
      </c>
      <c r="J67">
        <v>319</v>
      </c>
      <c r="K67">
        <v>1012</v>
      </c>
      <c r="L67">
        <v>31588</v>
      </c>
      <c r="M67">
        <v>41894</v>
      </c>
      <c r="N67">
        <v>1958</v>
      </c>
      <c r="O67">
        <v>343</v>
      </c>
      <c r="P67">
        <v>127</v>
      </c>
      <c r="Q67">
        <v>42</v>
      </c>
      <c r="R67">
        <v>33</v>
      </c>
      <c r="S67">
        <v>32</v>
      </c>
      <c r="T67">
        <v>16</v>
      </c>
      <c r="U67">
        <v>10</v>
      </c>
      <c r="V67">
        <v>38</v>
      </c>
      <c r="W67">
        <f t="shared" si="2"/>
        <v>130</v>
      </c>
      <c r="X67" s="1"/>
      <c r="Y67" s="1"/>
    </row>
    <row r="68" spans="1:25" x14ac:dyDescent="0.35">
      <c r="A68" t="s">
        <v>168</v>
      </c>
      <c r="B68">
        <v>124</v>
      </c>
      <c r="C68">
        <v>87</v>
      </c>
      <c r="D68">
        <v>109</v>
      </c>
      <c r="E68">
        <v>165</v>
      </c>
      <c r="F68">
        <v>259</v>
      </c>
      <c r="G68">
        <v>423</v>
      </c>
      <c r="H68">
        <v>630</v>
      </c>
      <c r="I68">
        <v>1088</v>
      </c>
      <c r="J68">
        <v>2502</v>
      </c>
      <c r="K68">
        <v>10766</v>
      </c>
      <c r="L68">
        <v>759399</v>
      </c>
      <c r="M68">
        <v>906890</v>
      </c>
      <c r="N68">
        <v>22211</v>
      </c>
      <c r="O68">
        <v>1515</v>
      </c>
      <c r="P68">
        <v>199</v>
      </c>
      <c r="Q68">
        <v>33</v>
      </c>
      <c r="R68">
        <v>16</v>
      </c>
      <c r="S68">
        <v>4</v>
      </c>
      <c r="T68">
        <v>3</v>
      </c>
      <c r="U68">
        <v>6</v>
      </c>
      <c r="V68">
        <v>5</v>
      </c>
      <c r="W68">
        <f t="shared" si="2"/>
        <v>129</v>
      </c>
      <c r="X68" s="1"/>
      <c r="Y68" s="1"/>
    </row>
    <row r="69" spans="1:25" x14ac:dyDescent="0.35">
      <c r="A69" t="s">
        <v>247</v>
      </c>
      <c r="B69">
        <v>11</v>
      </c>
      <c r="C69">
        <v>11</v>
      </c>
      <c r="D69">
        <v>16</v>
      </c>
      <c r="E69">
        <v>44</v>
      </c>
      <c r="F69">
        <v>69</v>
      </c>
      <c r="G69">
        <v>153</v>
      </c>
      <c r="H69">
        <v>297</v>
      </c>
      <c r="I69">
        <v>750</v>
      </c>
      <c r="J69">
        <v>3077</v>
      </c>
      <c r="K69">
        <v>24877</v>
      </c>
      <c r="L69">
        <v>234907</v>
      </c>
      <c r="M69">
        <v>163664</v>
      </c>
      <c r="N69">
        <v>25099</v>
      </c>
      <c r="O69">
        <v>4295</v>
      </c>
      <c r="P69">
        <v>1752</v>
      </c>
      <c r="Q69">
        <v>931</v>
      </c>
      <c r="R69">
        <v>490</v>
      </c>
      <c r="S69">
        <v>322</v>
      </c>
      <c r="T69">
        <v>167</v>
      </c>
      <c r="U69">
        <v>98</v>
      </c>
      <c r="V69">
        <v>115</v>
      </c>
      <c r="W69">
        <f t="shared" si="2"/>
        <v>126</v>
      </c>
      <c r="X69" s="1"/>
      <c r="Y69" s="1"/>
    </row>
    <row r="70" spans="1:25" x14ac:dyDescent="0.35">
      <c r="A70" t="s">
        <v>174</v>
      </c>
      <c r="B70">
        <v>15</v>
      </c>
      <c r="C70">
        <v>19</v>
      </c>
      <c r="D70">
        <v>40</v>
      </c>
      <c r="E70">
        <v>123</v>
      </c>
      <c r="F70">
        <v>273</v>
      </c>
      <c r="G70">
        <v>776</v>
      </c>
      <c r="H70">
        <v>2200</v>
      </c>
      <c r="I70">
        <v>6970</v>
      </c>
      <c r="J70">
        <v>29277</v>
      </c>
      <c r="K70">
        <v>236978</v>
      </c>
      <c r="L70">
        <v>4632063</v>
      </c>
      <c r="M70">
        <v>6002841</v>
      </c>
      <c r="N70">
        <v>574429</v>
      </c>
      <c r="O70">
        <v>55834</v>
      </c>
      <c r="P70">
        <v>9988</v>
      </c>
      <c r="Q70">
        <v>2972</v>
      </c>
      <c r="R70">
        <v>1167</v>
      </c>
      <c r="S70">
        <v>481</v>
      </c>
      <c r="T70">
        <v>228</v>
      </c>
      <c r="U70">
        <v>98</v>
      </c>
      <c r="V70">
        <v>110</v>
      </c>
      <c r="W70">
        <f t="shared" si="2"/>
        <v>125</v>
      </c>
      <c r="X70" s="1"/>
      <c r="Y70" s="1"/>
    </row>
    <row r="71" spans="1:25" x14ac:dyDescent="0.35">
      <c r="A71" t="s">
        <v>253</v>
      </c>
      <c r="B71">
        <v>118</v>
      </c>
      <c r="C71">
        <v>11</v>
      </c>
      <c r="D71">
        <v>29</v>
      </c>
      <c r="E71">
        <v>22</v>
      </c>
      <c r="F71">
        <v>57</v>
      </c>
      <c r="G71">
        <v>150</v>
      </c>
      <c r="H71">
        <v>371</v>
      </c>
      <c r="I71">
        <v>1019</v>
      </c>
      <c r="J71">
        <v>2653</v>
      </c>
      <c r="K71">
        <v>5829</v>
      </c>
      <c r="L71">
        <v>35863</v>
      </c>
      <c r="M71">
        <v>3215</v>
      </c>
      <c r="N71">
        <v>310</v>
      </c>
      <c r="O71">
        <v>33</v>
      </c>
      <c r="P71">
        <v>15</v>
      </c>
      <c r="Q71">
        <v>2</v>
      </c>
      <c r="R71">
        <v>2</v>
      </c>
      <c r="S71">
        <v>0</v>
      </c>
      <c r="T71">
        <v>0</v>
      </c>
      <c r="U71">
        <v>0</v>
      </c>
      <c r="V71">
        <v>0</v>
      </c>
      <c r="W71">
        <f t="shared" si="2"/>
        <v>118</v>
      </c>
      <c r="X71" s="1"/>
      <c r="Y71" s="1"/>
    </row>
    <row r="72" spans="1:25" x14ac:dyDescent="0.35">
      <c r="A72" t="s">
        <v>73</v>
      </c>
      <c r="B72">
        <v>37</v>
      </c>
      <c r="C72">
        <v>17</v>
      </c>
      <c r="D72">
        <v>24</v>
      </c>
      <c r="E72">
        <v>32</v>
      </c>
      <c r="F72">
        <v>69</v>
      </c>
      <c r="G72">
        <v>176</v>
      </c>
      <c r="H72">
        <v>598</v>
      </c>
      <c r="I72">
        <v>3533</v>
      </c>
      <c r="J72">
        <v>31973</v>
      </c>
      <c r="K72">
        <v>362622</v>
      </c>
      <c r="L72">
        <v>3679933</v>
      </c>
      <c r="M72">
        <v>4758396</v>
      </c>
      <c r="N72">
        <v>531061</v>
      </c>
      <c r="O72">
        <v>46406</v>
      </c>
      <c r="P72">
        <v>6002</v>
      </c>
      <c r="Q72">
        <v>1166</v>
      </c>
      <c r="R72">
        <v>327</v>
      </c>
      <c r="S72">
        <v>146</v>
      </c>
      <c r="T72">
        <v>82</v>
      </c>
      <c r="U72">
        <v>42</v>
      </c>
      <c r="V72">
        <v>78</v>
      </c>
      <c r="W72">
        <f t="shared" si="2"/>
        <v>115</v>
      </c>
      <c r="X72" s="1"/>
      <c r="Y72" s="1"/>
    </row>
    <row r="73" spans="1:25" x14ac:dyDescent="0.35">
      <c r="A73" t="s">
        <v>280</v>
      </c>
      <c r="B73">
        <v>59</v>
      </c>
      <c r="C73">
        <v>15</v>
      </c>
      <c r="D73">
        <v>16</v>
      </c>
      <c r="E73">
        <v>42</v>
      </c>
      <c r="F73">
        <v>64</v>
      </c>
      <c r="G73">
        <v>140</v>
      </c>
      <c r="H73">
        <v>459</v>
      </c>
      <c r="I73">
        <v>2087</v>
      </c>
      <c r="J73">
        <v>10924</v>
      </c>
      <c r="K73">
        <v>117619</v>
      </c>
      <c r="L73">
        <v>408450</v>
      </c>
      <c r="M73">
        <v>36256</v>
      </c>
      <c r="N73">
        <v>2052</v>
      </c>
      <c r="O73">
        <v>383</v>
      </c>
      <c r="P73">
        <v>140</v>
      </c>
      <c r="Q73">
        <v>93</v>
      </c>
      <c r="R73">
        <v>56</v>
      </c>
      <c r="S73">
        <v>40</v>
      </c>
      <c r="T73">
        <v>8</v>
      </c>
      <c r="U73">
        <v>14</v>
      </c>
      <c r="V73">
        <v>55</v>
      </c>
      <c r="W73">
        <f t="shared" si="2"/>
        <v>114</v>
      </c>
      <c r="X73" s="1"/>
      <c r="Y73" s="1"/>
    </row>
    <row r="74" spans="1:25" x14ac:dyDescent="0.35">
      <c r="A74" t="s">
        <v>77</v>
      </c>
      <c r="B74">
        <v>71</v>
      </c>
      <c r="C74">
        <v>84</v>
      </c>
      <c r="D74">
        <v>161</v>
      </c>
      <c r="E74">
        <v>362</v>
      </c>
      <c r="F74">
        <v>1070</v>
      </c>
      <c r="G74">
        <v>3900</v>
      </c>
      <c r="H74">
        <v>15360</v>
      </c>
      <c r="I74">
        <v>57288</v>
      </c>
      <c r="J74">
        <v>197784</v>
      </c>
      <c r="K74">
        <v>604467</v>
      </c>
      <c r="L74">
        <v>1251990</v>
      </c>
      <c r="M74">
        <v>780987</v>
      </c>
      <c r="N74">
        <v>95378</v>
      </c>
      <c r="O74">
        <v>20954</v>
      </c>
      <c r="P74">
        <v>6413</v>
      </c>
      <c r="Q74">
        <v>2205</v>
      </c>
      <c r="R74">
        <v>720</v>
      </c>
      <c r="S74">
        <v>234</v>
      </c>
      <c r="T74">
        <v>82</v>
      </c>
      <c r="U74">
        <v>45</v>
      </c>
      <c r="V74">
        <v>34</v>
      </c>
      <c r="W74">
        <f t="shared" si="2"/>
        <v>105</v>
      </c>
      <c r="X74" s="1"/>
      <c r="Y74" s="1"/>
    </row>
    <row r="75" spans="1:25" x14ac:dyDescent="0.35">
      <c r="A75" t="s">
        <v>39</v>
      </c>
      <c r="B75">
        <v>13</v>
      </c>
      <c r="C75">
        <v>2</v>
      </c>
      <c r="D75">
        <v>19</v>
      </c>
      <c r="E75">
        <v>46</v>
      </c>
      <c r="F75">
        <v>132</v>
      </c>
      <c r="G75">
        <v>472</v>
      </c>
      <c r="H75">
        <v>1759</v>
      </c>
      <c r="I75">
        <v>7766</v>
      </c>
      <c r="J75">
        <v>44669</v>
      </c>
      <c r="K75">
        <v>360460</v>
      </c>
      <c r="L75">
        <v>4148983</v>
      </c>
      <c r="M75">
        <v>3789445</v>
      </c>
      <c r="N75">
        <v>448765</v>
      </c>
      <c r="O75">
        <v>54939</v>
      </c>
      <c r="P75">
        <v>10073</v>
      </c>
      <c r="Q75">
        <v>2626</v>
      </c>
      <c r="R75">
        <v>882</v>
      </c>
      <c r="S75">
        <v>269</v>
      </c>
      <c r="T75">
        <v>136</v>
      </c>
      <c r="U75">
        <v>80</v>
      </c>
      <c r="V75">
        <v>91</v>
      </c>
      <c r="W75">
        <f t="shared" si="2"/>
        <v>104</v>
      </c>
      <c r="X75" s="1"/>
      <c r="Y75" s="1"/>
    </row>
    <row r="76" spans="1:25" x14ac:dyDescent="0.35">
      <c r="A76" t="s">
        <v>17</v>
      </c>
      <c r="B76">
        <v>62</v>
      </c>
      <c r="C76">
        <v>27</v>
      </c>
      <c r="D76">
        <v>19</v>
      </c>
      <c r="E76">
        <v>29</v>
      </c>
      <c r="F76">
        <v>36</v>
      </c>
      <c r="G76">
        <v>87</v>
      </c>
      <c r="H76">
        <v>150</v>
      </c>
      <c r="I76">
        <v>308</v>
      </c>
      <c r="J76">
        <v>823</v>
      </c>
      <c r="K76">
        <v>7111</v>
      </c>
      <c r="L76">
        <v>481996</v>
      </c>
      <c r="M76">
        <v>440105</v>
      </c>
      <c r="N76">
        <v>7382</v>
      </c>
      <c r="O76">
        <v>426</v>
      </c>
      <c r="P76">
        <v>111</v>
      </c>
      <c r="Q76">
        <v>59</v>
      </c>
      <c r="R76">
        <v>30</v>
      </c>
      <c r="S76">
        <v>25</v>
      </c>
      <c r="T76">
        <v>12</v>
      </c>
      <c r="U76">
        <v>10</v>
      </c>
      <c r="V76">
        <v>39</v>
      </c>
      <c r="W76">
        <f t="shared" si="2"/>
        <v>101</v>
      </c>
      <c r="X76" s="1"/>
      <c r="Y76" s="1"/>
    </row>
    <row r="77" spans="1:25" x14ac:dyDescent="0.35">
      <c r="A77" t="s">
        <v>63</v>
      </c>
      <c r="B77">
        <v>36</v>
      </c>
      <c r="C77">
        <v>7</v>
      </c>
      <c r="D77">
        <v>12</v>
      </c>
      <c r="E77">
        <v>11</v>
      </c>
      <c r="F77">
        <v>38</v>
      </c>
      <c r="G77">
        <v>178</v>
      </c>
      <c r="H77">
        <v>750</v>
      </c>
      <c r="I77">
        <v>5530</v>
      </c>
      <c r="J77">
        <v>53262</v>
      </c>
      <c r="K77">
        <v>568482</v>
      </c>
      <c r="L77">
        <v>5438696</v>
      </c>
      <c r="M77">
        <v>6348226</v>
      </c>
      <c r="N77">
        <v>712215</v>
      </c>
      <c r="O77">
        <v>58529</v>
      </c>
      <c r="P77">
        <v>6877</v>
      </c>
      <c r="Q77">
        <v>1172</v>
      </c>
      <c r="R77">
        <v>260</v>
      </c>
      <c r="S77">
        <v>86</v>
      </c>
      <c r="T77">
        <v>31</v>
      </c>
      <c r="U77">
        <v>9</v>
      </c>
      <c r="V77">
        <v>64</v>
      </c>
      <c r="W77">
        <f t="shared" si="2"/>
        <v>100</v>
      </c>
      <c r="X77" s="1"/>
      <c r="Y77" s="1"/>
    </row>
    <row r="78" spans="1:25" x14ac:dyDescent="0.35">
      <c r="A78" t="s">
        <v>132</v>
      </c>
      <c r="B78">
        <v>0</v>
      </c>
      <c r="C78">
        <v>0</v>
      </c>
      <c r="D78">
        <v>0</v>
      </c>
      <c r="E78">
        <v>0</v>
      </c>
      <c r="F78">
        <v>4</v>
      </c>
      <c r="G78">
        <v>36</v>
      </c>
      <c r="H78">
        <v>163</v>
      </c>
      <c r="I78">
        <v>706</v>
      </c>
      <c r="J78">
        <v>6001</v>
      </c>
      <c r="K78">
        <v>89072</v>
      </c>
      <c r="L78">
        <v>582132</v>
      </c>
      <c r="M78">
        <v>255991</v>
      </c>
      <c r="N78">
        <v>8122</v>
      </c>
      <c r="O78">
        <v>2526</v>
      </c>
      <c r="P78">
        <v>1465</v>
      </c>
      <c r="Q78">
        <v>799</v>
      </c>
      <c r="R78">
        <v>461</v>
      </c>
      <c r="S78">
        <v>281</v>
      </c>
      <c r="T78">
        <v>138</v>
      </c>
      <c r="U78">
        <v>94</v>
      </c>
      <c r="V78">
        <v>95</v>
      </c>
      <c r="W78">
        <f t="shared" si="2"/>
        <v>95</v>
      </c>
      <c r="X78" s="1"/>
      <c r="Y78" s="1"/>
    </row>
    <row r="79" spans="1:25" x14ac:dyDescent="0.35">
      <c r="A79" t="s">
        <v>160</v>
      </c>
      <c r="B79">
        <v>36</v>
      </c>
      <c r="C79">
        <v>12</v>
      </c>
      <c r="D79">
        <v>15</v>
      </c>
      <c r="E79">
        <v>20</v>
      </c>
      <c r="F79">
        <v>55</v>
      </c>
      <c r="G79">
        <v>130</v>
      </c>
      <c r="H79">
        <v>401</v>
      </c>
      <c r="I79">
        <v>2463</v>
      </c>
      <c r="J79">
        <v>21276</v>
      </c>
      <c r="K79">
        <v>319955</v>
      </c>
      <c r="L79">
        <v>4087569</v>
      </c>
      <c r="M79">
        <v>4839616</v>
      </c>
      <c r="N79">
        <v>459669</v>
      </c>
      <c r="O79">
        <v>43464</v>
      </c>
      <c r="P79">
        <v>7582</v>
      </c>
      <c r="Q79">
        <v>1546</v>
      </c>
      <c r="R79">
        <v>370</v>
      </c>
      <c r="S79">
        <v>106</v>
      </c>
      <c r="T79">
        <v>55</v>
      </c>
      <c r="U79">
        <v>27</v>
      </c>
      <c r="V79">
        <v>52</v>
      </c>
      <c r="W79">
        <f t="shared" si="2"/>
        <v>88</v>
      </c>
      <c r="X79" s="1"/>
      <c r="Y79" s="1"/>
    </row>
    <row r="80" spans="1:25" x14ac:dyDescent="0.35">
      <c r="A80" t="s">
        <v>84</v>
      </c>
      <c r="B80">
        <v>56</v>
      </c>
      <c r="C80">
        <v>134</v>
      </c>
      <c r="D80">
        <v>597</v>
      </c>
      <c r="E80">
        <v>1881</v>
      </c>
      <c r="F80">
        <v>4903</v>
      </c>
      <c r="G80">
        <v>11411</v>
      </c>
      <c r="H80">
        <v>27803</v>
      </c>
      <c r="I80">
        <v>74450</v>
      </c>
      <c r="J80">
        <v>210923</v>
      </c>
      <c r="K80">
        <v>622899</v>
      </c>
      <c r="L80">
        <v>1590927</v>
      </c>
      <c r="M80">
        <v>1106500</v>
      </c>
      <c r="N80">
        <v>165560</v>
      </c>
      <c r="O80">
        <v>27452</v>
      </c>
      <c r="P80">
        <v>7197</v>
      </c>
      <c r="Q80">
        <v>2167</v>
      </c>
      <c r="R80">
        <v>676</v>
      </c>
      <c r="S80">
        <v>259</v>
      </c>
      <c r="T80">
        <v>120</v>
      </c>
      <c r="U80">
        <v>43</v>
      </c>
      <c r="V80">
        <v>29</v>
      </c>
      <c r="W80">
        <f t="shared" si="2"/>
        <v>85</v>
      </c>
      <c r="X80" s="1"/>
      <c r="Y80" s="1"/>
    </row>
    <row r="81" spans="1:25" x14ac:dyDescent="0.35">
      <c r="A81" t="s">
        <v>225</v>
      </c>
      <c r="B81">
        <v>12</v>
      </c>
      <c r="C81">
        <v>13</v>
      </c>
      <c r="D81">
        <v>9</v>
      </c>
      <c r="E81">
        <v>21</v>
      </c>
      <c r="F81">
        <v>49</v>
      </c>
      <c r="G81">
        <v>82</v>
      </c>
      <c r="H81">
        <v>808</v>
      </c>
      <c r="I81">
        <v>5005</v>
      </c>
      <c r="J81">
        <v>29658</v>
      </c>
      <c r="K81">
        <v>170397</v>
      </c>
      <c r="L81">
        <v>409510</v>
      </c>
      <c r="M81">
        <v>150545</v>
      </c>
      <c r="N81">
        <v>10576</v>
      </c>
      <c r="O81">
        <v>1096</v>
      </c>
      <c r="P81">
        <v>197</v>
      </c>
      <c r="Q81">
        <v>97</v>
      </c>
      <c r="R81">
        <v>50</v>
      </c>
      <c r="S81">
        <v>30</v>
      </c>
      <c r="T81">
        <v>19</v>
      </c>
      <c r="U81">
        <v>9</v>
      </c>
      <c r="V81">
        <v>73</v>
      </c>
      <c r="W81">
        <f t="shared" si="2"/>
        <v>85</v>
      </c>
      <c r="X81" s="1"/>
      <c r="Y81" s="1"/>
    </row>
    <row r="82" spans="1:25" x14ac:dyDescent="0.35">
      <c r="A82" t="s">
        <v>255</v>
      </c>
      <c r="B82">
        <v>38</v>
      </c>
      <c r="C82">
        <v>399</v>
      </c>
      <c r="D82">
        <v>1915</v>
      </c>
      <c r="E82">
        <v>6393</v>
      </c>
      <c r="F82">
        <v>16824</v>
      </c>
      <c r="G82">
        <v>38950</v>
      </c>
      <c r="H82">
        <v>75921</v>
      </c>
      <c r="I82">
        <v>144105</v>
      </c>
      <c r="J82">
        <v>338994</v>
      </c>
      <c r="K82">
        <v>991039</v>
      </c>
      <c r="L82">
        <v>2606609</v>
      </c>
      <c r="M82">
        <v>1091556</v>
      </c>
      <c r="N82">
        <v>143096</v>
      </c>
      <c r="O82">
        <v>38658</v>
      </c>
      <c r="P82">
        <v>9952</v>
      </c>
      <c r="Q82">
        <v>2141</v>
      </c>
      <c r="R82">
        <v>371</v>
      </c>
      <c r="S82">
        <v>64</v>
      </c>
      <c r="T82">
        <v>18</v>
      </c>
      <c r="U82">
        <v>22</v>
      </c>
      <c r="V82">
        <v>43</v>
      </c>
      <c r="W82">
        <f t="shared" si="2"/>
        <v>81</v>
      </c>
      <c r="X82" s="1"/>
      <c r="Y82" s="1"/>
    </row>
    <row r="83" spans="1:25" x14ac:dyDescent="0.35">
      <c r="A83" t="s">
        <v>140</v>
      </c>
      <c r="B83">
        <v>5</v>
      </c>
      <c r="C83">
        <v>0</v>
      </c>
      <c r="D83">
        <v>3</v>
      </c>
      <c r="E83">
        <v>2</v>
      </c>
      <c r="F83">
        <v>16</v>
      </c>
      <c r="G83">
        <v>95</v>
      </c>
      <c r="H83">
        <v>606</v>
      </c>
      <c r="I83">
        <v>4266</v>
      </c>
      <c r="J83">
        <v>25861</v>
      </c>
      <c r="K83">
        <v>164809</v>
      </c>
      <c r="L83">
        <v>1031108</v>
      </c>
      <c r="M83">
        <v>1210092</v>
      </c>
      <c r="N83">
        <v>123659</v>
      </c>
      <c r="O83">
        <v>14674</v>
      </c>
      <c r="P83">
        <v>4789</v>
      </c>
      <c r="Q83">
        <v>2189</v>
      </c>
      <c r="R83">
        <v>1034</v>
      </c>
      <c r="S83">
        <v>503</v>
      </c>
      <c r="T83">
        <v>244</v>
      </c>
      <c r="U83">
        <v>107</v>
      </c>
      <c r="V83">
        <v>71</v>
      </c>
      <c r="W83">
        <f t="shared" si="2"/>
        <v>76</v>
      </c>
      <c r="X83" s="1"/>
      <c r="Y83" s="1"/>
    </row>
    <row r="84" spans="1:25" x14ac:dyDescent="0.35">
      <c r="A84" t="s">
        <v>172</v>
      </c>
      <c r="B84">
        <v>6</v>
      </c>
      <c r="C84">
        <v>3</v>
      </c>
      <c r="D84">
        <v>3</v>
      </c>
      <c r="E84">
        <v>9</v>
      </c>
      <c r="F84">
        <v>12</v>
      </c>
      <c r="G84">
        <v>39</v>
      </c>
      <c r="H84">
        <v>74</v>
      </c>
      <c r="I84">
        <v>305</v>
      </c>
      <c r="J84">
        <v>1592</v>
      </c>
      <c r="K84">
        <v>19113</v>
      </c>
      <c r="L84">
        <v>427222</v>
      </c>
      <c r="M84">
        <v>287416</v>
      </c>
      <c r="N84">
        <v>3092</v>
      </c>
      <c r="O84">
        <v>859</v>
      </c>
      <c r="P84">
        <v>446</v>
      </c>
      <c r="Q84">
        <v>330</v>
      </c>
      <c r="R84">
        <v>168</v>
      </c>
      <c r="S84">
        <v>100</v>
      </c>
      <c r="T84">
        <v>61</v>
      </c>
      <c r="U84">
        <v>41</v>
      </c>
      <c r="V84">
        <v>66</v>
      </c>
      <c r="W84">
        <f t="shared" si="2"/>
        <v>72</v>
      </c>
      <c r="X84" s="1"/>
      <c r="Y84" s="1"/>
    </row>
    <row r="85" spans="1:25" x14ac:dyDescent="0.35">
      <c r="A85" t="s">
        <v>65</v>
      </c>
      <c r="B85">
        <v>34</v>
      </c>
      <c r="C85">
        <v>5</v>
      </c>
      <c r="D85">
        <v>14</v>
      </c>
      <c r="E85">
        <v>37</v>
      </c>
      <c r="F85">
        <v>72</v>
      </c>
      <c r="G85">
        <v>201</v>
      </c>
      <c r="H85">
        <v>593</v>
      </c>
      <c r="I85">
        <v>2663</v>
      </c>
      <c r="J85">
        <v>14913</v>
      </c>
      <c r="K85">
        <v>76062</v>
      </c>
      <c r="L85">
        <v>264709</v>
      </c>
      <c r="M85">
        <v>107736</v>
      </c>
      <c r="N85">
        <v>2299</v>
      </c>
      <c r="O85">
        <v>683</v>
      </c>
      <c r="P85">
        <v>406</v>
      </c>
      <c r="Q85">
        <v>288</v>
      </c>
      <c r="R85">
        <v>178</v>
      </c>
      <c r="S85">
        <v>117</v>
      </c>
      <c r="T85">
        <v>59</v>
      </c>
      <c r="U85">
        <v>37</v>
      </c>
      <c r="V85">
        <v>37</v>
      </c>
      <c r="W85">
        <f t="shared" si="2"/>
        <v>71</v>
      </c>
      <c r="X85" s="1"/>
      <c r="Y85" s="1"/>
    </row>
    <row r="86" spans="1:25" x14ac:dyDescent="0.35">
      <c r="A86" t="s">
        <v>188</v>
      </c>
      <c r="B86">
        <v>4</v>
      </c>
      <c r="C86">
        <v>4</v>
      </c>
      <c r="D86">
        <v>4</v>
      </c>
      <c r="E86">
        <v>13</v>
      </c>
      <c r="F86">
        <v>15</v>
      </c>
      <c r="G86">
        <v>50</v>
      </c>
      <c r="H86">
        <v>93</v>
      </c>
      <c r="I86">
        <v>373</v>
      </c>
      <c r="J86">
        <v>2512</v>
      </c>
      <c r="K86">
        <v>109583</v>
      </c>
      <c r="L86">
        <v>4737613</v>
      </c>
      <c r="M86">
        <v>5214569</v>
      </c>
      <c r="N86">
        <v>168636</v>
      </c>
      <c r="O86">
        <v>7709</v>
      </c>
      <c r="P86">
        <v>1329</v>
      </c>
      <c r="Q86">
        <v>556</v>
      </c>
      <c r="R86">
        <v>235</v>
      </c>
      <c r="S86">
        <v>114</v>
      </c>
      <c r="T86">
        <v>75</v>
      </c>
      <c r="U86">
        <v>50</v>
      </c>
      <c r="V86">
        <v>67</v>
      </c>
      <c r="W86">
        <f t="shared" si="2"/>
        <v>71</v>
      </c>
      <c r="X86" s="1"/>
      <c r="Y86" s="1"/>
    </row>
    <row r="87" spans="1:25" x14ac:dyDescent="0.35">
      <c r="A87" t="s">
        <v>81</v>
      </c>
      <c r="B87">
        <v>1</v>
      </c>
      <c r="C87">
        <v>3</v>
      </c>
      <c r="D87">
        <v>14</v>
      </c>
      <c r="E87">
        <v>27</v>
      </c>
      <c r="F87">
        <v>79</v>
      </c>
      <c r="G87">
        <v>174</v>
      </c>
      <c r="H87">
        <v>456</v>
      </c>
      <c r="I87">
        <v>1978</v>
      </c>
      <c r="J87">
        <v>11662</v>
      </c>
      <c r="K87">
        <v>99898</v>
      </c>
      <c r="L87">
        <v>1092595</v>
      </c>
      <c r="M87">
        <v>1713672</v>
      </c>
      <c r="N87">
        <v>258287</v>
      </c>
      <c r="O87">
        <v>24060</v>
      </c>
      <c r="P87">
        <v>4934</v>
      </c>
      <c r="Q87">
        <v>1823</v>
      </c>
      <c r="R87">
        <v>835</v>
      </c>
      <c r="S87">
        <v>437</v>
      </c>
      <c r="T87">
        <v>197</v>
      </c>
      <c r="U87">
        <v>80</v>
      </c>
      <c r="V87">
        <v>66</v>
      </c>
      <c r="W87">
        <f t="shared" si="2"/>
        <v>67</v>
      </c>
      <c r="X87" s="1"/>
      <c r="Y87" s="1"/>
    </row>
    <row r="88" spans="1:25" x14ac:dyDescent="0.35">
      <c r="A88" t="s">
        <v>179</v>
      </c>
      <c r="B88">
        <v>58</v>
      </c>
      <c r="C88">
        <v>16</v>
      </c>
      <c r="D88">
        <v>16</v>
      </c>
      <c r="E88">
        <v>23</v>
      </c>
      <c r="F88">
        <v>22</v>
      </c>
      <c r="G88">
        <v>42</v>
      </c>
      <c r="H88">
        <v>66</v>
      </c>
      <c r="I88">
        <v>113</v>
      </c>
      <c r="J88">
        <v>365</v>
      </c>
      <c r="K88">
        <v>2069</v>
      </c>
      <c r="L88">
        <v>124637</v>
      </c>
      <c r="M88">
        <v>122199</v>
      </c>
      <c r="N88">
        <v>1824</v>
      </c>
      <c r="O88">
        <v>184</v>
      </c>
      <c r="P88">
        <v>55</v>
      </c>
      <c r="Q88">
        <v>25</v>
      </c>
      <c r="R88">
        <v>9</v>
      </c>
      <c r="S88">
        <v>10</v>
      </c>
      <c r="T88">
        <v>5</v>
      </c>
      <c r="U88">
        <v>2</v>
      </c>
      <c r="V88">
        <v>8</v>
      </c>
      <c r="W88">
        <f t="shared" si="2"/>
        <v>66</v>
      </c>
      <c r="X88" s="1"/>
      <c r="Y88" s="1"/>
    </row>
    <row r="89" spans="1:25" x14ac:dyDescent="0.35">
      <c r="A89" t="s">
        <v>112</v>
      </c>
      <c r="B89">
        <v>0</v>
      </c>
      <c r="C89">
        <v>2</v>
      </c>
      <c r="D89">
        <v>2</v>
      </c>
      <c r="E89">
        <v>8</v>
      </c>
      <c r="F89">
        <v>22</v>
      </c>
      <c r="G89">
        <v>146</v>
      </c>
      <c r="H89">
        <v>1633</v>
      </c>
      <c r="I89">
        <v>13174</v>
      </c>
      <c r="J89">
        <v>68179</v>
      </c>
      <c r="K89">
        <v>500365</v>
      </c>
      <c r="L89">
        <v>3264160</v>
      </c>
      <c r="M89">
        <v>1976385</v>
      </c>
      <c r="N89">
        <v>209837</v>
      </c>
      <c r="O89">
        <v>28818</v>
      </c>
      <c r="P89">
        <v>4717</v>
      </c>
      <c r="Q89">
        <v>365</v>
      </c>
      <c r="R89">
        <v>144</v>
      </c>
      <c r="S89">
        <v>59</v>
      </c>
      <c r="T89">
        <v>35</v>
      </c>
      <c r="U89">
        <v>34</v>
      </c>
      <c r="V89">
        <v>64</v>
      </c>
      <c r="W89">
        <f t="shared" si="2"/>
        <v>64</v>
      </c>
      <c r="X89" s="1"/>
      <c r="Y89" s="1"/>
    </row>
    <row r="90" spans="1:25" x14ac:dyDescent="0.35">
      <c r="A90" t="s">
        <v>62</v>
      </c>
      <c r="B90">
        <v>23</v>
      </c>
      <c r="C90">
        <v>7</v>
      </c>
      <c r="D90">
        <v>19</v>
      </c>
      <c r="E90">
        <v>57</v>
      </c>
      <c r="F90">
        <v>122</v>
      </c>
      <c r="G90">
        <v>583</v>
      </c>
      <c r="H90">
        <v>2343</v>
      </c>
      <c r="I90">
        <v>11129</v>
      </c>
      <c r="J90">
        <v>54668</v>
      </c>
      <c r="K90">
        <v>284992</v>
      </c>
      <c r="L90">
        <v>1176346</v>
      </c>
      <c r="M90">
        <v>850620</v>
      </c>
      <c r="N90">
        <v>73315</v>
      </c>
      <c r="O90">
        <v>11689</v>
      </c>
      <c r="P90">
        <v>2627</v>
      </c>
      <c r="Q90">
        <v>682</v>
      </c>
      <c r="R90">
        <v>185</v>
      </c>
      <c r="S90">
        <v>79</v>
      </c>
      <c r="T90">
        <v>18</v>
      </c>
      <c r="U90">
        <v>4</v>
      </c>
      <c r="V90">
        <v>33</v>
      </c>
      <c r="W90">
        <f t="shared" si="2"/>
        <v>56</v>
      </c>
      <c r="X90" s="1"/>
      <c r="Y90" s="1"/>
    </row>
    <row r="91" spans="1:25" x14ac:dyDescent="0.35">
      <c r="A91" t="s">
        <v>89</v>
      </c>
      <c r="B91">
        <v>1</v>
      </c>
      <c r="C91">
        <v>1</v>
      </c>
      <c r="D91">
        <v>0</v>
      </c>
      <c r="E91">
        <v>1</v>
      </c>
      <c r="F91">
        <v>19</v>
      </c>
      <c r="G91">
        <v>22</v>
      </c>
      <c r="H91">
        <v>64</v>
      </c>
      <c r="I91">
        <v>371</v>
      </c>
      <c r="J91">
        <v>2378</v>
      </c>
      <c r="K91">
        <v>49449</v>
      </c>
      <c r="L91">
        <v>2196003</v>
      </c>
      <c r="M91">
        <v>1980022</v>
      </c>
      <c r="N91">
        <v>55006</v>
      </c>
      <c r="O91">
        <v>3938</v>
      </c>
      <c r="P91">
        <v>649</v>
      </c>
      <c r="Q91">
        <v>206</v>
      </c>
      <c r="R91">
        <v>88</v>
      </c>
      <c r="S91">
        <v>54</v>
      </c>
      <c r="T91">
        <v>40</v>
      </c>
      <c r="U91">
        <v>24</v>
      </c>
      <c r="V91">
        <v>51</v>
      </c>
      <c r="W91">
        <f t="shared" si="2"/>
        <v>52</v>
      </c>
      <c r="X91" s="1"/>
      <c r="Y91" s="1"/>
    </row>
    <row r="92" spans="1:25" x14ac:dyDescent="0.35">
      <c r="A92" t="s">
        <v>30</v>
      </c>
      <c r="B92">
        <v>44</v>
      </c>
      <c r="C92">
        <v>15</v>
      </c>
      <c r="D92">
        <v>27</v>
      </c>
      <c r="E92">
        <v>34</v>
      </c>
      <c r="F92">
        <v>55</v>
      </c>
      <c r="G92">
        <v>80</v>
      </c>
      <c r="H92">
        <v>122</v>
      </c>
      <c r="I92">
        <v>188</v>
      </c>
      <c r="J92">
        <v>437</v>
      </c>
      <c r="K92">
        <v>3247</v>
      </c>
      <c r="L92">
        <v>274747</v>
      </c>
      <c r="M92">
        <v>334626</v>
      </c>
      <c r="N92">
        <v>5995</v>
      </c>
      <c r="O92">
        <v>189</v>
      </c>
      <c r="P92">
        <v>39</v>
      </c>
      <c r="Q92">
        <v>5</v>
      </c>
      <c r="R92">
        <v>7</v>
      </c>
      <c r="S92">
        <v>4</v>
      </c>
      <c r="T92">
        <v>4</v>
      </c>
      <c r="U92">
        <v>1</v>
      </c>
      <c r="V92">
        <v>7</v>
      </c>
      <c r="W92">
        <f t="shared" si="2"/>
        <v>51</v>
      </c>
      <c r="X92" s="1"/>
      <c r="Y92" s="1"/>
    </row>
    <row r="93" spans="1:25" x14ac:dyDescent="0.35">
      <c r="A93" t="s">
        <v>114</v>
      </c>
      <c r="B93">
        <v>4</v>
      </c>
      <c r="C93">
        <v>4</v>
      </c>
      <c r="D93">
        <v>5</v>
      </c>
      <c r="E93">
        <v>2</v>
      </c>
      <c r="F93">
        <v>6</v>
      </c>
      <c r="G93">
        <v>9</v>
      </c>
      <c r="H93">
        <v>63</v>
      </c>
      <c r="I93">
        <v>638</v>
      </c>
      <c r="J93">
        <v>10403</v>
      </c>
      <c r="K93">
        <v>170404</v>
      </c>
      <c r="L93">
        <v>5238742</v>
      </c>
      <c r="M93">
        <v>6043146</v>
      </c>
      <c r="N93">
        <v>215680</v>
      </c>
      <c r="O93">
        <v>7277</v>
      </c>
      <c r="P93">
        <v>649</v>
      </c>
      <c r="Q93">
        <v>164</v>
      </c>
      <c r="R93">
        <v>67</v>
      </c>
      <c r="S93">
        <v>31</v>
      </c>
      <c r="T93">
        <v>18</v>
      </c>
      <c r="U93">
        <v>16</v>
      </c>
      <c r="V93">
        <v>44</v>
      </c>
      <c r="W93">
        <f t="shared" si="2"/>
        <v>48</v>
      </c>
      <c r="X93" s="1"/>
      <c r="Y93" s="1"/>
    </row>
    <row r="94" spans="1:25" x14ac:dyDescent="0.35">
      <c r="A94" t="s">
        <v>133</v>
      </c>
      <c r="B94">
        <v>7</v>
      </c>
      <c r="C94">
        <v>3</v>
      </c>
      <c r="D94">
        <v>4</v>
      </c>
      <c r="E94">
        <v>11</v>
      </c>
      <c r="F94">
        <v>17</v>
      </c>
      <c r="G94">
        <v>32</v>
      </c>
      <c r="H94">
        <v>88</v>
      </c>
      <c r="I94">
        <v>253</v>
      </c>
      <c r="J94">
        <v>1980</v>
      </c>
      <c r="K94">
        <v>33803</v>
      </c>
      <c r="L94">
        <v>488435</v>
      </c>
      <c r="M94">
        <v>749968</v>
      </c>
      <c r="N94">
        <v>119540</v>
      </c>
      <c r="O94">
        <v>10074</v>
      </c>
      <c r="P94">
        <v>1197</v>
      </c>
      <c r="Q94">
        <v>312</v>
      </c>
      <c r="R94">
        <v>118</v>
      </c>
      <c r="S94">
        <v>46</v>
      </c>
      <c r="T94">
        <v>21</v>
      </c>
      <c r="U94">
        <v>16</v>
      </c>
      <c r="V94">
        <v>38</v>
      </c>
      <c r="W94">
        <f t="shared" si="2"/>
        <v>45</v>
      </c>
      <c r="X94" s="1"/>
      <c r="Y94" s="1"/>
    </row>
    <row r="95" spans="1:25" x14ac:dyDescent="0.35">
      <c r="A95" t="s">
        <v>8</v>
      </c>
      <c r="B95">
        <v>21</v>
      </c>
      <c r="C95">
        <v>5</v>
      </c>
      <c r="D95">
        <v>6</v>
      </c>
      <c r="E95">
        <v>8</v>
      </c>
      <c r="F95">
        <v>7</v>
      </c>
      <c r="G95">
        <v>9</v>
      </c>
      <c r="H95">
        <v>14</v>
      </c>
      <c r="I95">
        <v>69</v>
      </c>
      <c r="J95">
        <v>233</v>
      </c>
      <c r="K95">
        <v>2035</v>
      </c>
      <c r="L95">
        <v>120008</v>
      </c>
      <c r="M95">
        <v>99524</v>
      </c>
      <c r="N95">
        <v>2311</v>
      </c>
      <c r="O95">
        <v>375</v>
      </c>
      <c r="P95">
        <v>108</v>
      </c>
      <c r="Q95">
        <v>40</v>
      </c>
      <c r="R95">
        <v>27</v>
      </c>
      <c r="S95">
        <v>11</v>
      </c>
      <c r="T95">
        <v>6</v>
      </c>
      <c r="U95">
        <v>6</v>
      </c>
      <c r="V95">
        <v>22</v>
      </c>
      <c r="W95">
        <f t="shared" si="2"/>
        <v>43</v>
      </c>
      <c r="X95" s="1"/>
      <c r="Y95" s="1"/>
    </row>
    <row r="96" spans="1:25" x14ac:dyDescent="0.35">
      <c r="A96" t="s">
        <v>251</v>
      </c>
      <c r="B96">
        <v>7</v>
      </c>
      <c r="C96">
        <v>1</v>
      </c>
      <c r="D96">
        <v>3</v>
      </c>
      <c r="E96">
        <v>6</v>
      </c>
      <c r="F96">
        <v>25</v>
      </c>
      <c r="G96">
        <v>49</v>
      </c>
      <c r="H96">
        <v>131</v>
      </c>
      <c r="I96">
        <v>345</v>
      </c>
      <c r="J96">
        <v>2751</v>
      </c>
      <c r="K96">
        <v>41533</v>
      </c>
      <c r="L96">
        <v>659936</v>
      </c>
      <c r="M96">
        <v>662498</v>
      </c>
      <c r="N96">
        <v>52441</v>
      </c>
      <c r="O96">
        <v>4988</v>
      </c>
      <c r="P96">
        <v>1764</v>
      </c>
      <c r="Q96">
        <v>833</v>
      </c>
      <c r="R96">
        <v>402</v>
      </c>
      <c r="S96">
        <v>217</v>
      </c>
      <c r="T96">
        <v>108</v>
      </c>
      <c r="U96">
        <v>41</v>
      </c>
      <c r="V96">
        <v>35</v>
      </c>
      <c r="W96">
        <f t="shared" si="2"/>
        <v>42</v>
      </c>
      <c r="X96" s="1"/>
      <c r="Y96" s="1"/>
    </row>
    <row r="97" spans="1:25" x14ac:dyDescent="0.35">
      <c r="A97" t="s">
        <v>224</v>
      </c>
      <c r="B97">
        <v>11</v>
      </c>
      <c r="C97">
        <v>19</v>
      </c>
      <c r="D97">
        <v>49</v>
      </c>
      <c r="E97">
        <v>201</v>
      </c>
      <c r="F97">
        <v>743</v>
      </c>
      <c r="G97">
        <v>3603</v>
      </c>
      <c r="H97">
        <v>18996</v>
      </c>
      <c r="I97">
        <v>88035</v>
      </c>
      <c r="J97">
        <v>376807</v>
      </c>
      <c r="K97">
        <v>1472892</v>
      </c>
      <c r="L97">
        <v>4626353</v>
      </c>
      <c r="M97">
        <v>4116325</v>
      </c>
      <c r="N97">
        <v>389245</v>
      </c>
      <c r="O97">
        <v>43163</v>
      </c>
      <c r="P97">
        <v>7774</v>
      </c>
      <c r="Q97">
        <v>938</v>
      </c>
      <c r="R97">
        <v>252</v>
      </c>
      <c r="S97">
        <v>113</v>
      </c>
      <c r="T97">
        <v>45</v>
      </c>
      <c r="U97">
        <v>22</v>
      </c>
      <c r="V97">
        <v>30</v>
      </c>
      <c r="W97">
        <f t="shared" si="2"/>
        <v>41</v>
      </c>
      <c r="X97" s="1"/>
      <c r="Y97" s="1"/>
    </row>
    <row r="98" spans="1:25" x14ac:dyDescent="0.35">
      <c r="A98" t="s">
        <v>254</v>
      </c>
      <c r="B98">
        <v>10</v>
      </c>
      <c r="C98">
        <v>4</v>
      </c>
      <c r="D98">
        <v>21</v>
      </c>
      <c r="E98">
        <v>61</v>
      </c>
      <c r="F98">
        <v>209</v>
      </c>
      <c r="G98">
        <v>858</v>
      </c>
      <c r="H98">
        <v>3010</v>
      </c>
      <c r="I98">
        <v>10815</v>
      </c>
      <c r="J98">
        <v>36241</v>
      </c>
      <c r="K98">
        <v>163454</v>
      </c>
      <c r="L98">
        <v>1234476</v>
      </c>
      <c r="M98">
        <v>1237121</v>
      </c>
      <c r="N98">
        <v>149462</v>
      </c>
      <c r="O98">
        <v>26362</v>
      </c>
      <c r="P98">
        <v>6609</v>
      </c>
      <c r="Q98">
        <v>1773</v>
      </c>
      <c r="R98">
        <v>489</v>
      </c>
      <c r="S98">
        <v>153</v>
      </c>
      <c r="T98">
        <v>72</v>
      </c>
      <c r="U98">
        <v>25</v>
      </c>
      <c r="V98">
        <v>30</v>
      </c>
      <c r="W98">
        <f t="shared" si="2"/>
        <v>40</v>
      </c>
      <c r="X98" s="1"/>
      <c r="Y98" s="1"/>
    </row>
    <row r="99" spans="1:25" x14ac:dyDescent="0.35">
      <c r="A99" t="s">
        <v>206</v>
      </c>
      <c r="B99">
        <v>26</v>
      </c>
      <c r="C99">
        <v>2</v>
      </c>
      <c r="D99">
        <v>6</v>
      </c>
      <c r="E99">
        <v>11</v>
      </c>
      <c r="F99">
        <v>8</v>
      </c>
      <c r="G99">
        <v>14</v>
      </c>
      <c r="H99">
        <v>19</v>
      </c>
      <c r="I99">
        <v>50</v>
      </c>
      <c r="J99">
        <v>90</v>
      </c>
      <c r="K99">
        <v>199</v>
      </c>
      <c r="L99">
        <v>824</v>
      </c>
      <c r="M99">
        <v>922</v>
      </c>
      <c r="N99">
        <v>254</v>
      </c>
      <c r="O99">
        <v>139</v>
      </c>
      <c r="P99">
        <v>77</v>
      </c>
      <c r="Q99">
        <v>42</v>
      </c>
      <c r="R99">
        <v>21</v>
      </c>
      <c r="S99">
        <v>11</v>
      </c>
      <c r="T99">
        <v>3</v>
      </c>
      <c r="U99">
        <v>9</v>
      </c>
      <c r="V99">
        <v>13</v>
      </c>
      <c r="W99">
        <f t="shared" si="2"/>
        <v>39</v>
      </c>
      <c r="X99" s="1"/>
      <c r="Y99" s="1"/>
    </row>
    <row r="100" spans="1:25" x14ac:dyDescent="0.35">
      <c r="A100" t="s">
        <v>79</v>
      </c>
      <c r="B100">
        <v>4</v>
      </c>
      <c r="C100">
        <v>4</v>
      </c>
      <c r="D100">
        <v>32</v>
      </c>
      <c r="E100">
        <v>135</v>
      </c>
      <c r="F100">
        <v>725</v>
      </c>
      <c r="G100">
        <v>2411</v>
      </c>
      <c r="H100">
        <v>6107</v>
      </c>
      <c r="I100">
        <v>15880</v>
      </c>
      <c r="J100">
        <v>47261</v>
      </c>
      <c r="K100">
        <v>133155</v>
      </c>
      <c r="L100">
        <v>292373</v>
      </c>
      <c r="M100">
        <v>197862</v>
      </c>
      <c r="N100">
        <v>16065</v>
      </c>
      <c r="O100">
        <v>3762</v>
      </c>
      <c r="P100">
        <v>1490</v>
      </c>
      <c r="Q100">
        <v>678</v>
      </c>
      <c r="R100">
        <v>362</v>
      </c>
      <c r="S100">
        <v>211</v>
      </c>
      <c r="T100">
        <v>90</v>
      </c>
      <c r="U100">
        <v>40</v>
      </c>
      <c r="V100">
        <v>32</v>
      </c>
      <c r="W100">
        <f t="shared" si="2"/>
        <v>36</v>
      </c>
      <c r="X100" s="1"/>
      <c r="Y100" s="1"/>
    </row>
    <row r="101" spans="1:25" x14ac:dyDescent="0.35">
      <c r="A101" t="s">
        <v>184</v>
      </c>
      <c r="B101">
        <v>3</v>
      </c>
      <c r="C101">
        <v>7</v>
      </c>
      <c r="D101">
        <v>15</v>
      </c>
      <c r="E101">
        <v>18</v>
      </c>
      <c r="F101">
        <v>44</v>
      </c>
      <c r="G101">
        <v>84</v>
      </c>
      <c r="H101">
        <v>186</v>
      </c>
      <c r="I101">
        <v>543</v>
      </c>
      <c r="J101">
        <v>2470</v>
      </c>
      <c r="K101">
        <v>32308</v>
      </c>
      <c r="L101">
        <v>832745</v>
      </c>
      <c r="M101">
        <v>831740</v>
      </c>
      <c r="N101">
        <v>34190</v>
      </c>
      <c r="O101">
        <v>2392</v>
      </c>
      <c r="P101">
        <v>473</v>
      </c>
      <c r="Q101">
        <v>141</v>
      </c>
      <c r="R101">
        <v>64</v>
      </c>
      <c r="S101">
        <v>39</v>
      </c>
      <c r="T101">
        <v>21</v>
      </c>
      <c r="U101">
        <v>19</v>
      </c>
      <c r="V101">
        <v>33</v>
      </c>
      <c r="W101">
        <f t="shared" si="2"/>
        <v>36</v>
      </c>
      <c r="X101" s="1"/>
      <c r="Y101" s="1"/>
    </row>
    <row r="102" spans="1:25" x14ac:dyDescent="0.35">
      <c r="A102" t="s">
        <v>143</v>
      </c>
      <c r="B102">
        <v>0</v>
      </c>
      <c r="C102">
        <v>0</v>
      </c>
      <c r="D102">
        <v>1</v>
      </c>
      <c r="E102">
        <v>34</v>
      </c>
      <c r="F102">
        <v>645</v>
      </c>
      <c r="G102">
        <v>7086</v>
      </c>
      <c r="H102">
        <v>40653</v>
      </c>
      <c r="I102">
        <v>163484</v>
      </c>
      <c r="J102">
        <v>703865</v>
      </c>
      <c r="K102">
        <v>2737418</v>
      </c>
      <c r="L102">
        <v>5066591</v>
      </c>
      <c r="M102">
        <v>1897061</v>
      </c>
      <c r="N102">
        <v>189981</v>
      </c>
      <c r="O102">
        <v>33824</v>
      </c>
      <c r="P102">
        <v>9750</v>
      </c>
      <c r="Q102">
        <v>3332</v>
      </c>
      <c r="R102">
        <v>1137</v>
      </c>
      <c r="S102">
        <v>408</v>
      </c>
      <c r="T102">
        <v>103</v>
      </c>
      <c r="U102">
        <v>44</v>
      </c>
      <c r="V102">
        <v>35</v>
      </c>
      <c r="W102">
        <f t="shared" si="2"/>
        <v>35</v>
      </c>
      <c r="X102" s="1"/>
      <c r="Y102" s="1"/>
    </row>
    <row r="103" spans="1:25" x14ac:dyDescent="0.35">
      <c r="A103" t="s">
        <v>15</v>
      </c>
      <c r="B103">
        <v>9</v>
      </c>
      <c r="C103">
        <v>8</v>
      </c>
      <c r="D103">
        <v>10</v>
      </c>
      <c r="E103">
        <v>14</v>
      </c>
      <c r="F103">
        <v>26</v>
      </c>
      <c r="G103">
        <v>72</v>
      </c>
      <c r="H103">
        <v>159</v>
      </c>
      <c r="I103">
        <v>524</v>
      </c>
      <c r="J103">
        <v>2670</v>
      </c>
      <c r="K103">
        <v>18114</v>
      </c>
      <c r="L103">
        <v>104985</v>
      </c>
      <c r="M103">
        <v>80302</v>
      </c>
      <c r="N103">
        <v>11181</v>
      </c>
      <c r="O103">
        <v>1867</v>
      </c>
      <c r="P103">
        <v>434</v>
      </c>
      <c r="Q103">
        <v>142</v>
      </c>
      <c r="R103">
        <v>55</v>
      </c>
      <c r="S103">
        <v>33</v>
      </c>
      <c r="T103">
        <v>17</v>
      </c>
      <c r="U103">
        <v>8</v>
      </c>
      <c r="V103">
        <v>25</v>
      </c>
      <c r="W103">
        <f t="shared" si="2"/>
        <v>34</v>
      </c>
      <c r="X103" s="1"/>
      <c r="Y103" s="1"/>
    </row>
    <row r="104" spans="1:25" x14ac:dyDescent="0.35">
      <c r="A104" t="s">
        <v>58</v>
      </c>
      <c r="B104">
        <v>0</v>
      </c>
      <c r="C104">
        <v>2</v>
      </c>
      <c r="D104">
        <v>3</v>
      </c>
      <c r="E104">
        <v>3</v>
      </c>
      <c r="F104">
        <v>10</v>
      </c>
      <c r="G104">
        <v>25</v>
      </c>
      <c r="H104">
        <v>120</v>
      </c>
      <c r="I104">
        <v>398</v>
      </c>
      <c r="J104">
        <v>1833</v>
      </c>
      <c r="K104">
        <v>11936</v>
      </c>
      <c r="L104">
        <v>69938</v>
      </c>
      <c r="M104">
        <v>32207</v>
      </c>
      <c r="N104">
        <v>1760</v>
      </c>
      <c r="O104">
        <v>320</v>
      </c>
      <c r="P104">
        <v>137</v>
      </c>
      <c r="Q104">
        <v>83</v>
      </c>
      <c r="R104">
        <v>41</v>
      </c>
      <c r="S104">
        <v>26</v>
      </c>
      <c r="T104">
        <v>15</v>
      </c>
      <c r="U104">
        <v>13</v>
      </c>
      <c r="V104">
        <v>34</v>
      </c>
      <c r="W104">
        <f t="shared" si="2"/>
        <v>34</v>
      </c>
      <c r="X104" s="1"/>
      <c r="Y104" s="1"/>
    </row>
    <row r="105" spans="1:25" x14ac:dyDescent="0.35">
      <c r="A105" t="s">
        <v>34</v>
      </c>
      <c r="B105">
        <v>15</v>
      </c>
      <c r="C105">
        <v>2</v>
      </c>
      <c r="D105">
        <v>6</v>
      </c>
      <c r="E105">
        <v>7</v>
      </c>
      <c r="F105">
        <v>21</v>
      </c>
      <c r="G105">
        <v>45</v>
      </c>
      <c r="H105">
        <v>104</v>
      </c>
      <c r="I105">
        <v>282</v>
      </c>
      <c r="J105">
        <v>1585</v>
      </c>
      <c r="K105">
        <v>52101</v>
      </c>
      <c r="L105">
        <v>4335647</v>
      </c>
      <c r="M105">
        <v>4402463</v>
      </c>
      <c r="N105">
        <v>171010</v>
      </c>
      <c r="O105">
        <v>7285</v>
      </c>
      <c r="P105">
        <v>823</v>
      </c>
      <c r="Q105">
        <v>165</v>
      </c>
      <c r="R105">
        <v>58</v>
      </c>
      <c r="S105">
        <v>22</v>
      </c>
      <c r="T105">
        <v>14</v>
      </c>
      <c r="U105">
        <v>9</v>
      </c>
      <c r="V105">
        <v>17</v>
      </c>
      <c r="W105">
        <f t="shared" si="2"/>
        <v>32</v>
      </c>
      <c r="X105" s="1"/>
      <c r="Y105" s="1"/>
    </row>
    <row r="106" spans="1:25" x14ac:dyDescent="0.35">
      <c r="A106" t="s">
        <v>185</v>
      </c>
      <c r="B106">
        <v>4</v>
      </c>
      <c r="C106">
        <v>1</v>
      </c>
      <c r="D106">
        <v>0</v>
      </c>
      <c r="E106">
        <v>0</v>
      </c>
      <c r="F106">
        <v>4</v>
      </c>
      <c r="G106">
        <v>5</v>
      </c>
      <c r="H106">
        <v>17</v>
      </c>
      <c r="I106">
        <v>45</v>
      </c>
      <c r="J106">
        <v>102</v>
      </c>
      <c r="K106">
        <v>525</v>
      </c>
      <c r="L106">
        <v>47898</v>
      </c>
      <c r="M106">
        <v>67740</v>
      </c>
      <c r="N106">
        <v>1610</v>
      </c>
      <c r="O106">
        <v>411</v>
      </c>
      <c r="P106">
        <v>157</v>
      </c>
      <c r="Q106">
        <v>82</v>
      </c>
      <c r="R106">
        <v>57</v>
      </c>
      <c r="S106">
        <v>25</v>
      </c>
      <c r="T106">
        <v>12</v>
      </c>
      <c r="U106">
        <v>8</v>
      </c>
      <c r="V106">
        <v>24</v>
      </c>
      <c r="W106">
        <f t="shared" si="2"/>
        <v>28</v>
      </c>
      <c r="X106" s="1"/>
      <c r="Y106" s="1"/>
    </row>
    <row r="107" spans="1:25" x14ac:dyDescent="0.35">
      <c r="A107" t="s">
        <v>60</v>
      </c>
      <c r="B107">
        <v>16</v>
      </c>
      <c r="C107">
        <v>0</v>
      </c>
      <c r="D107">
        <v>0</v>
      </c>
      <c r="E107">
        <v>0</v>
      </c>
      <c r="F107">
        <v>1</v>
      </c>
      <c r="G107">
        <v>2</v>
      </c>
      <c r="H107">
        <v>3</v>
      </c>
      <c r="I107">
        <v>11</v>
      </c>
      <c r="J107">
        <v>99</v>
      </c>
      <c r="K107">
        <v>16970</v>
      </c>
      <c r="L107">
        <v>2555019</v>
      </c>
      <c r="M107">
        <v>3467810</v>
      </c>
      <c r="N107">
        <v>96423</v>
      </c>
      <c r="O107">
        <v>1434</v>
      </c>
      <c r="P107">
        <v>119</v>
      </c>
      <c r="Q107">
        <v>50</v>
      </c>
      <c r="R107">
        <v>40</v>
      </c>
      <c r="S107">
        <v>17</v>
      </c>
      <c r="T107">
        <v>9</v>
      </c>
      <c r="U107">
        <v>11</v>
      </c>
      <c r="V107">
        <v>11</v>
      </c>
      <c r="W107">
        <f t="shared" si="2"/>
        <v>27</v>
      </c>
      <c r="X107" s="1"/>
      <c r="Y107" s="1"/>
    </row>
    <row r="108" spans="1:25" x14ac:dyDescent="0.35">
      <c r="A108" t="s">
        <v>234</v>
      </c>
      <c r="B108">
        <v>13</v>
      </c>
      <c r="C108">
        <v>5</v>
      </c>
      <c r="D108">
        <v>8</v>
      </c>
      <c r="E108">
        <v>48</v>
      </c>
      <c r="F108">
        <v>187</v>
      </c>
      <c r="G108">
        <v>712</v>
      </c>
      <c r="H108">
        <v>3472</v>
      </c>
      <c r="I108">
        <v>14238</v>
      </c>
      <c r="J108">
        <v>87128</v>
      </c>
      <c r="K108">
        <v>433098</v>
      </c>
      <c r="L108">
        <v>1240467</v>
      </c>
      <c r="M108">
        <v>842577</v>
      </c>
      <c r="N108">
        <v>127866</v>
      </c>
      <c r="O108">
        <v>21007</v>
      </c>
      <c r="P108">
        <v>4812</v>
      </c>
      <c r="Q108">
        <v>812</v>
      </c>
      <c r="R108">
        <v>59</v>
      </c>
      <c r="S108">
        <v>5</v>
      </c>
      <c r="T108">
        <v>8</v>
      </c>
      <c r="U108">
        <v>2</v>
      </c>
      <c r="V108">
        <v>14</v>
      </c>
      <c r="W108">
        <f t="shared" si="2"/>
        <v>27</v>
      </c>
      <c r="X108" s="1"/>
      <c r="Y108" s="1"/>
    </row>
    <row r="109" spans="1:25" x14ac:dyDescent="0.35">
      <c r="A109" t="s">
        <v>75</v>
      </c>
      <c r="B109">
        <v>11</v>
      </c>
      <c r="C109">
        <v>6</v>
      </c>
      <c r="D109">
        <v>3</v>
      </c>
      <c r="E109">
        <v>10</v>
      </c>
      <c r="F109">
        <v>14</v>
      </c>
      <c r="G109">
        <v>23</v>
      </c>
      <c r="H109">
        <v>60</v>
      </c>
      <c r="I109">
        <v>164</v>
      </c>
      <c r="J109">
        <v>1001</v>
      </c>
      <c r="K109">
        <v>10519</v>
      </c>
      <c r="L109">
        <v>121968</v>
      </c>
      <c r="M109">
        <v>113556</v>
      </c>
      <c r="N109">
        <v>8232</v>
      </c>
      <c r="O109">
        <v>827</v>
      </c>
      <c r="P109">
        <v>200</v>
      </c>
      <c r="Q109">
        <v>81</v>
      </c>
      <c r="R109">
        <v>49</v>
      </c>
      <c r="S109">
        <v>13</v>
      </c>
      <c r="T109">
        <v>16</v>
      </c>
      <c r="U109">
        <v>7</v>
      </c>
      <c r="V109">
        <v>15</v>
      </c>
      <c r="W109">
        <f t="shared" si="2"/>
        <v>26</v>
      </c>
      <c r="X109" s="1"/>
      <c r="Y109" s="1"/>
    </row>
    <row r="110" spans="1:25" x14ac:dyDescent="0.35">
      <c r="A110" t="s">
        <v>72</v>
      </c>
      <c r="B110">
        <v>7</v>
      </c>
      <c r="C110">
        <v>2</v>
      </c>
      <c r="D110">
        <v>8</v>
      </c>
      <c r="E110">
        <v>5</v>
      </c>
      <c r="F110">
        <v>12</v>
      </c>
      <c r="G110">
        <v>42</v>
      </c>
      <c r="H110">
        <v>65</v>
      </c>
      <c r="I110">
        <v>111</v>
      </c>
      <c r="J110">
        <v>295</v>
      </c>
      <c r="K110">
        <v>1241</v>
      </c>
      <c r="L110">
        <v>208018</v>
      </c>
      <c r="M110">
        <v>254806</v>
      </c>
      <c r="N110">
        <v>3046</v>
      </c>
      <c r="O110">
        <v>134</v>
      </c>
      <c r="P110">
        <v>45</v>
      </c>
      <c r="Q110">
        <v>24</v>
      </c>
      <c r="R110">
        <v>13</v>
      </c>
      <c r="S110">
        <v>6</v>
      </c>
      <c r="T110">
        <v>6</v>
      </c>
      <c r="U110">
        <v>4</v>
      </c>
      <c r="V110">
        <v>18</v>
      </c>
      <c r="W110">
        <f t="shared" si="2"/>
        <v>25</v>
      </c>
      <c r="X110" s="1"/>
      <c r="Y110" s="1"/>
    </row>
    <row r="111" spans="1:25" x14ac:dyDescent="0.35">
      <c r="A111" t="s">
        <v>57</v>
      </c>
      <c r="B111">
        <v>4</v>
      </c>
      <c r="C111">
        <v>1</v>
      </c>
      <c r="D111">
        <v>2</v>
      </c>
      <c r="E111">
        <v>5</v>
      </c>
      <c r="F111">
        <v>7</v>
      </c>
      <c r="G111">
        <v>18</v>
      </c>
      <c r="H111">
        <v>46</v>
      </c>
      <c r="I111">
        <v>279</v>
      </c>
      <c r="J111">
        <v>2352</v>
      </c>
      <c r="K111">
        <v>67942</v>
      </c>
      <c r="L111">
        <v>2045044</v>
      </c>
      <c r="M111">
        <v>1910481</v>
      </c>
      <c r="N111">
        <v>41863</v>
      </c>
      <c r="O111">
        <v>2723</v>
      </c>
      <c r="P111">
        <v>461</v>
      </c>
      <c r="Q111">
        <v>133</v>
      </c>
      <c r="R111">
        <v>34</v>
      </c>
      <c r="S111">
        <v>22</v>
      </c>
      <c r="T111">
        <v>10</v>
      </c>
      <c r="U111">
        <v>10</v>
      </c>
      <c r="V111">
        <v>20</v>
      </c>
      <c r="W111">
        <f t="shared" si="2"/>
        <v>24</v>
      </c>
      <c r="X111" s="1"/>
      <c r="Y111" s="1"/>
    </row>
    <row r="112" spans="1:25" x14ac:dyDescent="0.35">
      <c r="A112" t="s">
        <v>258</v>
      </c>
      <c r="B112">
        <v>14</v>
      </c>
      <c r="C112">
        <v>3</v>
      </c>
      <c r="D112">
        <v>1</v>
      </c>
      <c r="E112">
        <v>2</v>
      </c>
      <c r="F112">
        <v>5</v>
      </c>
      <c r="G112">
        <v>20</v>
      </c>
      <c r="H112">
        <v>85</v>
      </c>
      <c r="I112">
        <v>632</v>
      </c>
      <c r="J112">
        <v>3095</v>
      </c>
      <c r="K112">
        <v>17208</v>
      </c>
      <c r="L112">
        <v>71029</v>
      </c>
      <c r="M112">
        <v>46116</v>
      </c>
      <c r="N112">
        <v>6408</v>
      </c>
      <c r="O112">
        <v>1068</v>
      </c>
      <c r="P112">
        <v>278</v>
      </c>
      <c r="Q112">
        <v>78</v>
      </c>
      <c r="R112">
        <v>43</v>
      </c>
      <c r="S112">
        <v>13</v>
      </c>
      <c r="T112">
        <v>9</v>
      </c>
      <c r="U112">
        <v>2</v>
      </c>
      <c r="V112">
        <v>10</v>
      </c>
      <c r="W112">
        <f t="shared" si="2"/>
        <v>24</v>
      </c>
      <c r="X112" s="1"/>
      <c r="Y112" s="1"/>
    </row>
    <row r="113" spans="1:25" x14ac:dyDescent="0.35">
      <c r="A113" t="s">
        <v>116</v>
      </c>
      <c r="B113">
        <v>6</v>
      </c>
      <c r="C113">
        <v>3</v>
      </c>
      <c r="D113">
        <v>4</v>
      </c>
      <c r="E113">
        <v>5</v>
      </c>
      <c r="F113">
        <v>11</v>
      </c>
      <c r="G113">
        <v>26</v>
      </c>
      <c r="H113">
        <v>65</v>
      </c>
      <c r="I113">
        <v>129</v>
      </c>
      <c r="J113">
        <v>229</v>
      </c>
      <c r="K113">
        <v>3042</v>
      </c>
      <c r="L113">
        <v>2835637</v>
      </c>
      <c r="M113">
        <v>4644349</v>
      </c>
      <c r="N113">
        <v>64767</v>
      </c>
      <c r="O113">
        <v>2502</v>
      </c>
      <c r="P113">
        <v>451</v>
      </c>
      <c r="Q113">
        <v>141</v>
      </c>
      <c r="R113">
        <v>54</v>
      </c>
      <c r="S113">
        <v>14</v>
      </c>
      <c r="T113">
        <v>15</v>
      </c>
      <c r="U113">
        <v>7</v>
      </c>
      <c r="V113">
        <v>17</v>
      </c>
      <c r="W113">
        <f t="shared" si="2"/>
        <v>23</v>
      </c>
      <c r="X113" s="1"/>
      <c r="Y113" s="1"/>
    </row>
    <row r="114" spans="1:25" x14ac:dyDescent="0.35">
      <c r="A114" t="s">
        <v>123</v>
      </c>
      <c r="B114">
        <v>0</v>
      </c>
      <c r="C114">
        <v>1</v>
      </c>
      <c r="D114">
        <v>1</v>
      </c>
      <c r="E114">
        <v>2</v>
      </c>
      <c r="F114">
        <v>28</v>
      </c>
      <c r="G114">
        <v>82</v>
      </c>
      <c r="H114">
        <v>404</v>
      </c>
      <c r="I114">
        <v>2074</v>
      </c>
      <c r="J114">
        <v>12244</v>
      </c>
      <c r="K114">
        <v>60892</v>
      </c>
      <c r="L114">
        <v>238987</v>
      </c>
      <c r="M114">
        <v>168021</v>
      </c>
      <c r="N114">
        <v>733</v>
      </c>
      <c r="O114">
        <v>198</v>
      </c>
      <c r="P114">
        <v>98</v>
      </c>
      <c r="Q114">
        <v>64</v>
      </c>
      <c r="R114">
        <v>46</v>
      </c>
      <c r="S114">
        <v>23</v>
      </c>
      <c r="T114">
        <v>25</v>
      </c>
      <c r="U114">
        <v>15</v>
      </c>
      <c r="V114">
        <v>23</v>
      </c>
      <c r="W114">
        <f t="shared" si="2"/>
        <v>23</v>
      </c>
      <c r="X114" s="1"/>
      <c r="Y114" s="1"/>
    </row>
    <row r="115" spans="1:25" x14ac:dyDescent="0.35">
      <c r="A115" t="s">
        <v>194</v>
      </c>
      <c r="B115">
        <v>23</v>
      </c>
      <c r="C115">
        <v>3</v>
      </c>
      <c r="D115">
        <v>1</v>
      </c>
      <c r="E115">
        <v>5</v>
      </c>
      <c r="F115">
        <v>6</v>
      </c>
      <c r="G115">
        <v>17</v>
      </c>
      <c r="H115">
        <v>43</v>
      </c>
      <c r="I115">
        <v>58</v>
      </c>
      <c r="J115">
        <v>123</v>
      </c>
      <c r="K115">
        <v>933</v>
      </c>
      <c r="L115">
        <v>1472477</v>
      </c>
      <c r="M115">
        <v>1452843</v>
      </c>
      <c r="N115">
        <v>1097</v>
      </c>
      <c r="O115">
        <v>105</v>
      </c>
      <c r="P115">
        <v>21</v>
      </c>
      <c r="Q115">
        <v>10</v>
      </c>
      <c r="R115">
        <v>3</v>
      </c>
      <c r="S115">
        <v>2</v>
      </c>
      <c r="T115">
        <v>3</v>
      </c>
      <c r="U115">
        <v>1</v>
      </c>
      <c r="V115">
        <v>0</v>
      </c>
      <c r="W115">
        <f t="shared" si="2"/>
        <v>23</v>
      </c>
      <c r="X115" s="1"/>
      <c r="Y115" s="1"/>
    </row>
    <row r="116" spans="1:25" x14ac:dyDescent="0.35">
      <c r="A116" t="s">
        <v>33</v>
      </c>
      <c r="B116">
        <v>4</v>
      </c>
      <c r="C116">
        <v>1</v>
      </c>
      <c r="D116">
        <v>5</v>
      </c>
      <c r="E116">
        <v>12</v>
      </c>
      <c r="F116">
        <v>23</v>
      </c>
      <c r="G116">
        <v>82</v>
      </c>
      <c r="H116">
        <v>228</v>
      </c>
      <c r="I116">
        <v>525</v>
      </c>
      <c r="J116">
        <v>1535</v>
      </c>
      <c r="K116">
        <v>10085</v>
      </c>
      <c r="L116">
        <v>2614929</v>
      </c>
      <c r="M116">
        <v>2533593</v>
      </c>
      <c r="N116">
        <v>6262</v>
      </c>
      <c r="O116">
        <v>163</v>
      </c>
      <c r="P116">
        <v>39</v>
      </c>
      <c r="Q116">
        <v>20</v>
      </c>
      <c r="R116">
        <v>11</v>
      </c>
      <c r="S116">
        <v>8</v>
      </c>
      <c r="T116">
        <v>7</v>
      </c>
      <c r="U116">
        <v>4</v>
      </c>
      <c r="V116">
        <v>18</v>
      </c>
      <c r="W116">
        <f t="shared" si="2"/>
        <v>22</v>
      </c>
      <c r="X116" s="1"/>
      <c r="Y116" s="1"/>
    </row>
    <row r="117" spans="1:25" x14ac:dyDescent="0.35">
      <c r="A117" t="s">
        <v>35</v>
      </c>
      <c r="B117">
        <v>8</v>
      </c>
      <c r="C117">
        <v>18</v>
      </c>
      <c r="D117">
        <v>42</v>
      </c>
      <c r="E117">
        <v>212</v>
      </c>
      <c r="F117">
        <v>1154</v>
      </c>
      <c r="G117">
        <v>5866</v>
      </c>
      <c r="H117">
        <v>17784</v>
      </c>
      <c r="I117">
        <v>39734</v>
      </c>
      <c r="J117">
        <v>112588</v>
      </c>
      <c r="K117">
        <v>425788</v>
      </c>
      <c r="L117">
        <v>1635814</v>
      </c>
      <c r="M117">
        <v>777758</v>
      </c>
      <c r="N117">
        <v>84360</v>
      </c>
      <c r="O117">
        <v>13526</v>
      </c>
      <c r="P117">
        <v>3012</v>
      </c>
      <c r="Q117">
        <v>796</v>
      </c>
      <c r="R117">
        <v>236</v>
      </c>
      <c r="S117">
        <v>75</v>
      </c>
      <c r="T117">
        <v>40</v>
      </c>
      <c r="U117">
        <v>17</v>
      </c>
      <c r="V117">
        <v>11</v>
      </c>
      <c r="W117">
        <f t="shared" si="2"/>
        <v>19</v>
      </c>
      <c r="X117" s="1"/>
      <c r="Y117" s="1"/>
    </row>
    <row r="118" spans="1:25" x14ac:dyDescent="0.35">
      <c r="A118" t="s">
        <v>223</v>
      </c>
      <c r="B118">
        <v>3</v>
      </c>
      <c r="C118">
        <v>5</v>
      </c>
      <c r="D118">
        <v>6</v>
      </c>
      <c r="E118">
        <v>16</v>
      </c>
      <c r="F118">
        <v>87</v>
      </c>
      <c r="G118">
        <v>464</v>
      </c>
      <c r="H118">
        <v>2660</v>
      </c>
      <c r="I118">
        <v>18008</v>
      </c>
      <c r="J118">
        <v>126281</v>
      </c>
      <c r="K118">
        <v>443004</v>
      </c>
      <c r="L118">
        <v>538040</v>
      </c>
      <c r="M118">
        <v>253094</v>
      </c>
      <c r="N118">
        <v>49944</v>
      </c>
      <c r="O118">
        <v>8218</v>
      </c>
      <c r="P118">
        <v>1155</v>
      </c>
      <c r="Q118">
        <v>127</v>
      </c>
      <c r="R118">
        <v>47</v>
      </c>
      <c r="S118">
        <v>11</v>
      </c>
      <c r="T118">
        <v>12</v>
      </c>
      <c r="U118">
        <v>5</v>
      </c>
      <c r="V118">
        <v>15</v>
      </c>
      <c r="W118">
        <f t="shared" si="2"/>
        <v>18</v>
      </c>
      <c r="X118" s="1"/>
      <c r="Y118" s="1"/>
    </row>
    <row r="119" spans="1:25" x14ac:dyDescent="0.35">
      <c r="A119" t="s">
        <v>261</v>
      </c>
      <c r="B119">
        <v>2</v>
      </c>
      <c r="C119">
        <v>0</v>
      </c>
      <c r="D119">
        <v>5</v>
      </c>
      <c r="E119">
        <v>1</v>
      </c>
      <c r="F119">
        <v>4</v>
      </c>
      <c r="G119">
        <v>26</v>
      </c>
      <c r="H119">
        <v>91</v>
      </c>
      <c r="I119">
        <v>369</v>
      </c>
      <c r="J119">
        <v>2801</v>
      </c>
      <c r="K119">
        <v>59543</v>
      </c>
      <c r="L119">
        <v>2159706</v>
      </c>
      <c r="M119">
        <v>3732995</v>
      </c>
      <c r="N119">
        <v>518325</v>
      </c>
      <c r="O119">
        <v>38484</v>
      </c>
      <c r="P119">
        <v>3115</v>
      </c>
      <c r="Q119">
        <v>439</v>
      </c>
      <c r="R119">
        <v>109</v>
      </c>
      <c r="S119">
        <v>41</v>
      </c>
      <c r="T119">
        <v>17</v>
      </c>
      <c r="U119">
        <v>8</v>
      </c>
      <c r="V119">
        <v>16</v>
      </c>
      <c r="W119">
        <f t="shared" si="2"/>
        <v>18</v>
      </c>
      <c r="X119" s="1"/>
      <c r="Y119" s="1"/>
    </row>
    <row r="120" spans="1:25" x14ac:dyDescent="0.35">
      <c r="A120" t="s">
        <v>204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4</v>
      </c>
      <c r="I120">
        <v>1</v>
      </c>
      <c r="J120">
        <v>2</v>
      </c>
      <c r="K120">
        <v>7</v>
      </c>
      <c r="L120">
        <v>27</v>
      </c>
      <c r="M120">
        <v>35</v>
      </c>
      <c r="N120">
        <v>3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16</v>
      </c>
      <c r="W120">
        <f t="shared" si="2"/>
        <v>17</v>
      </c>
      <c r="X120" s="1"/>
      <c r="Y120" s="1"/>
    </row>
    <row r="121" spans="1:25" x14ac:dyDescent="0.35">
      <c r="A121" t="s">
        <v>269</v>
      </c>
      <c r="B121">
        <v>0</v>
      </c>
      <c r="C121">
        <v>1</v>
      </c>
      <c r="D121">
        <v>2</v>
      </c>
      <c r="E121">
        <v>8</v>
      </c>
      <c r="F121">
        <v>45</v>
      </c>
      <c r="G121">
        <v>245</v>
      </c>
      <c r="H121">
        <v>1895</v>
      </c>
      <c r="I121">
        <v>13995</v>
      </c>
      <c r="J121">
        <v>93236</v>
      </c>
      <c r="K121">
        <v>621732</v>
      </c>
      <c r="L121">
        <v>4063026</v>
      </c>
      <c r="M121">
        <v>5731852</v>
      </c>
      <c r="N121">
        <v>1560351</v>
      </c>
      <c r="O121">
        <v>310485</v>
      </c>
      <c r="P121">
        <v>58982</v>
      </c>
      <c r="Q121">
        <v>10184</v>
      </c>
      <c r="R121">
        <v>1636</v>
      </c>
      <c r="S121">
        <v>264</v>
      </c>
      <c r="T121">
        <v>47</v>
      </c>
      <c r="U121">
        <v>15</v>
      </c>
      <c r="V121">
        <v>17</v>
      </c>
      <c r="W121">
        <f t="shared" si="2"/>
        <v>17</v>
      </c>
      <c r="X121" s="1"/>
      <c r="Y121" s="1"/>
    </row>
    <row r="122" spans="1:25" x14ac:dyDescent="0.35">
      <c r="A122" t="s">
        <v>64</v>
      </c>
      <c r="B122">
        <v>12</v>
      </c>
      <c r="C122">
        <v>5</v>
      </c>
      <c r="D122">
        <v>0</v>
      </c>
      <c r="E122">
        <v>1</v>
      </c>
      <c r="F122">
        <v>5</v>
      </c>
      <c r="G122">
        <v>40</v>
      </c>
      <c r="H122">
        <v>184</v>
      </c>
      <c r="I122">
        <v>1131</v>
      </c>
      <c r="J122">
        <v>7419</v>
      </c>
      <c r="K122">
        <v>74693</v>
      </c>
      <c r="L122">
        <v>635820</v>
      </c>
      <c r="M122">
        <v>369160</v>
      </c>
      <c r="N122">
        <v>7999</v>
      </c>
      <c r="O122">
        <v>665</v>
      </c>
      <c r="P122">
        <v>225</v>
      </c>
      <c r="Q122">
        <v>109</v>
      </c>
      <c r="R122">
        <v>41</v>
      </c>
      <c r="S122">
        <v>34</v>
      </c>
      <c r="T122">
        <v>11</v>
      </c>
      <c r="U122">
        <v>5</v>
      </c>
      <c r="V122">
        <v>4</v>
      </c>
      <c r="W122">
        <f t="shared" si="2"/>
        <v>16</v>
      </c>
      <c r="X122" s="1"/>
      <c r="Y122" s="1"/>
    </row>
    <row r="123" spans="1:25" x14ac:dyDescent="0.35">
      <c r="A123" t="s">
        <v>42</v>
      </c>
      <c r="B123">
        <v>10</v>
      </c>
      <c r="C123">
        <v>2</v>
      </c>
      <c r="D123">
        <v>5</v>
      </c>
      <c r="E123">
        <v>6</v>
      </c>
      <c r="F123">
        <v>7</v>
      </c>
      <c r="G123">
        <v>6</v>
      </c>
      <c r="H123">
        <v>10</v>
      </c>
      <c r="I123">
        <v>41</v>
      </c>
      <c r="J123">
        <v>108</v>
      </c>
      <c r="K123">
        <v>566</v>
      </c>
      <c r="L123">
        <v>48199</v>
      </c>
      <c r="M123">
        <v>19172</v>
      </c>
      <c r="N123">
        <v>586</v>
      </c>
      <c r="O123">
        <v>64</v>
      </c>
      <c r="P123">
        <v>25</v>
      </c>
      <c r="Q123">
        <v>7</v>
      </c>
      <c r="R123">
        <v>4</v>
      </c>
      <c r="S123">
        <v>3</v>
      </c>
      <c r="T123">
        <v>2</v>
      </c>
      <c r="U123">
        <v>0</v>
      </c>
      <c r="V123">
        <v>4</v>
      </c>
      <c r="W123">
        <f t="shared" si="2"/>
        <v>14</v>
      </c>
      <c r="X123" s="1"/>
      <c r="Y123" s="1"/>
    </row>
    <row r="124" spans="1:25" x14ac:dyDescent="0.35">
      <c r="A124" t="s">
        <v>53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3</v>
      </c>
      <c r="H124">
        <v>4</v>
      </c>
      <c r="I124">
        <v>18</v>
      </c>
      <c r="J124">
        <v>42</v>
      </c>
      <c r="K124">
        <v>673</v>
      </c>
      <c r="L124">
        <v>85557</v>
      </c>
      <c r="M124">
        <v>86263</v>
      </c>
      <c r="N124">
        <v>1713</v>
      </c>
      <c r="O124">
        <v>153</v>
      </c>
      <c r="P124">
        <v>48</v>
      </c>
      <c r="Q124">
        <v>22</v>
      </c>
      <c r="R124">
        <v>15</v>
      </c>
      <c r="S124">
        <v>9</v>
      </c>
      <c r="T124">
        <v>5</v>
      </c>
      <c r="U124">
        <v>5</v>
      </c>
      <c r="V124">
        <v>13</v>
      </c>
      <c r="W124">
        <f t="shared" si="2"/>
        <v>14</v>
      </c>
      <c r="X124" s="1"/>
      <c r="Y124" s="1"/>
    </row>
    <row r="125" spans="1:25" x14ac:dyDescent="0.35">
      <c r="A125" t="s">
        <v>61</v>
      </c>
      <c r="B125">
        <v>3</v>
      </c>
      <c r="C125">
        <v>0</v>
      </c>
      <c r="D125">
        <v>5</v>
      </c>
      <c r="E125">
        <v>4</v>
      </c>
      <c r="F125">
        <v>11</v>
      </c>
      <c r="G125">
        <v>49</v>
      </c>
      <c r="H125">
        <v>149</v>
      </c>
      <c r="I125">
        <v>809</v>
      </c>
      <c r="J125">
        <v>5825</v>
      </c>
      <c r="K125">
        <v>78041</v>
      </c>
      <c r="L125">
        <v>1820136</v>
      </c>
      <c r="M125">
        <v>2957490</v>
      </c>
      <c r="N125">
        <v>467844</v>
      </c>
      <c r="O125">
        <v>55782</v>
      </c>
      <c r="P125">
        <v>8654</v>
      </c>
      <c r="Q125">
        <v>1815</v>
      </c>
      <c r="R125">
        <v>391</v>
      </c>
      <c r="S125">
        <v>113</v>
      </c>
      <c r="T125">
        <v>38</v>
      </c>
      <c r="U125">
        <v>11</v>
      </c>
      <c r="V125">
        <v>11</v>
      </c>
      <c r="W125">
        <f t="shared" si="2"/>
        <v>14</v>
      </c>
      <c r="X125" s="1"/>
      <c r="Y125" s="1"/>
    </row>
    <row r="126" spans="1:25" x14ac:dyDescent="0.35">
      <c r="A126" t="s">
        <v>201</v>
      </c>
      <c r="B126">
        <v>4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2</v>
      </c>
      <c r="I126">
        <v>0</v>
      </c>
      <c r="J126">
        <v>7</v>
      </c>
      <c r="K126">
        <v>5</v>
      </c>
      <c r="L126">
        <v>28</v>
      </c>
      <c r="M126">
        <v>19</v>
      </c>
      <c r="N126">
        <v>10</v>
      </c>
      <c r="O126">
        <v>4</v>
      </c>
      <c r="P126">
        <v>5</v>
      </c>
      <c r="Q126">
        <v>2</v>
      </c>
      <c r="R126">
        <v>2</v>
      </c>
      <c r="S126">
        <v>3</v>
      </c>
      <c r="T126">
        <v>0</v>
      </c>
      <c r="U126">
        <v>0</v>
      </c>
      <c r="V126">
        <v>10</v>
      </c>
      <c r="W126">
        <f t="shared" si="2"/>
        <v>14</v>
      </c>
      <c r="X126" s="1"/>
      <c r="Y126" s="1"/>
    </row>
    <row r="127" spans="1:25" x14ac:dyDescent="0.35">
      <c r="A127" t="s">
        <v>118</v>
      </c>
      <c r="B127">
        <v>0</v>
      </c>
      <c r="C127">
        <v>0</v>
      </c>
      <c r="D127">
        <v>1</v>
      </c>
      <c r="E127">
        <v>1</v>
      </c>
      <c r="F127">
        <v>5</v>
      </c>
      <c r="G127">
        <v>11</v>
      </c>
      <c r="H127">
        <v>84</v>
      </c>
      <c r="I127">
        <v>452</v>
      </c>
      <c r="J127">
        <v>4428</v>
      </c>
      <c r="K127">
        <v>102312</v>
      </c>
      <c r="L127">
        <v>2159120</v>
      </c>
      <c r="M127">
        <v>2456705</v>
      </c>
      <c r="N127">
        <v>134737</v>
      </c>
      <c r="O127">
        <v>5958</v>
      </c>
      <c r="P127">
        <v>692</v>
      </c>
      <c r="Q127">
        <v>181</v>
      </c>
      <c r="R127">
        <v>73</v>
      </c>
      <c r="S127">
        <v>21</v>
      </c>
      <c r="T127">
        <v>13</v>
      </c>
      <c r="U127">
        <v>3</v>
      </c>
      <c r="V127">
        <v>13</v>
      </c>
      <c r="W127">
        <f t="shared" si="2"/>
        <v>13</v>
      </c>
      <c r="X127" s="1"/>
      <c r="Y127" s="1"/>
    </row>
    <row r="128" spans="1:25" x14ac:dyDescent="0.35">
      <c r="A128" t="s">
        <v>178</v>
      </c>
      <c r="B128">
        <v>9</v>
      </c>
      <c r="C128">
        <v>0</v>
      </c>
      <c r="D128">
        <v>3</v>
      </c>
      <c r="E128">
        <v>4</v>
      </c>
      <c r="F128">
        <v>3</v>
      </c>
      <c r="G128">
        <v>13</v>
      </c>
      <c r="H128">
        <v>20</v>
      </c>
      <c r="I128">
        <v>49</v>
      </c>
      <c r="J128">
        <v>99</v>
      </c>
      <c r="K128">
        <v>724</v>
      </c>
      <c r="L128">
        <v>29004</v>
      </c>
      <c r="M128">
        <v>27098</v>
      </c>
      <c r="N128">
        <v>712</v>
      </c>
      <c r="O128">
        <v>136</v>
      </c>
      <c r="P128">
        <v>155</v>
      </c>
      <c r="Q128">
        <v>104</v>
      </c>
      <c r="R128">
        <v>94</v>
      </c>
      <c r="S128">
        <v>36</v>
      </c>
      <c r="T128">
        <v>7</v>
      </c>
      <c r="U128">
        <v>4</v>
      </c>
      <c r="V128">
        <v>3</v>
      </c>
      <c r="W128">
        <f t="shared" si="2"/>
        <v>12</v>
      </c>
      <c r="X128" s="1"/>
      <c r="Y128" s="1"/>
    </row>
    <row r="129" spans="1:25" x14ac:dyDescent="0.35">
      <c r="A129" t="s">
        <v>51</v>
      </c>
      <c r="B129">
        <v>0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5</v>
      </c>
      <c r="I129">
        <v>14</v>
      </c>
      <c r="J129">
        <v>72</v>
      </c>
      <c r="K129">
        <v>5092</v>
      </c>
      <c r="L129">
        <v>6200714</v>
      </c>
      <c r="M129">
        <v>5668576</v>
      </c>
      <c r="N129">
        <v>7746</v>
      </c>
      <c r="O129">
        <v>186</v>
      </c>
      <c r="P129">
        <v>31</v>
      </c>
      <c r="Q129">
        <v>14</v>
      </c>
      <c r="R129">
        <v>6</v>
      </c>
      <c r="S129">
        <v>8</v>
      </c>
      <c r="T129">
        <v>4</v>
      </c>
      <c r="U129">
        <v>1</v>
      </c>
      <c r="V129">
        <v>11</v>
      </c>
      <c r="W129">
        <f t="shared" si="2"/>
        <v>11</v>
      </c>
      <c r="X129" s="1"/>
      <c r="Y129" s="1"/>
    </row>
    <row r="130" spans="1:25" x14ac:dyDescent="0.35">
      <c r="A130" t="s">
        <v>76</v>
      </c>
      <c r="B130">
        <v>2</v>
      </c>
      <c r="C130">
        <v>2</v>
      </c>
      <c r="D130">
        <v>13</v>
      </c>
      <c r="E130">
        <v>34</v>
      </c>
      <c r="F130">
        <v>83</v>
      </c>
      <c r="G130">
        <v>223</v>
      </c>
      <c r="H130">
        <v>607</v>
      </c>
      <c r="I130">
        <v>2342</v>
      </c>
      <c r="J130">
        <v>11830</v>
      </c>
      <c r="K130">
        <v>73024</v>
      </c>
      <c r="L130">
        <v>1017944</v>
      </c>
      <c r="M130">
        <v>1315504</v>
      </c>
      <c r="N130">
        <v>3883</v>
      </c>
      <c r="O130">
        <v>553</v>
      </c>
      <c r="P130">
        <v>212</v>
      </c>
      <c r="Q130">
        <v>67</v>
      </c>
      <c r="R130">
        <v>23</v>
      </c>
      <c r="S130">
        <v>8</v>
      </c>
      <c r="T130">
        <v>6</v>
      </c>
      <c r="U130">
        <v>0</v>
      </c>
      <c r="V130">
        <v>9</v>
      </c>
      <c r="W130">
        <f t="shared" ref="W130:W193" si="3">SUM(B130,V130)</f>
        <v>11</v>
      </c>
      <c r="X130" s="1"/>
      <c r="Y130" s="1"/>
    </row>
    <row r="131" spans="1:25" x14ac:dyDescent="0.35">
      <c r="A131" t="s">
        <v>97</v>
      </c>
      <c r="B131">
        <v>1</v>
      </c>
      <c r="C131">
        <v>1</v>
      </c>
      <c r="D131">
        <v>2</v>
      </c>
      <c r="E131">
        <v>3</v>
      </c>
      <c r="F131">
        <v>7</v>
      </c>
      <c r="G131">
        <v>16</v>
      </c>
      <c r="H131">
        <v>32</v>
      </c>
      <c r="I131">
        <v>157</v>
      </c>
      <c r="J131">
        <v>1513</v>
      </c>
      <c r="K131">
        <v>60086</v>
      </c>
      <c r="L131">
        <v>4330570</v>
      </c>
      <c r="M131">
        <v>4885615</v>
      </c>
      <c r="N131">
        <v>109809</v>
      </c>
      <c r="O131">
        <v>4722</v>
      </c>
      <c r="P131">
        <v>717</v>
      </c>
      <c r="Q131">
        <v>186</v>
      </c>
      <c r="R131">
        <v>64</v>
      </c>
      <c r="S131">
        <v>27</v>
      </c>
      <c r="T131">
        <v>9</v>
      </c>
      <c r="U131">
        <v>11</v>
      </c>
      <c r="V131">
        <v>10</v>
      </c>
      <c r="W131">
        <f t="shared" si="3"/>
        <v>11</v>
      </c>
      <c r="X131" s="1"/>
      <c r="Y131" s="1"/>
    </row>
    <row r="132" spans="1:25" x14ac:dyDescent="0.35">
      <c r="A132" t="s">
        <v>215</v>
      </c>
      <c r="B132">
        <v>6</v>
      </c>
      <c r="C132">
        <v>4</v>
      </c>
      <c r="D132">
        <v>4</v>
      </c>
      <c r="E132">
        <v>6</v>
      </c>
      <c r="F132">
        <v>6</v>
      </c>
      <c r="G132">
        <v>7</v>
      </c>
      <c r="H132">
        <v>28</v>
      </c>
      <c r="I132">
        <v>329</v>
      </c>
      <c r="J132">
        <v>11853</v>
      </c>
      <c r="K132">
        <v>419285</v>
      </c>
      <c r="L132">
        <v>6259467</v>
      </c>
      <c r="M132">
        <v>5773299</v>
      </c>
      <c r="N132">
        <v>171055</v>
      </c>
      <c r="O132">
        <v>3599</v>
      </c>
      <c r="P132">
        <v>127</v>
      </c>
      <c r="Q132">
        <v>36</v>
      </c>
      <c r="R132">
        <v>6</v>
      </c>
      <c r="S132">
        <v>3</v>
      </c>
      <c r="T132">
        <v>2</v>
      </c>
      <c r="U132">
        <v>1</v>
      </c>
      <c r="V132">
        <v>5</v>
      </c>
      <c r="W132">
        <f t="shared" si="3"/>
        <v>11</v>
      </c>
      <c r="X132" s="1"/>
      <c r="Y132" s="1"/>
    </row>
    <row r="133" spans="1:25" x14ac:dyDescent="0.35">
      <c r="A133" t="s">
        <v>260</v>
      </c>
      <c r="B133">
        <v>4</v>
      </c>
      <c r="C133">
        <v>0</v>
      </c>
      <c r="D133">
        <v>0</v>
      </c>
      <c r="E133">
        <v>1</v>
      </c>
      <c r="F133">
        <v>2</v>
      </c>
      <c r="G133">
        <v>1</v>
      </c>
      <c r="H133">
        <v>16</v>
      </c>
      <c r="I133">
        <v>29</v>
      </c>
      <c r="J133">
        <v>107</v>
      </c>
      <c r="K133">
        <v>4169</v>
      </c>
      <c r="L133">
        <v>845226</v>
      </c>
      <c r="M133">
        <v>753060</v>
      </c>
      <c r="N133">
        <v>4429</v>
      </c>
      <c r="O133">
        <v>738</v>
      </c>
      <c r="P133">
        <v>253</v>
      </c>
      <c r="Q133">
        <v>94</v>
      </c>
      <c r="R133">
        <v>49</v>
      </c>
      <c r="S133">
        <v>16</v>
      </c>
      <c r="T133">
        <v>13</v>
      </c>
      <c r="U133">
        <v>11</v>
      </c>
      <c r="V133">
        <v>7</v>
      </c>
      <c r="W133">
        <f t="shared" si="3"/>
        <v>11</v>
      </c>
      <c r="X133" s="1"/>
      <c r="Y133" s="1"/>
    </row>
    <row r="134" spans="1:25" x14ac:dyDescent="0.35">
      <c r="A134" t="s">
        <v>49</v>
      </c>
      <c r="B134">
        <v>0</v>
      </c>
      <c r="C134">
        <v>0</v>
      </c>
      <c r="D134">
        <v>0</v>
      </c>
      <c r="E134">
        <v>2</v>
      </c>
      <c r="F134">
        <v>1</v>
      </c>
      <c r="G134">
        <v>7</v>
      </c>
      <c r="H134">
        <v>11</v>
      </c>
      <c r="I134">
        <v>28</v>
      </c>
      <c r="J134">
        <v>427</v>
      </c>
      <c r="K134">
        <v>30616</v>
      </c>
      <c r="L134">
        <v>2111973</v>
      </c>
      <c r="M134">
        <v>2050558</v>
      </c>
      <c r="N134">
        <v>37443</v>
      </c>
      <c r="O134">
        <v>6999</v>
      </c>
      <c r="P134">
        <v>2685</v>
      </c>
      <c r="Q134">
        <v>835</v>
      </c>
      <c r="R134">
        <v>226</v>
      </c>
      <c r="S134">
        <v>48</v>
      </c>
      <c r="T134">
        <v>10</v>
      </c>
      <c r="U134">
        <v>7</v>
      </c>
      <c r="V134">
        <v>10</v>
      </c>
      <c r="W134">
        <f t="shared" si="3"/>
        <v>10</v>
      </c>
      <c r="X134" s="1"/>
      <c r="Y134" s="1"/>
    </row>
    <row r="135" spans="1:25" x14ac:dyDescent="0.35">
      <c r="A135" t="s">
        <v>70</v>
      </c>
      <c r="B135">
        <v>2</v>
      </c>
      <c r="C135">
        <v>1</v>
      </c>
      <c r="D135">
        <v>4</v>
      </c>
      <c r="E135">
        <v>4</v>
      </c>
      <c r="F135">
        <v>11</v>
      </c>
      <c r="G135">
        <v>27</v>
      </c>
      <c r="H135">
        <v>110</v>
      </c>
      <c r="I135">
        <v>732</v>
      </c>
      <c r="J135">
        <v>6509</v>
      </c>
      <c r="K135">
        <v>106180</v>
      </c>
      <c r="L135">
        <v>1285610</v>
      </c>
      <c r="M135">
        <v>899233</v>
      </c>
      <c r="N135">
        <v>10760</v>
      </c>
      <c r="O135">
        <v>1386</v>
      </c>
      <c r="P135">
        <v>332</v>
      </c>
      <c r="Q135">
        <v>106</v>
      </c>
      <c r="R135">
        <v>57</v>
      </c>
      <c r="S135">
        <v>31</v>
      </c>
      <c r="T135">
        <v>11</v>
      </c>
      <c r="U135">
        <v>4</v>
      </c>
      <c r="V135">
        <v>8</v>
      </c>
      <c r="W135">
        <f t="shared" si="3"/>
        <v>10</v>
      </c>
      <c r="X135" s="1"/>
      <c r="Y135" s="1"/>
    </row>
    <row r="136" spans="1:25" x14ac:dyDescent="0.35">
      <c r="A136" t="s">
        <v>18</v>
      </c>
      <c r="B136">
        <v>8</v>
      </c>
      <c r="C136">
        <v>8</v>
      </c>
      <c r="D136">
        <v>4</v>
      </c>
      <c r="E136">
        <v>5</v>
      </c>
      <c r="F136">
        <v>5</v>
      </c>
      <c r="G136">
        <v>5</v>
      </c>
      <c r="H136">
        <v>27</v>
      </c>
      <c r="I136">
        <v>75</v>
      </c>
      <c r="J136">
        <v>220</v>
      </c>
      <c r="K136">
        <v>1039</v>
      </c>
      <c r="L136">
        <v>228057</v>
      </c>
      <c r="M136">
        <v>9970</v>
      </c>
      <c r="N136">
        <v>192</v>
      </c>
      <c r="O136">
        <v>27</v>
      </c>
      <c r="P136">
        <v>6</v>
      </c>
      <c r="Q136">
        <v>1</v>
      </c>
      <c r="R136">
        <v>1</v>
      </c>
      <c r="S136">
        <v>2</v>
      </c>
      <c r="T136">
        <v>0</v>
      </c>
      <c r="U136">
        <v>2</v>
      </c>
      <c r="V136">
        <v>1</v>
      </c>
      <c r="W136">
        <f t="shared" si="3"/>
        <v>9</v>
      </c>
      <c r="X136" s="1"/>
      <c r="Y136" s="1"/>
    </row>
    <row r="137" spans="1:25" x14ac:dyDescent="0.35">
      <c r="A137" t="s">
        <v>92</v>
      </c>
      <c r="B137">
        <v>0</v>
      </c>
      <c r="C137">
        <v>0</v>
      </c>
      <c r="D137">
        <v>0</v>
      </c>
      <c r="E137">
        <v>1</v>
      </c>
      <c r="F137">
        <v>6</v>
      </c>
      <c r="G137">
        <v>22</v>
      </c>
      <c r="H137">
        <v>34</v>
      </c>
      <c r="I137">
        <v>220</v>
      </c>
      <c r="J137">
        <v>3796</v>
      </c>
      <c r="K137">
        <v>139291</v>
      </c>
      <c r="L137">
        <v>4923035</v>
      </c>
      <c r="M137">
        <v>4146978</v>
      </c>
      <c r="N137">
        <v>61180</v>
      </c>
      <c r="O137">
        <v>1999</v>
      </c>
      <c r="P137">
        <v>265</v>
      </c>
      <c r="Q137">
        <v>111</v>
      </c>
      <c r="R137">
        <v>47</v>
      </c>
      <c r="S137">
        <v>22</v>
      </c>
      <c r="T137">
        <v>19</v>
      </c>
      <c r="U137">
        <v>5</v>
      </c>
      <c r="V137">
        <v>8</v>
      </c>
      <c r="W137">
        <f t="shared" si="3"/>
        <v>8</v>
      </c>
      <c r="X137" s="1"/>
      <c r="Y137" s="1"/>
    </row>
    <row r="138" spans="1:25" x14ac:dyDescent="0.35">
      <c r="A138" t="s">
        <v>173</v>
      </c>
      <c r="B138">
        <v>8</v>
      </c>
      <c r="C138">
        <v>3</v>
      </c>
      <c r="D138">
        <v>8</v>
      </c>
      <c r="E138">
        <v>19</v>
      </c>
      <c r="F138">
        <v>61</v>
      </c>
      <c r="G138">
        <v>170</v>
      </c>
      <c r="H138">
        <v>382</v>
      </c>
      <c r="I138">
        <v>837</v>
      </c>
      <c r="J138">
        <v>2543</v>
      </c>
      <c r="K138">
        <v>17251</v>
      </c>
      <c r="L138">
        <v>3137112</v>
      </c>
      <c r="M138">
        <v>3422651</v>
      </c>
      <c r="N138">
        <v>24757</v>
      </c>
      <c r="O138">
        <v>279</v>
      </c>
      <c r="P138">
        <v>20</v>
      </c>
      <c r="Q138">
        <v>5</v>
      </c>
      <c r="R138">
        <v>3</v>
      </c>
      <c r="S138">
        <v>4</v>
      </c>
      <c r="T138">
        <v>1</v>
      </c>
      <c r="U138">
        <v>0</v>
      </c>
      <c r="V138">
        <v>0</v>
      </c>
      <c r="W138">
        <f t="shared" si="3"/>
        <v>8</v>
      </c>
      <c r="X138" s="1"/>
      <c r="Y138" s="1"/>
    </row>
    <row r="139" spans="1:25" x14ac:dyDescent="0.35">
      <c r="A139" t="s">
        <v>250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4</v>
      </c>
      <c r="H139">
        <v>24</v>
      </c>
      <c r="I139">
        <v>30</v>
      </c>
      <c r="J139">
        <v>232</v>
      </c>
      <c r="K139">
        <v>2232</v>
      </c>
      <c r="L139">
        <v>14357</v>
      </c>
      <c r="M139">
        <v>2526</v>
      </c>
      <c r="N139">
        <v>261</v>
      </c>
      <c r="O139">
        <v>61</v>
      </c>
      <c r="P139">
        <v>6</v>
      </c>
      <c r="Q139">
        <v>4</v>
      </c>
      <c r="R139">
        <v>2</v>
      </c>
      <c r="S139">
        <v>2</v>
      </c>
      <c r="T139">
        <v>0</v>
      </c>
      <c r="U139">
        <v>2</v>
      </c>
      <c r="V139">
        <v>8</v>
      </c>
      <c r="W139">
        <f t="shared" si="3"/>
        <v>8</v>
      </c>
      <c r="X139" s="1"/>
      <c r="Y139" s="1"/>
    </row>
    <row r="140" spans="1:25" x14ac:dyDescent="0.35">
      <c r="A140" t="s">
        <v>264</v>
      </c>
      <c r="B140">
        <v>1</v>
      </c>
      <c r="C140">
        <v>1</v>
      </c>
      <c r="D140">
        <v>0</v>
      </c>
      <c r="E140">
        <v>2</v>
      </c>
      <c r="F140">
        <v>8</v>
      </c>
      <c r="G140">
        <v>18</v>
      </c>
      <c r="H140">
        <v>119</v>
      </c>
      <c r="I140">
        <v>704</v>
      </c>
      <c r="J140">
        <v>8234</v>
      </c>
      <c r="K140">
        <v>131454</v>
      </c>
      <c r="L140">
        <v>1480170</v>
      </c>
      <c r="M140">
        <v>1488116</v>
      </c>
      <c r="N140">
        <v>89156</v>
      </c>
      <c r="O140">
        <v>6584</v>
      </c>
      <c r="P140">
        <v>979</v>
      </c>
      <c r="Q140">
        <v>208</v>
      </c>
      <c r="R140">
        <v>59</v>
      </c>
      <c r="S140">
        <v>20</v>
      </c>
      <c r="T140">
        <v>13</v>
      </c>
      <c r="U140">
        <v>3</v>
      </c>
      <c r="V140">
        <v>7</v>
      </c>
      <c r="W140">
        <f t="shared" si="3"/>
        <v>8</v>
      </c>
      <c r="X140" s="1"/>
      <c r="Y140" s="1"/>
    </row>
    <row r="141" spans="1:25" x14ac:dyDescent="0.35">
      <c r="A141" t="s">
        <v>151</v>
      </c>
      <c r="B141">
        <v>1</v>
      </c>
      <c r="C141">
        <v>0</v>
      </c>
      <c r="D141">
        <v>2</v>
      </c>
      <c r="E141">
        <v>6</v>
      </c>
      <c r="F141">
        <v>18</v>
      </c>
      <c r="G141">
        <v>70</v>
      </c>
      <c r="H141">
        <v>291</v>
      </c>
      <c r="I141">
        <v>1577</v>
      </c>
      <c r="J141">
        <v>10890</v>
      </c>
      <c r="K141">
        <v>94280</v>
      </c>
      <c r="L141">
        <v>785721</v>
      </c>
      <c r="M141">
        <v>514463</v>
      </c>
      <c r="N141">
        <v>45784</v>
      </c>
      <c r="O141">
        <v>5152</v>
      </c>
      <c r="P141">
        <v>914</v>
      </c>
      <c r="Q141">
        <v>231</v>
      </c>
      <c r="R141">
        <v>39</v>
      </c>
      <c r="S141">
        <v>14</v>
      </c>
      <c r="T141">
        <v>8</v>
      </c>
      <c r="U141">
        <v>5</v>
      </c>
      <c r="V141">
        <v>6</v>
      </c>
      <c r="W141">
        <f t="shared" si="3"/>
        <v>7</v>
      </c>
      <c r="X141" s="1"/>
      <c r="Y141" s="1"/>
    </row>
    <row r="142" spans="1:25" x14ac:dyDescent="0.35">
      <c r="A142" t="s">
        <v>171</v>
      </c>
      <c r="B142">
        <v>3</v>
      </c>
      <c r="C142">
        <v>6</v>
      </c>
      <c r="D142">
        <v>10</v>
      </c>
      <c r="E142">
        <v>33</v>
      </c>
      <c r="F142">
        <v>62</v>
      </c>
      <c r="G142">
        <v>132</v>
      </c>
      <c r="H142">
        <v>320</v>
      </c>
      <c r="I142">
        <v>724</v>
      </c>
      <c r="J142">
        <v>2250</v>
      </c>
      <c r="K142">
        <v>24195</v>
      </c>
      <c r="L142">
        <v>2094222</v>
      </c>
      <c r="M142">
        <v>2182074</v>
      </c>
      <c r="N142">
        <v>49265</v>
      </c>
      <c r="O142">
        <v>1109</v>
      </c>
      <c r="P142">
        <v>121</v>
      </c>
      <c r="Q142">
        <v>41</v>
      </c>
      <c r="R142">
        <v>17</v>
      </c>
      <c r="S142">
        <v>13</v>
      </c>
      <c r="T142">
        <v>5</v>
      </c>
      <c r="U142">
        <v>3</v>
      </c>
      <c r="V142">
        <v>4</v>
      </c>
      <c r="W142">
        <f t="shared" si="3"/>
        <v>7</v>
      </c>
      <c r="X142" s="1"/>
      <c r="Y142" s="1"/>
    </row>
    <row r="143" spans="1:25" x14ac:dyDescent="0.35">
      <c r="A143" t="s">
        <v>191</v>
      </c>
      <c r="B143">
        <v>3</v>
      </c>
      <c r="C143">
        <v>1</v>
      </c>
      <c r="D143">
        <v>4</v>
      </c>
      <c r="E143">
        <v>0</v>
      </c>
      <c r="F143">
        <v>5</v>
      </c>
      <c r="G143">
        <v>4</v>
      </c>
      <c r="H143">
        <v>18</v>
      </c>
      <c r="I143">
        <v>57</v>
      </c>
      <c r="J143">
        <v>335</v>
      </c>
      <c r="K143">
        <v>11237</v>
      </c>
      <c r="L143">
        <v>398977</v>
      </c>
      <c r="M143">
        <v>400621</v>
      </c>
      <c r="N143">
        <v>9803</v>
      </c>
      <c r="O143">
        <v>426</v>
      </c>
      <c r="P143">
        <v>94</v>
      </c>
      <c r="Q143">
        <v>27</v>
      </c>
      <c r="R143">
        <v>22</v>
      </c>
      <c r="S143">
        <v>8</v>
      </c>
      <c r="T143">
        <v>4</v>
      </c>
      <c r="U143">
        <v>4</v>
      </c>
      <c r="V143">
        <v>4</v>
      </c>
      <c r="W143">
        <f t="shared" si="3"/>
        <v>7</v>
      </c>
      <c r="X143" s="1"/>
      <c r="Y143" s="1"/>
    </row>
    <row r="144" spans="1:25" x14ac:dyDescent="0.35">
      <c r="A144" t="s">
        <v>135</v>
      </c>
      <c r="B144">
        <v>0</v>
      </c>
      <c r="C144">
        <v>1</v>
      </c>
      <c r="D144">
        <v>2</v>
      </c>
      <c r="E144">
        <v>3</v>
      </c>
      <c r="F144">
        <v>11</v>
      </c>
      <c r="G144">
        <v>34</v>
      </c>
      <c r="H144">
        <v>94</v>
      </c>
      <c r="I144">
        <v>441</v>
      </c>
      <c r="J144">
        <v>3233</v>
      </c>
      <c r="K144">
        <v>66082</v>
      </c>
      <c r="L144">
        <v>1327841</v>
      </c>
      <c r="M144">
        <v>2383564</v>
      </c>
      <c r="N144">
        <v>392273</v>
      </c>
      <c r="O144">
        <v>24392</v>
      </c>
      <c r="P144">
        <v>1047</v>
      </c>
      <c r="Q144">
        <v>59</v>
      </c>
      <c r="R144">
        <v>23</v>
      </c>
      <c r="S144">
        <v>8</v>
      </c>
      <c r="T144">
        <v>6</v>
      </c>
      <c r="U144">
        <v>3</v>
      </c>
      <c r="V144">
        <v>6</v>
      </c>
      <c r="W144">
        <f t="shared" si="3"/>
        <v>6</v>
      </c>
      <c r="X144" s="1"/>
      <c r="Y144" s="1"/>
    </row>
    <row r="145" spans="1:25" x14ac:dyDescent="0.35">
      <c r="A145" t="s">
        <v>165</v>
      </c>
      <c r="B145">
        <v>4</v>
      </c>
      <c r="C145">
        <v>2</v>
      </c>
      <c r="D145">
        <v>2</v>
      </c>
      <c r="E145">
        <v>10</v>
      </c>
      <c r="F145">
        <v>21</v>
      </c>
      <c r="G145">
        <v>75</v>
      </c>
      <c r="H145">
        <v>579</v>
      </c>
      <c r="I145">
        <v>5546</v>
      </c>
      <c r="J145">
        <v>34084</v>
      </c>
      <c r="K145">
        <v>196777</v>
      </c>
      <c r="L145">
        <v>2421240</v>
      </c>
      <c r="M145">
        <v>1096255</v>
      </c>
      <c r="N145">
        <v>52858</v>
      </c>
      <c r="O145">
        <v>2713</v>
      </c>
      <c r="P145">
        <v>260</v>
      </c>
      <c r="Q145">
        <v>41</v>
      </c>
      <c r="R145">
        <v>14</v>
      </c>
      <c r="S145">
        <v>7</v>
      </c>
      <c r="T145">
        <v>1</v>
      </c>
      <c r="U145">
        <v>3</v>
      </c>
      <c r="V145">
        <v>2</v>
      </c>
      <c r="W145">
        <f t="shared" si="3"/>
        <v>6</v>
      </c>
      <c r="X145" s="1"/>
      <c r="Y145" s="1"/>
    </row>
    <row r="146" spans="1:25" x14ac:dyDescent="0.35">
      <c r="A146" t="s">
        <v>221</v>
      </c>
      <c r="B146">
        <v>1</v>
      </c>
      <c r="C146">
        <v>0</v>
      </c>
      <c r="D146">
        <v>1</v>
      </c>
      <c r="E146">
        <v>2</v>
      </c>
      <c r="F146">
        <v>4</v>
      </c>
      <c r="G146">
        <v>33</v>
      </c>
      <c r="H146">
        <v>199</v>
      </c>
      <c r="I146">
        <v>1107</v>
      </c>
      <c r="J146">
        <v>5314</v>
      </c>
      <c r="K146">
        <v>78835</v>
      </c>
      <c r="L146">
        <v>570835</v>
      </c>
      <c r="M146">
        <v>291835</v>
      </c>
      <c r="N146">
        <v>7301</v>
      </c>
      <c r="O146">
        <v>381</v>
      </c>
      <c r="P146">
        <v>88</v>
      </c>
      <c r="Q146">
        <v>41</v>
      </c>
      <c r="R146">
        <v>16</v>
      </c>
      <c r="S146">
        <v>6</v>
      </c>
      <c r="T146">
        <v>6</v>
      </c>
      <c r="U146">
        <v>2</v>
      </c>
      <c r="V146">
        <v>5</v>
      </c>
      <c r="W146">
        <f t="shared" si="3"/>
        <v>6</v>
      </c>
      <c r="X146" s="1"/>
      <c r="Y146" s="1"/>
    </row>
    <row r="147" spans="1:25" x14ac:dyDescent="0.35">
      <c r="A147" t="s">
        <v>252</v>
      </c>
      <c r="B147">
        <v>5</v>
      </c>
      <c r="C147">
        <v>5</v>
      </c>
      <c r="D147">
        <v>6</v>
      </c>
      <c r="E147">
        <v>11</v>
      </c>
      <c r="F147">
        <v>28</v>
      </c>
      <c r="G147">
        <v>74</v>
      </c>
      <c r="H147">
        <v>233</v>
      </c>
      <c r="I147">
        <v>1019</v>
      </c>
      <c r="J147">
        <v>8967</v>
      </c>
      <c r="K147">
        <v>186019</v>
      </c>
      <c r="L147">
        <v>3969921</v>
      </c>
      <c r="M147">
        <v>3879996</v>
      </c>
      <c r="N147">
        <v>203525</v>
      </c>
      <c r="O147">
        <v>11652</v>
      </c>
      <c r="P147">
        <v>1396</v>
      </c>
      <c r="Q147">
        <v>291</v>
      </c>
      <c r="R147">
        <v>95</v>
      </c>
      <c r="S147">
        <v>36</v>
      </c>
      <c r="T147">
        <v>18</v>
      </c>
      <c r="U147">
        <v>4</v>
      </c>
      <c r="V147">
        <v>1</v>
      </c>
      <c r="W147">
        <f t="shared" si="3"/>
        <v>6</v>
      </c>
      <c r="X147" s="1"/>
      <c r="Y147" s="1"/>
    </row>
    <row r="148" spans="1:25" x14ac:dyDescent="0.35">
      <c r="A148" t="s">
        <v>56</v>
      </c>
      <c r="B148">
        <v>2</v>
      </c>
      <c r="C148">
        <v>0</v>
      </c>
      <c r="D148">
        <v>2</v>
      </c>
      <c r="E148">
        <v>2</v>
      </c>
      <c r="F148">
        <v>6</v>
      </c>
      <c r="G148">
        <v>5</v>
      </c>
      <c r="H148">
        <v>12</v>
      </c>
      <c r="I148">
        <v>34</v>
      </c>
      <c r="J148">
        <v>112</v>
      </c>
      <c r="K148">
        <v>1427</v>
      </c>
      <c r="L148">
        <v>106633</v>
      </c>
      <c r="M148">
        <v>98087</v>
      </c>
      <c r="N148">
        <v>1921</v>
      </c>
      <c r="O148">
        <v>220</v>
      </c>
      <c r="P148">
        <v>66</v>
      </c>
      <c r="Q148">
        <v>31</v>
      </c>
      <c r="R148">
        <v>12</v>
      </c>
      <c r="S148">
        <v>9</v>
      </c>
      <c r="T148">
        <v>4</v>
      </c>
      <c r="U148">
        <v>2</v>
      </c>
      <c r="V148">
        <v>3</v>
      </c>
      <c r="W148">
        <f t="shared" si="3"/>
        <v>5</v>
      </c>
      <c r="X148" s="1"/>
      <c r="Y148" s="1"/>
    </row>
    <row r="149" spans="1:25" x14ac:dyDescent="0.35">
      <c r="A149" t="s">
        <v>107</v>
      </c>
      <c r="B149">
        <v>1</v>
      </c>
      <c r="C149">
        <v>0</v>
      </c>
      <c r="D149">
        <v>2</v>
      </c>
      <c r="E149">
        <v>2</v>
      </c>
      <c r="F149">
        <v>16</v>
      </c>
      <c r="G149">
        <v>21</v>
      </c>
      <c r="H149">
        <v>96</v>
      </c>
      <c r="I149">
        <v>371</v>
      </c>
      <c r="J149">
        <v>1856</v>
      </c>
      <c r="K149">
        <v>16880</v>
      </c>
      <c r="L149">
        <v>750282</v>
      </c>
      <c r="M149">
        <v>951920</v>
      </c>
      <c r="N149">
        <v>16255</v>
      </c>
      <c r="O149">
        <v>1578</v>
      </c>
      <c r="P149">
        <v>337</v>
      </c>
      <c r="Q149">
        <v>99</v>
      </c>
      <c r="R149">
        <v>25</v>
      </c>
      <c r="S149">
        <v>10</v>
      </c>
      <c r="T149">
        <v>6</v>
      </c>
      <c r="U149">
        <v>2</v>
      </c>
      <c r="V149">
        <v>4</v>
      </c>
      <c r="W149">
        <f t="shared" si="3"/>
        <v>5</v>
      </c>
      <c r="X149" s="1"/>
      <c r="Y149" s="1"/>
    </row>
    <row r="150" spans="1:25" x14ac:dyDescent="0.35">
      <c r="A150" t="s">
        <v>119</v>
      </c>
      <c r="B150">
        <v>2</v>
      </c>
      <c r="C150">
        <v>1</v>
      </c>
      <c r="D150">
        <v>1</v>
      </c>
      <c r="E150">
        <v>4</v>
      </c>
      <c r="F150">
        <v>12</v>
      </c>
      <c r="G150">
        <v>21</v>
      </c>
      <c r="H150">
        <v>48</v>
      </c>
      <c r="I150">
        <v>117</v>
      </c>
      <c r="J150">
        <v>576</v>
      </c>
      <c r="K150">
        <v>6422</v>
      </c>
      <c r="L150">
        <v>296537</v>
      </c>
      <c r="M150">
        <v>559487</v>
      </c>
      <c r="N150">
        <v>33289</v>
      </c>
      <c r="O150">
        <v>2803</v>
      </c>
      <c r="P150">
        <v>514</v>
      </c>
      <c r="Q150">
        <v>99</v>
      </c>
      <c r="R150">
        <v>39</v>
      </c>
      <c r="S150">
        <v>19</v>
      </c>
      <c r="T150">
        <v>5</v>
      </c>
      <c r="U150">
        <v>3</v>
      </c>
      <c r="V150">
        <v>3</v>
      </c>
      <c r="W150">
        <f t="shared" si="3"/>
        <v>5</v>
      </c>
      <c r="X150" s="1"/>
      <c r="Y150" s="1"/>
    </row>
    <row r="151" spans="1:25" x14ac:dyDescent="0.35">
      <c r="A151" t="s">
        <v>136</v>
      </c>
      <c r="B151">
        <v>0</v>
      </c>
      <c r="C151">
        <v>0</v>
      </c>
      <c r="D151">
        <v>2</v>
      </c>
      <c r="E151">
        <v>4</v>
      </c>
      <c r="F151">
        <v>19</v>
      </c>
      <c r="G151">
        <v>82</v>
      </c>
      <c r="H151">
        <v>374</v>
      </c>
      <c r="I151">
        <v>3239</v>
      </c>
      <c r="J151">
        <v>22781</v>
      </c>
      <c r="K151">
        <v>150193</v>
      </c>
      <c r="L151">
        <v>1453615</v>
      </c>
      <c r="M151">
        <v>1621205</v>
      </c>
      <c r="N151">
        <v>80003</v>
      </c>
      <c r="O151">
        <v>3576</v>
      </c>
      <c r="P151">
        <v>781</v>
      </c>
      <c r="Q151">
        <v>272</v>
      </c>
      <c r="R151">
        <v>119</v>
      </c>
      <c r="S151">
        <v>51</v>
      </c>
      <c r="T151">
        <v>31</v>
      </c>
      <c r="U151">
        <v>20</v>
      </c>
      <c r="V151">
        <v>5</v>
      </c>
      <c r="W151">
        <f t="shared" si="3"/>
        <v>5</v>
      </c>
      <c r="X151" s="1"/>
      <c r="Y151" s="1"/>
    </row>
    <row r="152" spans="1:25" x14ac:dyDescent="0.35">
      <c r="A152" t="s">
        <v>167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3</v>
      </c>
      <c r="J152">
        <v>35</v>
      </c>
      <c r="K152">
        <v>450</v>
      </c>
      <c r="L152">
        <v>5004</v>
      </c>
      <c r="M152">
        <v>3799</v>
      </c>
      <c r="N152">
        <v>166</v>
      </c>
      <c r="O152">
        <v>26</v>
      </c>
      <c r="P152">
        <v>15</v>
      </c>
      <c r="Q152">
        <v>12</v>
      </c>
      <c r="R152">
        <v>6</v>
      </c>
      <c r="S152">
        <v>3</v>
      </c>
      <c r="T152">
        <v>1</v>
      </c>
      <c r="U152">
        <v>1</v>
      </c>
      <c r="V152">
        <v>4</v>
      </c>
      <c r="W152">
        <f t="shared" si="3"/>
        <v>5</v>
      </c>
      <c r="X152" s="1"/>
      <c r="Y152" s="1"/>
    </row>
    <row r="153" spans="1:25" x14ac:dyDescent="0.35">
      <c r="A153" t="s">
        <v>256</v>
      </c>
      <c r="B153">
        <v>2</v>
      </c>
      <c r="C153">
        <v>1</v>
      </c>
      <c r="D153">
        <v>3</v>
      </c>
      <c r="E153">
        <v>1</v>
      </c>
      <c r="F153">
        <v>2</v>
      </c>
      <c r="G153">
        <v>7</v>
      </c>
      <c r="H153">
        <v>18</v>
      </c>
      <c r="I153">
        <v>146</v>
      </c>
      <c r="J153">
        <v>3981</v>
      </c>
      <c r="K153">
        <v>124846</v>
      </c>
      <c r="L153">
        <v>906932</v>
      </c>
      <c r="M153">
        <v>425772</v>
      </c>
      <c r="N153">
        <v>14502</v>
      </c>
      <c r="O153">
        <v>928</v>
      </c>
      <c r="P153">
        <v>223</v>
      </c>
      <c r="Q153">
        <v>76</v>
      </c>
      <c r="R153">
        <v>34</v>
      </c>
      <c r="S153">
        <v>7</v>
      </c>
      <c r="T153">
        <v>9</v>
      </c>
      <c r="U153">
        <v>2</v>
      </c>
      <c r="V153">
        <v>3</v>
      </c>
      <c r="W153">
        <f t="shared" si="3"/>
        <v>5</v>
      </c>
      <c r="X153" s="1"/>
      <c r="Y153" s="1"/>
    </row>
    <row r="154" spans="1:25" x14ac:dyDescent="0.35">
      <c r="A154" t="s">
        <v>36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15</v>
      </c>
      <c r="K154">
        <v>1382</v>
      </c>
      <c r="L154">
        <v>6575701</v>
      </c>
      <c r="M154">
        <v>6403339</v>
      </c>
      <c r="N154">
        <v>5259</v>
      </c>
      <c r="O154">
        <v>143</v>
      </c>
      <c r="P154">
        <v>30</v>
      </c>
      <c r="Q154">
        <v>12</v>
      </c>
      <c r="R154">
        <v>9</v>
      </c>
      <c r="S154">
        <v>2</v>
      </c>
      <c r="T154">
        <v>3</v>
      </c>
      <c r="U154">
        <v>3</v>
      </c>
      <c r="V154">
        <v>4</v>
      </c>
      <c r="W154">
        <f t="shared" si="3"/>
        <v>4</v>
      </c>
      <c r="X154" s="1"/>
      <c r="Y154" s="1"/>
    </row>
    <row r="155" spans="1:25" x14ac:dyDescent="0.35">
      <c r="A155" t="s">
        <v>46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12</v>
      </c>
      <c r="H155">
        <v>69</v>
      </c>
      <c r="I155">
        <v>458</v>
      </c>
      <c r="J155">
        <v>4108</v>
      </c>
      <c r="K155">
        <v>67610</v>
      </c>
      <c r="L155">
        <v>1153345</v>
      </c>
      <c r="M155">
        <v>1123855</v>
      </c>
      <c r="N155">
        <v>91427</v>
      </c>
      <c r="O155">
        <v>6816</v>
      </c>
      <c r="P155">
        <v>820</v>
      </c>
      <c r="Q155">
        <v>143</v>
      </c>
      <c r="R155">
        <v>33</v>
      </c>
      <c r="S155">
        <v>11</v>
      </c>
      <c r="T155">
        <v>7</v>
      </c>
      <c r="U155">
        <v>2</v>
      </c>
      <c r="V155">
        <v>4</v>
      </c>
      <c r="W155">
        <f t="shared" si="3"/>
        <v>4</v>
      </c>
      <c r="X155" s="1"/>
      <c r="Y155" s="1"/>
    </row>
    <row r="156" spans="1:25" x14ac:dyDescent="0.35">
      <c r="A156" t="s">
        <v>55</v>
      </c>
      <c r="B156">
        <v>1</v>
      </c>
      <c r="C156">
        <v>1</v>
      </c>
      <c r="D156">
        <v>2</v>
      </c>
      <c r="E156">
        <v>1</v>
      </c>
      <c r="F156">
        <v>7</v>
      </c>
      <c r="G156">
        <v>29</v>
      </c>
      <c r="H156">
        <v>102</v>
      </c>
      <c r="I156">
        <v>610</v>
      </c>
      <c r="J156">
        <v>6728</v>
      </c>
      <c r="K156">
        <v>111321</v>
      </c>
      <c r="L156">
        <v>1219494</v>
      </c>
      <c r="M156">
        <v>2000730</v>
      </c>
      <c r="N156">
        <v>372110</v>
      </c>
      <c r="O156">
        <v>27187</v>
      </c>
      <c r="P156">
        <v>3368</v>
      </c>
      <c r="Q156">
        <v>677</v>
      </c>
      <c r="R156">
        <v>163</v>
      </c>
      <c r="S156">
        <v>32</v>
      </c>
      <c r="T156">
        <v>10</v>
      </c>
      <c r="U156">
        <v>9</v>
      </c>
      <c r="V156">
        <v>3</v>
      </c>
      <c r="W156">
        <f t="shared" si="3"/>
        <v>4</v>
      </c>
      <c r="X156" s="1"/>
      <c r="Y156" s="1"/>
    </row>
    <row r="157" spans="1:25" x14ac:dyDescent="0.35">
      <c r="A157" t="s">
        <v>130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10</v>
      </c>
      <c r="H157">
        <v>82</v>
      </c>
      <c r="I157">
        <v>522</v>
      </c>
      <c r="J157">
        <v>4026</v>
      </c>
      <c r="K157">
        <v>42684</v>
      </c>
      <c r="L157">
        <v>223864</v>
      </c>
      <c r="M157">
        <v>135022</v>
      </c>
      <c r="N157">
        <v>14086</v>
      </c>
      <c r="O157">
        <v>3451</v>
      </c>
      <c r="P157">
        <v>1230</v>
      </c>
      <c r="Q157">
        <v>393</v>
      </c>
      <c r="R157">
        <v>109</v>
      </c>
      <c r="S157">
        <v>37</v>
      </c>
      <c r="T157">
        <v>15</v>
      </c>
      <c r="U157">
        <v>5</v>
      </c>
      <c r="V157">
        <v>4</v>
      </c>
      <c r="W157">
        <f t="shared" si="3"/>
        <v>4</v>
      </c>
      <c r="X157" s="1"/>
      <c r="Y157" s="1"/>
    </row>
    <row r="158" spans="1:25" x14ac:dyDescent="0.35">
      <c r="A158" t="s">
        <v>197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2</v>
      </c>
      <c r="I158">
        <v>6</v>
      </c>
      <c r="J158">
        <v>97</v>
      </c>
      <c r="K158">
        <v>9281</v>
      </c>
      <c r="L158">
        <v>308705</v>
      </c>
      <c r="M158">
        <v>285357</v>
      </c>
      <c r="N158">
        <v>6945</v>
      </c>
      <c r="O158">
        <v>146</v>
      </c>
      <c r="P158">
        <v>27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4</v>
      </c>
      <c r="W158">
        <f t="shared" si="3"/>
        <v>4</v>
      </c>
      <c r="X158" s="1"/>
      <c r="Y158" s="1"/>
    </row>
    <row r="159" spans="1:25" x14ac:dyDescent="0.35">
      <c r="A159" t="s">
        <v>243</v>
      </c>
      <c r="B159">
        <v>4</v>
      </c>
      <c r="C159">
        <v>1</v>
      </c>
      <c r="D159">
        <v>2</v>
      </c>
      <c r="E159">
        <v>13</v>
      </c>
      <c r="F159">
        <v>23</v>
      </c>
      <c r="G159">
        <v>37</v>
      </c>
      <c r="H159">
        <v>68</v>
      </c>
      <c r="I159">
        <v>175</v>
      </c>
      <c r="J159">
        <v>652</v>
      </c>
      <c r="K159">
        <v>42641</v>
      </c>
      <c r="L159">
        <v>1716679</v>
      </c>
      <c r="M159">
        <v>2280409</v>
      </c>
      <c r="N159">
        <v>183357</v>
      </c>
      <c r="O159">
        <v>5498</v>
      </c>
      <c r="P159">
        <v>120</v>
      </c>
      <c r="Q159">
        <v>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3"/>
        <v>4</v>
      </c>
      <c r="X159" s="1"/>
      <c r="Y159" s="1"/>
    </row>
    <row r="160" spans="1:25" x14ac:dyDescent="0.35">
      <c r="A160" t="s">
        <v>244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4</v>
      </c>
      <c r="H160">
        <v>37</v>
      </c>
      <c r="I160">
        <v>233</v>
      </c>
      <c r="J160">
        <v>1462</v>
      </c>
      <c r="K160">
        <v>5476</v>
      </c>
      <c r="L160">
        <v>9600</v>
      </c>
      <c r="M160">
        <v>6122</v>
      </c>
      <c r="N160">
        <v>2128</v>
      </c>
      <c r="O160">
        <v>832</v>
      </c>
      <c r="P160">
        <v>387</v>
      </c>
      <c r="Q160">
        <v>223</v>
      </c>
      <c r="R160">
        <v>82</v>
      </c>
      <c r="S160">
        <v>38</v>
      </c>
      <c r="T160">
        <v>20</v>
      </c>
      <c r="U160">
        <v>5</v>
      </c>
      <c r="V160">
        <v>4</v>
      </c>
      <c r="W160">
        <f t="shared" si="3"/>
        <v>4</v>
      </c>
      <c r="X160" s="1"/>
      <c r="Y160" s="1"/>
    </row>
    <row r="161" spans="1:25" x14ac:dyDescent="0.35">
      <c r="A161" t="s">
        <v>20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2</v>
      </c>
      <c r="H161">
        <v>4</v>
      </c>
      <c r="I161">
        <v>2</v>
      </c>
      <c r="J161">
        <v>15</v>
      </c>
      <c r="K161">
        <v>872</v>
      </c>
      <c r="L161">
        <v>452943</v>
      </c>
      <c r="M161">
        <v>451562</v>
      </c>
      <c r="N161">
        <v>1428</v>
      </c>
      <c r="O161">
        <v>17</v>
      </c>
      <c r="P161">
        <v>4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2</v>
      </c>
      <c r="W161">
        <f t="shared" si="3"/>
        <v>3</v>
      </c>
      <c r="X161" s="1"/>
      <c r="Y161" s="1"/>
    </row>
    <row r="162" spans="1:25" x14ac:dyDescent="0.35">
      <c r="A162" t="s">
        <v>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34</v>
      </c>
      <c r="J162">
        <v>294</v>
      </c>
      <c r="K162">
        <v>5097</v>
      </c>
      <c r="L162">
        <v>41608</v>
      </c>
      <c r="M162">
        <v>34685</v>
      </c>
      <c r="N162">
        <v>4040</v>
      </c>
      <c r="O162">
        <v>459</v>
      </c>
      <c r="P162">
        <v>87</v>
      </c>
      <c r="Q162">
        <v>31</v>
      </c>
      <c r="R162">
        <v>15</v>
      </c>
      <c r="S162">
        <v>8</v>
      </c>
      <c r="T162">
        <v>3</v>
      </c>
      <c r="U162">
        <v>3</v>
      </c>
      <c r="V162">
        <v>3</v>
      </c>
      <c r="W162">
        <f t="shared" si="3"/>
        <v>3</v>
      </c>
      <c r="X162" s="1"/>
      <c r="Y162" s="1"/>
    </row>
    <row r="163" spans="1:25" x14ac:dyDescent="0.35">
      <c r="A163" t="s">
        <v>59</v>
      </c>
      <c r="B163">
        <v>2</v>
      </c>
      <c r="C163">
        <v>0</v>
      </c>
      <c r="D163">
        <v>0</v>
      </c>
      <c r="E163">
        <v>1</v>
      </c>
      <c r="F163">
        <v>2</v>
      </c>
      <c r="G163">
        <v>0</v>
      </c>
      <c r="H163">
        <v>5</v>
      </c>
      <c r="I163">
        <v>9</v>
      </c>
      <c r="J163">
        <v>44</v>
      </c>
      <c r="K163">
        <v>3650</v>
      </c>
      <c r="L163">
        <v>3483369</v>
      </c>
      <c r="M163">
        <v>3231173</v>
      </c>
      <c r="N163">
        <v>1645</v>
      </c>
      <c r="O163">
        <v>41</v>
      </c>
      <c r="P163">
        <v>14</v>
      </c>
      <c r="Q163">
        <v>4</v>
      </c>
      <c r="R163">
        <v>0</v>
      </c>
      <c r="S163">
        <v>0</v>
      </c>
      <c r="T163">
        <v>1</v>
      </c>
      <c r="U163">
        <v>0</v>
      </c>
      <c r="V163">
        <v>1</v>
      </c>
      <c r="W163">
        <f t="shared" si="3"/>
        <v>3</v>
      </c>
      <c r="X163" s="1"/>
      <c r="Y163" s="1"/>
    </row>
    <row r="164" spans="1:25" x14ac:dyDescent="0.35">
      <c r="A164" t="s">
        <v>68</v>
      </c>
      <c r="B164">
        <v>0</v>
      </c>
      <c r="C164">
        <v>0</v>
      </c>
      <c r="D164">
        <v>0</v>
      </c>
      <c r="E164">
        <v>1</v>
      </c>
      <c r="F164">
        <v>2</v>
      </c>
      <c r="G164">
        <v>6</v>
      </c>
      <c r="H164">
        <v>11</v>
      </c>
      <c r="I164">
        <v>36</v>
      </c>
      <c r="J164">
        <v>121</v>
      </c>
      <c r="K164">
        <v>6737</v>
      </c>
      <c r="L164">
        <v>1179368</v>
      </c>
      <c r="M164">
        <v>1870704</v>
      </c>
      <c r="N164">
        <v>15215</v>
      </c>
      <c r="O164">
        <v>181</v>
      </c>
      <c r="P164">
        <v>40</v>
      </c>
      <c r="Q164">
        <v>17</v>
      </c>
      <c r="R164">
        <v>4</v>
      </c>
      <c r="S164">
        <v>3</v>
      </c>
      <c r="T164">
        <v>1</v>
      </c>
      <c r="U164">
        <v>0</v>
      </c>
      <c r="V164">
        <v>3</v>
      </c>
      <c r="W164">
        <f t="shared" si="3"/>
        <v>3</v>
      </c>
      <c r="X164" s="1"/>
      <c r="Y164" s="1"/>
    </row>
    <row r="165" spans="1:25" x14ac:dyDescent="0.35">
      <c r="A165" t="s">
        <v>85</v>
      </c>
      <c r="B165">
        <v>0</v>
      </c>
      <c r="C165">
        <v>0</v>
      </c>
      <c r="D165">
        <v>2</v>
      </c>
      <c r="E165">
        <v>9</v>
      </c>
      <c r="F165">
        <v>27</v>
      </c>
      <c r="G165">
        <v>153</v>
      </c>
      <c r="H165">
        <v>893</v>
      </c>
      <c r="I165">
        <v>5008</v>
      </c>
      <c r="J165">
        <v>25298</v>
      </c>
      <c r="K165">
        <v>151730</v>
      </c>
      <c r="L165">
        <v>896697</v>
      </c>
      <c r="M165">
        <v>999240</v>
      </c>
      <c r="N165">
        <v>148140</v>
      </c>
      <c r="O165">
        <v>15927</v>
      </c>
      <c r="P165">
        <v>2651</v>
      </c>
      <c r="Q165">
        <v>640</v>
      </c>
      <c r="R165">
        <v>210</v>
      </c>
      <c r="S165">
        <v>83</v>
      </c>
      <c r="T165">
        <v>28</v>
      </c>
      <c r="U165">
        <v>13</v>
      </c>
      <c r="V165">
        <v>3</v>
      </c>
      <c r="W165">
        <f t="shared" si="3"/>
        <v>3</v>
      </c>
      <c r="X165" s="1"/>
      <c r="Y165" s="1"/>
    </row>
    <row r="166" spans="1:25" x14ac:dyDescent="0.35">
      <c r="A166" t="s">
        <v>120</v>
      </c>
      <c r="B166">
        <v>1</v>
      </c>
      <c r="C166">
        <v>0</v>
      </c>
      <c r="D166">
        <v>0</v>
      </c>
      <c r="E166">
        <v>1</v>
      </c>
      <c r="F166">
        <v>6</v>
      </c>
      <c r="G166">
        <v>7</v>
      </c>
      <c r="H166">
        <v>29</v>
      </c>
      <c r="I166">
        <v>127</v>
      </c>
      <c r="J166">
        <v>1598</v>
      </c>
      <c r="K166">
        <v>84082</v>
      </c>
      <c r="L166">
        <v>7392712</v>
      </c>
      <c r="M166">
        <v>5873350</v>
      </c>
      <c r="N166">
        <v>42569</v>
      </c>
      <c r="O166">
        <v>752</v>
      </c>
      <c r="P166">
        <v>81</v>
      </c>
      <c r="Q166">
        <v>27</v>
      </c>
      <c r="R166">
        <v>10</v>
      </c>
      <c r="S166">
        <v>8</v>
      </c>
      <c r="T166">
        <v>2</v>
      </c>
      <c r="U166">
        <v>1</v>
      </c>
      <c r="V166">
        <v>2</v>
      </c>
      <c r="W166">
        <f t="shared" si="3"/>
        <v>3</v>
      </c>
      <c r="X166" s="1"/>
      <c r="Y166" s="1"/>
    </row>
    <row r="167" spans="1:25" x14ac:dyDescent="0.35">
      <c r="A167" t="s">
        <v>125</v>
      </c>
      <c r="B167">
        <v>3</v>
      </c>
      <c r="C167">
        <v>0</v>
      </c>
      <c r="D167">
        <v>0</v>
      </c>
      <c r="E167">
        <v>2</v>
      </c>
      <c r="F167">
        <v>4</v>
      </c>
      <c r="G167">
        <v>6</v>
      </c>
      <c r="H167">
        <v>31</v>
      </c>
      <c r="I167">
        <v>112</v>
      </c>
      <c r="J167">
        <v>491</v>
      </c>
      <c r="K167">
        <v>12895</v>
      </c>
      <c r="L167">
        <v>6087382</v>
      </c>
      <c r="M167">
        <v>7261550</v>
      </c>
      <c r="N167">
        <v>21828</v>
      </c>
      <c r="O167">
        <v>178</v>
      </c>
      <c r="P167">
        <v>4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3"/>
        <v>3</v>
      </c>
      <c r="X167" s="1"/>
      <c r="Y167" s="1"/>
    </row>
    <row r="168" spans="1:25" x14ac:dyDescent="0.35">
      <c r="A168" t="s">
        <v>138</v>
      </c>
      <c r="B168">
        <v>0</v>
      </c>
      <c r="C168">
        <v>0</v>
      </c>
      <c r="D168">
        <v>1</v>
      </c>
      <c r="E168">
        <v>2</v>
      </c>
      <c r="F168">
        <v>10</v>
      </c>
      <c r="G168">
        <v>58</v>
      </c>
      <c r="H168">
        <v>558</v>
      </c>
      <c r="I168">
        <v>4780</v>
      </c>
      <c r="J168">
        <v>36487</v>
      </c>
      <c r="K168">
        <v>259437</v>
      </c>
      <c r="L168">
        <v>2132122</v>
      </c>
      <c r="M168">
        <v>2330420</v>
      </c>
      <c r="N168">
        <v>153924</v>
      </c>
      <c r="O168">
        <v>8715</v>
      </c>
      <c r="P168">
        <v>1278</v>
      </c>
      <c r="Q168">
        <v>364</v>
      </c>
      <c r="R168">
        <v>139</v>
      </c>
      <c r="S168">
        <v>52</v>
      </c>
      <c r="T168">
        <v>30</v>
      </c>
      <c r="U168">
        <v>6</v>
      </c>
      <c r="V168">
        <v>3</v>
      </c>
      <c r="W168">
        <f t="shared" si="3"/>
        <v>3</v>
      </c>
      <c r="X168" s="1"/>
      <c r="Y168" s="1"/>
    </row>
    <row r="169" spans="1:25" x14ac:dyDescent="0.35">
      <c r="A169" t="s">
        <v>38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</v>
      </c>
      <c r="J169">
        <v>38</v>
      </c>
      <c r="K169">
        <v>3023</v>
      </c>
      <c r="L169">
        <v>431939</v>
      </c>
      <c r="M169">
        <v>705362</v>
      </c>
      <c r="N169">
        <v>42930</v>
      </c>
      <c r="O169">
        <v>1072</v>
      </c>
      <c r="P169">
        <v>123</v>
      </c>
      <c r="Q169">
        <v>36</v>
      </c>
      <c r="R169">
        <v>10</v>
      </c>
      <c r="S169">
        <v>5</v>
      </c>
      <c r="T169">
        <v>4</v>
      </c>
      <c r="U169">
        <v>4</v>
      </c>
      <c r="V169">
        <v>2</v>
      </c>
      <c r="W169">
        <f t="shared" si="3"/>
        <v>2</v>
      </c>
      <c r="X169" s="1"/>
      <c r="Y169" s="1"/>
    </row>
    <row r="170" spans="1:25" x14ac:dyDescent="0.35">
      <c r="A170" t="s">
        <v>122</v>
      </c>
      <c r="B170">
        <v>0</v>
      </c>
      <c r="C170">
        <v>0</v>
      </c>
      <c r="D170">
        <v>0</v>
      </c>
      <c r="E170">
        <v>0</v>
      </c>
      <c r="F170">
        <v>7</v>
      </c>
      <c r="G170">
        <v>37</v>
      </c>
      <c r="H170">
        <v>171</v>
      </c>
      <c r="I170">
        <v>544</v>
      </c>
      <c r="J170">
        <v>3661</v>
      </c>
      <c r="K170">
        <v>33464</v>
      </c>
      <c r="L170">
        <v>118848</v>
      </c>
      <c r="M170">
        <v>43880</v>
      </c>
      <c r="N170">
        <v>4365</v>
      </c>
      <c r="O170">
        <v>1691</v>
      </c>
      <c r="P170">
        <v>747</v>
      </c>
      <c r="Q170">
        <v>346</v>
      </c>
      <c r="R170">
        <v>158</v>
      </c>
      <c r="S170">
        <v>52</v>
      </c>
      <c r="T170">
        <v>19</v>
      </c>
      <c r="U170">
        <v>1</v>
      </c>
      <c r="V170">
        <v>2</v>
      </c>
      <c r="W170">
        <f t="shared" si="3"/>
        <v>2</v>
      </c>
      <c r="X170" s="1"/>
      <c r="Y170" s="1"/>
    </row>
    <row r="171" spans="1:25" x14ac:dyDescent="0.35">
      <c r="A171" t="s">
        <v>158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2</v>
      </c>
      <c r="I171">
        <v>14</v>
      </c>
      <c r="J171">
        <v>77</v>
      </c>
      <c r="K171">
        <v>1283</v>
      </c>
      <c r="L171">
        <v>802353</v>
      </c>
      <c r="M171">
        <v>845603</v>
      </c>
      <c r="N171">
        <v>3657</v>
      </c>
      <c r="O171">
        <v>183</v>
      </c>
      <c r="P171">
        <v>55</v>
      </c>
      <c r="Q171">
        <v>8</v>
      </c>
      <c r="R171">
        <v>3</v>
      </c>
      <c r="S171">
        <v>4</v>
      </c>
      <c r="T171">
        <v>2</v>
      </c>
      <c r="U171">
        <v>0</v>
      </c>
      <c r="V171">
        <v>2</v>
      </c>
      <c r="W171">
        <f t="shared" si="3"/>
        <v>2</v>
      </c>
      <c r="X171" s="1"/>
      <c r="Y171" s="1"/>
    </row>
    <row r="172" spans="1:25" x14ac:dyDescent="0.35">
      <c r="A172" t="s">
        <v>166</v>
      </c>
      <c r="B172">
        <v>2</v>
      </c>
      <c r="C172">
        <v>1</v>
      </c>
      <c r="D172">
        <v>2</v>
      </c>
      <c r="E172">
        <v>1</v>
      </c>
      <c r="F172">
        <v>1</v>
      </c>
      <c r="G172">
        <v>2</v>
      </c>
      <c r="H172">
        <v>54</v>
      </c>
      <c r="I172">
        <v>845</v>
      </c>
      <c r="J172">
        <v>9775</v>
      </c>
      <c r="K172">
        <v>104532</v>
      </c>
      <c r="L172">
        <v>534443</v>
      </c>
      <c r="M172">
        <v>199829</v>
      </c>
      <c r="N172">
        <v>2047</v>
      </c>
      <c r="O172">
        <v>76</v>
      </c>
      <c r="P172">
        <v>14</v>
      </c>
      <c r="Q172">
        <v>4</v>
      </c>
      <c r="R172">
        <v>3</v>
      </c>
      <c r="S172">
        <v>0</v>
      </c>
      <c r="T172">
        <v>0</v>
      </c>
      <c r="U172">
        <v>0</v>
      </c>
      <c r="V172">
        <v>0</v>
      </c>
      <c r="W172">
        <f t="shared" si="3"/>
        <v>2</v>
      </c>
      <c r="X172" s="1"/>
      <c r="Y172" s="1"/>
    </row>
    <row r="173" spans="1:25" x14ac:dyDescent="0.35">
      <c r="A173" t="s">
        <v>219</v>
      </c>
      <c r="B173">
        <v>2</v>
      </c>
      <c r="C173">
        <v>3</v>
      </c>
      <c r="D173">
        <v>8</v>
      </c>
      <c r="E173">
        <v>21</v>
      </c>
      <c r="F173">
        <v>34</v>
      </c>
      <c r="G173">
        <v>45</v>
      </c>
      <c r="H173">
        <v>94</v>
      </c>
      <c r="I173">
        <v>228</v>
      </c>
      <c r="J173">
        <v>755</v>
      </c>
      <c r="K173">
        <v>1536</v>
      </c>
      <c r="L173">
        <v>2032</v>
      </c>
      <c r="M173">
        <v>1096</v>
      </c>
      <c r="N173">
        <v>277</v>
      </c>
      <c r="O173">
        <v>50</v>
      </c>
      <c r="P173">
        <v>13</v>
      </c>
      <c r="Q173">
        <v>3</v>
      </c>
      <c r="R173">
        <v>1</v>
      </c>
      <c r="S173">
        <v>0</v>
      </c>
      <c r="T173">
        <v>0</v>
      </c>
      <c r="U173">
        <v>0</v>
      </c>
      <c r="V173">
        <v>0</v>
      </c>
      <c r="W173">
        <f t="shared" si="3"/>
        <v>2</v>
      </c>
      <c r="X173" s="1"/>
      <c r="Y173" s="1"/>
    </row>
    <row r="174" spans="1:25" x14ac:dyDescent="0.35">
      <c r="A174" t="s">
        <v>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2</v>
      </c>
      <c r="J174">
        <v>2</v>
      </c>
      <c r="K174">
        <v>11</v>
      </c>
      <c r="L174">
        <v>728</v>
      </c>
      <c r="M174">
        <v>42</v>
      </c>
      <c r="N174">
        <v>7</v>
      </c>
      <c r="O174">
        <v>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f t="shared" si="3"/>
        <v>1</v>
      </c>
      <c r="X174" s="1"/>
      <c r="Y174" s="1"/>
    </row>
    <row r="175" spans="1:25" x14ac:dyDescent="0.35">
      <c r="A175" t="s">
        <v>43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4</v>
      </c>
      <c r="J175">
        <v>17</v>
      </c>
      <c r="K175">
        <v>131</v>
      </c>
      <c r="L175">
        <v>4272</v>
      </c>
      <c r="M175">
        <v>1761</v>
      </c>
      <c r="N175">
        <v>105</v>
      </c>
      <c r="O175">
        <v>11</v>
      </c>
      <c r="P175">
        <v>3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f t="shared" si="3"/>
        <v>1</v>
      </c>
      <c r="X175" s="1"/>
      <c r="Y175" s="1"/>
    </row>
    <row r="176" spans="1:25" x14ac:dyDescent="0.35">
      <c r="A176" t="s">
        <v>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4</v>
      </c>
      <c r="I176">
        <v>17</v>
      </c>
      <c r="J176">
        <v>219</v>
      </c>
      <c r="K176">
        <v>24057</v>
      </c>
      <c r="L176">
        <v>1533779</v>
      </c>
      <c r="M176">
        <v>1048913</v>
      </c>
      <c r="N176">
        <v>2645</v>
      </c>
      <c r="O176">
        <v>102</v>
      </c>
      <c r="P176">
        <v>30</v>
      </c>
      <c r="Q176">
        <v>8</v>
      </c>
      <c r="R176">
        <v>4</v>
      </c>
      <c r="S176">
        <v>0</v>
      </c>
      <c r="T176">
        <v>0</v>
      </c>
      <c r="U176">
        <v>0</v>
      </c>
      <c r="V176">
        <v>1</v>
      </c>
      <c r="W176">
        <f t="shared" si="3"/>
        <v>1</v>
      </c>
      <c r="X176" s="1"/>
      <c r="Y176" s="1"/>
    </row>
    <row r="177" spans="1:25" x14ac:dyDescent="0.35">
      <c r="A177" t="s">
        <v>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69</v>
      </c>
      <c r="J177">
        <v>898</v>
      </c>
      <c r="K177">
        <v>17806</v>
      </c>
      <c r="L177">
        <v>756101</v>
      </c>
      <c r="M177">
        <v>801451</v>
      </c>
      <c r="N177">
        <v>11440</v>
      </c>
      <c r="O177">
        <v>395</v>
      </c>
      <c r="P177">
        <v>40</v>
      </c>
      <c r="Q177">
        <v>8</v>
      </c>
      <c r="R177">
        <v>0</v>
      </c>
      <c r="S177">
        <v>2</v>
      </c>
      <c r="T177">
        <v>0</v>
      </c>
      <c r="U177">
        <v>0</v>
      </c>
      <c r="V177">
        <v>1</v>
      </c>
      <c r="W177">
        <f t="shared" si="3"/>
        <v>1</v>
      </c>
      <c r="X177" s="1"/>
      <c r="Y177" s="1"/>
    </row>
    <row r="178" spans="1:25" x14ac:dyDescent="0.35">
      <c r="A178" t="s">
        <v>88</v>
      </c>
      <c r="B178">
        <v>1</v>
      </c>
      <c r="C178">
        <v>0</v>
      </c>
      <c r="D178">
        <v>1</v>
      </c>
      <c r="E178">
        <v>4</v>
      </c>
      <c r="F178">
        <v>5</v>
      </c>
      <c r="G178">
        <v>17</v>
      </c>
      <c r="H178">
        <v>39</v>
      </c>
      <c r="I178">
        <v>99</v>
      </c>
      <c r="J178">
        <v>380</v>
      </c>
      <c r="K178">
        <v>11074</v>
      </c>
      <c r="L178">
        <v>1780074</v>
      </c>
      <c r="M178">
        <v>2262602</v>
      </c>
      <c r="N178">
        <v>30857</v>
      </c>
      <c r="O178">
        <v>670</v>
      </c>
      <c r="P178">
        <v>18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3"/>
        <v>1</v>
      </c>
      <c r="X178" s="1"/>
      <c r="Y178" s="1"/>
    </row>
    <row r="179" spans="1:25" x14ac:dyDescent="0.35">
      <c r="A179" t="s">
        <v>111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7</v>
      </c>
      <c r="H179">
        <v>32</v>
      </c>
      <c r="I179">
        <v>139</v>
      </c>
      <c r="J179">
        <v>1413</v>
      </c>
      <c r="K179">
        <v>24958</v>
      </c>
      <c r="L179">
        <v>1750415</v>
      </c>
      <c r="M179">
        <v>2171202</v>
      </c>
      <c r="N179">
        <v>26172</v>
      </c>
      <c r="O179">
        <v>1502</v>
      </c>
      <c r="P179">
        <v>214</v>
      </c>
      <c r="Q179">
        <v>83</v>
      </c>
      <c r="R179">
        <v>30</v>
      </c>
      <c r="S179">
        <v>15</v>
      </c>
      <c r="T179">
        <v>3</v>
      </c>
      <c r="U179">
        <v>1</v>
      </c>
      <c r="V179">
        <v>0</v>
      </c>
      <c r="W179">
        <f t="shared" si="3"/>
        <v>1</v>
      </c>
      <c r="X179" s="1"/>
      <c r="Y179" s="1"/>
    </row>
    <row r="180" spans="1:25" x14ac:dyDescent="0.35">
      <c r="A180" t="s">
        <v>115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5</v>
      </c>
      <c r="J180">
        <v>86</v>
      </c>
      <c r="K180">
        <v>2507</v>
      </c>
      <c r="L180">
        <v>52571</v>
      </c>
      <c r="M180">
        <v>48045</v>
      </c>
      <c r="N180">
        <v>1404</v>
      </c>
      <c r="O180">
        <v>23</v>
      </c>
      <c r="P180">
        <v>8</v>
      </c>
      <c r="Q180">
        <v>5</v>
      </c>
      <c r="R180">
        <v>2</v>
      </c>
      <c r="S180">
        <v>1</v>
      </c>
      <c r="T180">
        <v>0</v>
      </c>
      <c r="U180">
        <v>1</v>
      </c>
      <c r="V180">
        <v>1</v>
      </c>
      <c r="W180">
        <f t="shared" si="3"/>
        <v>1</v>
      </c>
      <c r="X180" s="1"/>
      <c r="Y180" s="1"/>
    </row>
    <row r="181" spans="1:25" x14ac:dyDescent="0.35">
      <c r="A181" t="s">
        <v>192</v>
      </c>
      <c r="B181">
        <v>1</v>
      </c>
      <c r="C181">
        <v>1</v>
      </c>
      <c r="D181">
        <v>2</v>
      </c>
      <c r="E181">
        <v>0</v>
      </c>
      <c r="F181">
        <v>1</v>
      </c>
      <c r="G181">
        <v>0</v>
      </c>
      <c r="H181">
        <v>6</v>
      </c>
      <c r="I181">
        <v>4</v>
      </c>
      <c r="J181">
        <v>8</v>
      </c>
      <c r="K181">
        <v>47</v>
      </c>
      <c r="L181">
        <v>891</v>
      </c>
      <c r="M181">
        <v>854</v>
      </c>
      <c r="N181">
        <v>12</v>
      </c>
      <c r="O181">
        <v>0</v>
      </c>
      <c r="P181">
        <v>1</v>
      </c>
      <c r="Q181">
        <v>1</v>
      </c>
      <c r="R181">
        <v>3</v>
      </c>
      <c r="S181">
        <v>0</v>
      </c>
      <c r="T181">
        <v>0</v>
      </c>
      <c r="U181">
        <v>0</v>
      </c>
      <c r="V181">
        <v>0</v>
      </c>
      <c r="W181">
        <f t="shared" si="3"/>
        <v>1</v>
      </c>
      <c r="X181" s="1"/>
      <c r="Y181" s="1"/>
    </row>
    <row r="182" spans="1:25" x14ac:dyDescent="0.35">
      <c r="A182" t="s">
        <v>202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4</v>
      </c>
      <c r="J182">
        <v>3</v>
      </c>
      <c r="K182">
        <v>10</v>
      </c>
      <c r="L182">
        <v>80</v>
      </c>
      <c r="M182">
        <v>81</v>
      </c>
      <c r="N182">
        <v>10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 t="shared" si="3"/>
        <v>1</v>
      </c>
      <c r="X182" s="1"/>
      <c r="Y182" s="1"/>
    </row>
    <row r="183" spans="1:25" x14ac:dyDescent="0.35">
      <c r="A183" t="s">
        <v>211</v>
      </c>
      <c r="B183">
        <v>0</v>
      </c>
      <c r="C183">
        <v>2</v>
      </c>
      <c r="D183">
        <v>2</v>
      </c>
      <c r="E183">
        <v>12</v>
      </c>
      <c r="F183">
        <v>31</v>
      </c>
      <c r="G183">
        <v>90</v>
      </c>
      <c r="H183">
        <v>313</v>
      </c>
      <c r="I183">
        <v>1924</v>
      </c>
      <c r="J183">
        <v>23500</v>
      </c>
      <c r="K183">
        <v>349989</v>
      </c>
      <c r="L183">
        <v>3787622</v>
      </c>
      <c r="M183">
        <v>3055915</v>
      </c>
      <c r="N183">
        <v>124543</v>
      </c>
      <c r="O183">
        <v>8667</v>
      </c>
      <c r="P183">
        <v>1012</v>
      </c>
      <c r="Q183">
        <v>212</v>
      </c>
      <c r="R183">
        <v>66</v>
      </c>
      <c r="S183">
        <v>24</v>
      </c>
      <c r="T183">
        <v>4</v>
      </c>
      <c r="U183">
        <v>5</v>
      </c>
      <c r="V183">
        <v>1</v>
      </c>
      <c r="W183">
        <f t="shared" si="3"/>
        <v>1</v>
      </c>
      <c r="X183" s="1"/>
      <c r="Y183" s="1"/>
    </row>
    <row r="184" spans="1:25" x14ac:dyDescent="0.35">
      <c r="A184" t="s">
        <v>259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52</v>
      </c>
      <c r="K184">
        <v>16192</v>
      </c>
      <c r="L184">
        <v>2068546</v>
      </c>
      <c r="M184">
        <v>1930070</v>
      </c>
      <c r="N184">
        <v>9629</v>
      </c>
      <c r="O184">
        <v>338</v>
      </c>
      <c r="P184">
        <v>84</v>
      </c>
      <c r="Q184">
        <v>19</v>
      </c>
      <c r="R184">
        <v>14</v>
      </c>
      <c r="S184">
        <v>9</v>
      </c>
      <c r="T184">
        <v>3</v>
      </c>
      <c r="U184">
        <v>1</v>
      </c>
      <c r="V184">
        <v>1</v>
      </c>
      <c r="W184">
        <f t="shared" si="3"/>
        <v>1</v>
      </c>
      <c r="X184" s="1"/>
      <c r="Y184" s="1"/>
    </row>
    <row r="185" spans="1:25" x14ac:dyDescent="0.35">
      <c r="A185" s="4" t="s">
        <v>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3"/>
        <v>0</v>
      </c>
      <c r="X185" s="1"/>
      <c r="Y185" s="1"/>
    </row>
    <row r="186" spans="1:25" x14ac:dyDescent="0.35">
      <c r="A186" s="4" t="s">
        <v>9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4</v>
      </c>
      <c r="J186">
        <v>30</v>
      </c>
      <c r="K186">
        <v>2260</v>
      </c>
      <c r="L186">
        <v>145894</v>
      </c>
      <c r="M186">
        <v>201309</v>
      </c>
      <c r="N186">
        <v>8575</v>
      </c>
      <c r="O186">
        <v>96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 t="shared" si="3"/>
        <v>0</v>
      </c>
      <c r="X186" s="1"/>
      <c r="Y186" s="1"/>
    </row>
    <row r="187" spans="1:25" x14ac:dyDescent="0.35">
      <c r="A187" t="s">
        <v>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11</v>
      </c>
      <c r="J187">
        <v>61</v>
      </c>
      <c r="K187">
        <v>449</v>
      </c>
      <c r="L187">
        <v>3079</v>
      </c>
      <c r="M187">
        <v>2859</v>
      </c>
      <c r="N187">
        <v>282</v>
      </c>
      <c r="O187">
        <v>49</v>
      </c>
      <c r="P187">
        <v>9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f t="shared" si="3"/>
        <v>0</v>
      </c>
      <c r="X187" s="1"/>
      <c r="Y187" s="1"/>
    </row>
    <row r="188" spans="1:25" x14ac:dyDescent="0.35">
      <c r="A188" t="s">
        <v>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16</v>
      </c>
      <c r="L188">
        <v>4033</v>
      </c>
      <c r="M188">
        <v>35</v>
      </c>
      <c r="N188">
        <v>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f t="shared" si="3"/>
        <v>0</v>
      </c>
      <c r="X188" s="1"/>
      <c r="Y188" s="1"/>
    </row>
    <row r="189" spans="1:25" x14ac:dyDescent="0.35">
      <c r="A189" t="s">
        <v>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  <c r="J189">
        <v>19</v>
      </c>
      <c r="K189">
        <v>1203</v>
      </c>
      <c r="L189">
        <v>368383</v>
      </c>
      <c r="M189">
        <v>346205</v>
      </c>
      <c r="N189">
        <v>1284</v>
      </c>
      <c r="O189">
        <v>33</v>
      </c>
      <c r="P189">
        <v>12</v>
      </c>
      <c r="Q189">
        <v>3</v>
      </c>
      <c r="R189">
        <v>0</v>
      </c>
      <c r="S189">
        <v>1</v>
      </c>
      <c r="T189">
        <v>1</v>
      </c>
      <c r="U189">
        <v>0</v>
      </c>
      <c r="V189">
        <v>0</v>
      </c>
      <c r="W189">
        <f t="shared" si="3"/>
        <v>0</v>
      </c>
      <c r="X189" s="1"/>
      <c r="Y189" s="1"/>
    </row>
    <row r="190" spans="1:25" x14ac:dyDescent="0.35">
      <c r="A190" t="s">
        <v>19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8</v>
      </c>
      <c r="J190">
        <v>96</v>
      </c>
      <c r="K190">
        <v>3982</v>
      </c>
      <c r="L190">
        <v>152541</v>
      </c>
      <c r="M190">
        <v>242000</v>
      </c>
      <c r="N190">
        <v>26342</v>
      </c>
      <c r="O190">
        <v>1336</v>
      </c>
      <c r="P190">
        <v>54</v>
      </c>
      <c r="Q190">
        <v>1</v>
      </c>
      <c r="R190">
        <v>1</v>
      </c>
      <c r="S190">
        <v>0</v>
      </c>
      <c r="T190">
        <v>1</v>
      </c>
      <c r="U190">
        <v>1</v>
      </c>
      <c r="V190">
        <v>0</v>
      </c>
      <c r="W190">
        <f t="shared" si="3"/>
        <v>0</v>
      </c>
      <c r="X190" s="1"/>
      <c r="Y190" s="1"/>
    </row>
    <row r="191" spans="1:25" x14ac:dyDescent="0.35">
      <c r="A191" t="s">
        <v>27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6</v>
      </c>
      <c r="K191">
        <v>14</v>
      </c>
      <c r="L191">
        <v>997</v>
      </c>
      <c r="M191">
        <v>1563</v>
      </c>
      <c r="N191">
        <v>240</v>
      </c>
      <c r="O191">
        <v>23</v>
      </c>
      <c r="P191">
        <v>3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si="3"/>
        <v>0</v>
      </c>
      <c r="X191" s="1"/>
      <c r="Y191" s="1"/>
    </row>
    <row r="192" spans="1:25" x14ac:dyDescent="0.35">
      <c r="A192" t="s">
        <v>26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 t="shared" si="3"/>
        <v>0</v>
      </c>
      <c r="X192" s="1"/>
      <c r="Y192" s="1"/>
    </row>
    <row r="193" spans="1:25" x14ac:dyDescent="0.35">
      <c r="A193" t="s">
        <v>41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6</v>
      </c>
      <c r="L193">
        <v>12587</v>
      </c>
      <c r="M193">
        <v>17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3"/>
        <v>0</v>
      </c>
      <c r="X193" s="1"/>
      <c r="Y193" s="1"/>
    </row>
    <row r="194" spans="1:25" x14ac:dyDescent="0.35">
      <c r="A194" t="s">
        <v>44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3</v>
      </c>
      <c r="K194">
        <v>16</v>
      </c>
      <c r="L194">
        <v>670</v>
      </c>
      <c r="M194">
        <v>72</v>
      </c>
      <c r="N194">
        <v>7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 t="shared" ref="W194:W257" si="4">SUM(B194,V194)</f>
        <v>0</v>
      </c>
      <c r="X194" s="1"/>
      <c r="Y194" s="1"/>
    </row>
    <row r="195" spans="1:25" x14ac:dyDescent="0.35">
      <c r="A195" t="s">
        <v>45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5</v>
      </c>
      <c r="K195">
        <v>116</v>
      </c>
      <c r="L195">
        <v>2327</v>
      </c>
      <c r="M195">
        <v>694</v>
      </c>
      <c r="N195">
        <v>38</v>
      </c>
      <c r="O195">
        <v>5</v>
      </c>
      <c r="P195">
        <v>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si="4"/>
        <v>0</v>
      </c>
      <c r="X195" s="1"/>
      <c r="Y195" s="1"/>
    </row>
    <row r="196" spans="1:25" x14ac:dyDescent="0.35">
      <c r="A196" t="s">
        <v>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33</v>
      </c>
      <c r="I196">
        <v>352</v>
      </c>
      <c r="J196">
        <v>2742</v>
      </c>
      <c r="K196">
        <v>13073</v>
      </c>
      <c r="L196">
        <v>26312</v>
      </c>
      <c r="M196">
        <v>21371</v>
      </c>
      <c r="N196">
        <v>7826</v>
      </c>
      <c r="O196">
        <v>1299</v>
      </c>
      <c r="P196">
        <v>66</v>
      </c>
      <c r="Q196">
        <v>8</v>
      </c>
      <c r="R196">
        <v>8</v>
      </c>
      <c r="S196">
        <v>2</v>
      </c>
      <c r="T196">
        <v>1</v>
      </c>
      <c r="U196">
        <v>3</v>
      </c>
      <c r="V196">
        <v>0</v>
      </c>
      <c r="W196">
        <f t="shared" si="4"/>
        <v>0</v>
      </c>
      <c r="X196" s="1"/>
      <c r="Y196" s="1"/>
    </row>
    <row r="197" spans="1:25" x14ac:dyDescent="0.35">
      <c r="A197" t="s">
        <v>52</v>
      </c>
      <c r="B197">
        <v>0</v>
      </c>
      <c r="C197">
        <v>0</v>
      </c>
      <c r="D197">
        <v>0</v>
      </c>
      <c r="E197">
        <v>1</v>
      </c>
      <c r="F197">
        <v>2</v>
      </c>
      <c r="G197">
        <v>7</v>
      </c>
      <c r="H197">
        <v>129</v>
      </c>
      <c r="I197">
        <v>3014</v>
      </c>
      <c r="J197">
        <v>54413</v>
      </c>
      <c r="K197">
        <v>728575</v>
      </c>
      <c r="L197">
        <v>5174491</v>
      </c>
      <c r="M197">
        <v>5925654</v>
      </c>
      <c r="N197">
        <v>809242</v>
      </c>
      <c r="O197">
        <v>54021</v>
      </c>
      <c r="P197">
        <v>4916</v>
      </c>
      <c r="Q197">
        <v>569</v>
      </c>
      <c r="R197">
        <v>80</v>
      </c>
      <c r="S197">
        <v>18</v>
      </c>
      <c r="T197">
        <v>3</v>
      </c>
      <c r="U197">
        <v>0</v>
      </c>
      <c r="V197">
        <v>0</v>
      </c>
      <c r="W197">
        <f t="shared" si="4"/>
        <v>0</v>
      </c>
      <c r="X197" s="1"/>
      <c r="Y197" s="1"/>
    </row>
    <row r="198" spans="1:25" x14ac:dyDescent="0.35">
      <c r="A198" t="s">
        <v>69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4"/>
        <v>0</v>
      </c>
      <c r="X198" s="1"/>
      <c r="Y198" s="1"/>
    </row>
    <row r="199" spans="1:25" x14ac:dyDescent="0.35">
      <c r="A199" t="s">
        <v>74</v>
      </c>
      <c r="B199">
        <v>0</v>
      </c>
      <c r="C199">
        <v>0</v>
      </c>
      <c r="D199">
        <v>0</v>
      </c>
      <c r="E199">
        <v>3</v>
      </c>
      <c r="F199">
        <v>5</v>
      </c>
      <c r="G199">
        <v>9</v>
      </c>
      <c r="H199">
        <v>21</v>
      </c>
      <c r="I199">
        <v>62</v>
      </c>
      <c r="J199">
        <v>231</v>
      </c>
      <c r="K199">
        <v>3415</v>
      </c>
      <c r="L199">
        <v>386914</v>
      </c>
      <c r="M199">
        <v>661033</v>
      </c>
      <c r="N199">
        <v>24295</v>
      </c>
      <c r="O199">
        <v>322</v>
      </c>
      <c r="P199">
        <v>7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4"/>
        <v>0</v>
      </c>
      <c r="X199" s="1"/>
      <c r="Y199" s="1"/>
    </row>
    <row r="200" spans="1:25" x14ac:dyDescent="0.35">
      <c r="A200" t="s">
        <v>80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10</v>
      </c>
      <c r="H200">
        <v>50</v>
      </c>
      <c r="I200">
        <v>207</v>
      </c>
      <c r="J200">
        <v>948</v>
      </c>
      <c r="K200">
        <v>8060</v>
      </c>
      <c r="L200">
        <v>1499250</v>
      </c>
      <c r="M200">
        <v>1541854</v>
      </c>
      <c r="N200">
        <v>5869</v>
      </c>
      <c r="O200">
        <v>20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4"/>
        <v>0</v>
      </c>
      <c r="X200" s="1"/>
      <c r="Y200" s="1"/>
    </row>
    <row r="201" spans="1:25" x14ac:dyDescent="0.35">
      <c r="A201" t="s">
        <v>82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9</v>
      </c>
      <c r="H201">
        <v>42</v>
      </c>
      <c r="I201">
        <v>249</v>
      </c>
      <c r="J201">
        <v>1108</v>
      </c>
      <c r="K201">
        <v>10448</v>
      </c>
      <c r="L201">
        <v>1431179</v>
      </c>
      <c r="M201">
        <v>1657597</v>
      </c>
      <c r="N201">
        <v>17352</v>
      </c>
      <c r="O201">
        <v>73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4"/>
        <v>0</v>
      </c>
      <c r="X201" s="1"/>
      <c r="Y201" s="1"/>
    </row>
    <row r="202" spans="1:25" x14ac:dyDescent="0.35">
      <c r="A202" t="s">
        <v>83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4</v>
      </c>
      <c r="J202">
        <v>19</v>
      </c>
      <c r="K202">
        <v>89</v>
      </c>
      <c r="L202">
        <v>574</v>
      </c>
      <c r="M202">
        <v>601</v>
      </c>
      <c r="N202">
        <v>100</v>
      </c>
      <c r="O202">
        <v>17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4"/>
        <v>0</v>
      </c>
      <c r="X202" s="1"/>
      <c r="Y202" s="1"/>
    </row>
    <row r="203" spans="1:25" x14ac:dyDescent="0.35">
      <c r="A203" t="s">
        <v>87</v>
      </c>
      <c r="B203">
        <v>0</v>
      </c>
      <c r="C203">
        <v>0</v>
      </c>
      <c r="D203">
        <v>0</v>
      </c>
      <c r="E203">
        <v>0</v>
      </c>
      <c r="F203">
        <v>3</v>
      </c>
      <c r="G203">
        <v>12</v>
      </c>
      <c r="H203">
        <v>279</v>
      </c>
      <c r="I203">
        <v>3694</v>
      </c>
      <c r="J203">
        <v>43540</v>
      </c>
      <c r="K203">
        <v>454689</v>
      </c>
      <c r="L203">
        <v>5888475</v>
      </c>
      <c r="M203">
        <v>6147366</v>
      </c>
      <c r="N203">
        <v>140942</v>
      </c>
      <c r="O203">
        <v>3143</v>
      </c>
      <c r="P203">
        <v>273</v>
      </c>
      <c r="Q203">
        <v>46</v>
      </c>
      <c r="R203">
        <v>12</v>
      </c>
      <c r="S203">
        <v>1</v>
      </c>
      <c r="T203">
        <v>0</v>
      </c>
      <c r="U203">
        <v>0</v>
      </c>
      <c r="V203">
        <v>0</v>
      </c>
      <c r="W203">
        <f t="shared" si="4"/>
        <v>0</v>
      </c>
      <c r="X203" s="1"/>
      <c r="Y203" s="1"/>
    </row>
    <row r="204" spans="1:25" x14ac:dyDescent="0.35">
      <c r="A204" t="s">
        <v>90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2</v>
      </c>
      <c r="H204">
        <v>5</v>
      </c>
      <c r="I204">
        <v>20</v>
      </c>
      <c r="J204">
        <v>75</v>
      </c>
      <c r="K204">
        <v>1560</v>
      </c>
      <c r="L204">
        <v>3048095</v>
      </c>
      <c r="M204">
        <v>3851681</v>
      </c>
      <c r="N204">
        <v>5456</v>
      </c>
      <c r="O204">
        <v>28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4"/>
        <v>0</v>
      </c>
      <c r="X204" s="1"/>
      <c r="Y204" s="1"/>
    </row>
    <row r="205" spans="1:25" x14ac:dyDescent="0.35">
      <c r="A205" t="s">
        <v>91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4</v>
      </c>
      <c r="I205">
        <v>75</v>
      </c>
      <c r="J205">
        <v>1221</v>
      </c>
      <c r="K205">
        <v>50659</v>
      </c>
      <c r="L205">
        <v>5312688</v>
      </c>
      <c r="M205">
        <v>6598259</v>
      </c>
      <c r="N205">
        <v>151122</v>
      </c>
      <c r="O205">
        <v>6150</v>
      </c>
      <c r="P205">
        <v>922</v>
      </c>
      <c r="Q205">
        <v>177</v>
      </c>
      <c r="R205">
        <v>43</v>
      </c>
      <c r="S205">
        <v>16</v>
      </c>
      <c r="T205">
        <v>6</v>
      </c>
      <c r="U205">
        <v>1</v>
      </c>
      <c r="V205">
        <v>0</v>
      </c>
      <c r="W205">
        <f t="shared" si="4"/>
        <v>0</v>
      </c>
      <c r="X205" s="1"/>
      <c r="Y205" s="1"/>
    </row>
    <row r="206" spans="1:25" x14ac:dyDescent="0.35">
      <c r="A206" t="s">
        <v>96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7</v>
      </c>
      <c r="K206">
        <v>496</v>
      </c>
      <c r="L206">
        <v>3488131</v>
      </c>
      <c r="M206">
        <v>3441871</v>
      </c>
      <c r="N206">
        <v>510</v>
      </c>
      <c r="O206">
        <v>27</v>
      </c>
      <c r="P206">
        <v>11</v>
      </c>
      <c r="Q206">
        <v>2</v>
      </c>
      <c r="R206">
        <v>1</v>
      </c>
      <c r="S206">
        <v>0</v>
      </c>
      <c r="T206">
        <v>0</v>
      </c>
      <c r="U206">
        <v>0</v>
      </c>
      <c r="V206">
        <v>0</v>
      </c>
      <c r="W206">
        <f t="shared" si="4"/>
        <v>0</v>
      </c>
      <c r="X206" s="1"/>
      <c r="Y206" s="1"/>
    </row>
    <row r="207" spans="1:25" x14ac:dyDescent="0.35">
      <c r="A207" t="s">
        <v>93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</v>
      </c>
      <c r="H207">
        <v>23</v>
      </c>
      <c r="I207">
        <v>345</v>
      </c>
      <c r="J207">
        <v>5095</v>
      </c>
      <c r="K207">
        <v>116375</v>
      </c>
      <c r="L207">
        <v>3090051</v>
      </c>
      <c r="M207">
        <v>3055738</v>
      </c>
      <c r="N207">
        <v>105973</v>
      </c>
      <c r="O207">
        <v>7350</v>
      </c>
      <c r="P207">
        <v>1174</v>
      </c>
      <c r="Q207">
        <v>164</v>
      </c>
      <c r="R207">
        <v>20</v>
      </c>
      <c r="S207">
        <v>4</v>
      </c>
      <c r="T207">
        <v>0</v>
      </c>
      <c r="U207">
        <v>0</v>
      </c>
      <c r="V207">
        <v>0</v>
      </c>
      <c r="W207">
        <f t="shared" si="4"/>
        <v>0</v>
      </c>
      <c r="X207" s="1"/>
      <c r="Y207" s="1"/>
    </row>
    <row r="208" spans="1:25" x14ac:dyDescent="0.35">
      <c r="A208" t="s">
        <v>95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11</v>
      </c>
      <c r="I208">
        <v>35</v>
      </c>
      <c r="J208">
        <v>182</v>
      </c>
      <c r="K208">
        <v>5443</v>
      </c>
      <c r="L208">
        <v>4150387</v>
      </c>
      <c r="M208">
        <v>5006558</v>
      </c>
      <c r="N208">
        <v>18242</v>
      </c>
      <c r="O208">
        <v>119</v>
      </c>
      <c r="P208">
        <v>4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4"/>
        <v>0</v>
      </c>
      <c r="X208" s="1"/>
      <c r="Y208" s="1"/>
    </row>
    <row r="209" spans="1:25" x14ac:dyDescent="0.35">
      <c r="A209" t="s">
        <v>94</v>
      </c>
      <c r="B209">
        <v>0</v>
      </c>
      <c r="C209">
        <v>0</v>
      </c>
      <c r="D209">
        <v>0</v>
      </c>
      <c r="E209">
        <v>0</v>
      </c>
      <c r="F209">
        <v>2</v>
      </c>
      <c r="G209">
        <v>9</v>
      </c>
      <c r="H209">
        <v>50</v>
      </c>
      <c r="I209">
        <v>168</v>
      </c>
      <c r="J209">
        <v>1565</v>
      </c>
      <c r="K209">
        <v>82301</v>
      </c>
      <c r="L209">
        <v>3409634</v>
      </c>
      <c r="M209">
        <v>3169984</v>
      </c>
      <c r="N209">
        <v>45210</v>
      </c>
      <c r="O209">
        <v>1364</v>
      </c>
      <c r="P209">
        <v>244</v>
      </c>
      <c r="Q209">
        <v>88</v>
      </c>
      <c r="R209">
        <v>38</v>
      </c>
      <c r="S209">
        <v>17</v>
      </c>
      <c r="T209">
        <v>4</v>
      </c>
      <c r="U209">
        <v>1</v>
      </c>
      <c r="V209">
        <v>0</v>
      </c>
      <c r="W209">
        <f t="shared" si="4"/>
        <v>0</v>
      </c>
      <c r="X209" s="1"/>
      <c r="Y209" s="1"/>
    </row>
    <row r="210" spans="1:25" x14ac:dyDescent="0.35">
      <c r="A210" t="s">
        <v>101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</v>
      </c>
      <c r="L210">
        <v>1697051</v>
      </c>
      <c r="M210">
        <v>3232323</v>
      </c>
      <c r="N210">
        <v>17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 t="shared" si="4"/>
        <v>0</v>
      </c>
      <c r="X210" s="1"/>
      <c r="Y210" s="1"/>
    </row>
    <row r="211" spans="1:25" x14ac:dyDescent="0.35">
      <c r="A211" t="s">
        <v>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16</v>
      </c>
      <c r="K211">
        <v>8113</v>
      </c>
      <c r="L211">
        <v>4477151</v>
      </c>
      <c r="M211">
        <v>7003855</v>
      </c>
      <c r="N211">
        <v>2142</v>
      </c>
      <c r="O211">
        <v>32</v>
      </c>
      <c r="P211">
        <v>2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4"/>
        <v>0</v>
      </c>
      <c r="X211" s="1"/>
      <c r="Y211" s="1"/>
    </row>
    <row r="212" spans="1:25" x14ac:dyDescent="0.35">
      <c r="A212" t="s">
        <v>98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3063</v>
      </c>
      <c r="L212">
        <v>1815925</v>
      </c>
      <c r="M212">
        <v>3240445</v>
      </c>
      <c r="N212">
        <v>1066</v>
      </c>
      <c r="O212">
        <v>14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4"/>
        <v>0</v>
      </c>
      <c r="X212" s="1"/>
      <c r="Y212" s="1"/>
    </row>
    <row r="213" spans="1:25" x14ac:dyDescent="0.35">
      <c r="A213" t="s">
        <v>103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3</v>
      </c>
      <c r="J213">
        <v>19</v>
      </c>
      <c r="K213">
        <v>6068</v>
      </c>
      <c r="L213">
        <v>4313081</v>
      </c>
      <c r="M213">
        <v>7034859</v>
      </c>
      <c r="N213">
        <v>2020</v>
      </c>
      <c r="O213">
        <v>24</v>
      </c>
      <c r="P213">
        <v>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4"/>
        <v>0</v>
      </c>
      <c r="X213" s="1"/>
      <c r="Y213" s="1"/>
    </row>
    <row r="214" spans="1:25" x14ac:dyDescent="0.35">
      <c r="A214" t="s">
        <v>106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</v>
      </c>
      <c r="L214">
        <v>1374551</v>
      </c>
      <c r="M214">
        <v>2699450</v>
      </c>
      <c r="N214">
        <v>9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4"/>
        <v>0</v>
      </c>
      <c r="X214" s="1"/>
      <c r="Y214" s="1"/>
    </row>
    <row r="215" spans="1:25" x14ac:dyDescent="0.35">
      <c r="A215" t="s">
        <v>102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2018</v>
      </c>
      <c r="L215">
        <v>1762240</v>
      </c>
      <c r="M215">
        <v>3267539</v>
      </c>
      <c r="N215">
        <v>758</v>
      </c>
      <c r="O215">
        <v>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4"/>
        <v>0</v>
      </c>
      <c r="X215" s="1"/>
      <c r="Y215" s="1"/>
    </row>
    <row r="216" spans="1:25" x14ac:dyDescent="0.35">
      <c r="A216" t="s">
        <v>99</v>
      </c>
      <c r="B216">
        <v>0</v>
      </c>
      <c r="C216">
        <v>0</v>
      </c>
      <c r="D216">
        <v>0</v>
      </c>
      <c r="E216">
        <v>4</v>
      </c>
      <c r="F216">
        <v>1</v>
      </c>
      <c r="G216">
        <v>13</v>
      </c>
      <c r="H216">
        <v>33</v>
      </c>
      <c r="I216">
        <v>102</v>
      </c>
      <c r="J216">
        <v>275</v>
      </c>
      <c r="K216">
        <v>6632</v>
      </c>
      <c r="L216">
        <v>4120162</v>
      </c>
      <c r="M216">
        <v>4977606</v>
      </c>
      <c r="N216">
        <v>14459</v>
      </c>
      <c r="O216">
        <v>76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 t="shared" si="4"/>
        <v>0</v>
      </c>
      <c r="X216" s="1"/>
      <c r="Y216" s="1"/>
    </row>
    <row r="217" spans="1:25" x14ac:dyDescent="0.35">
      <c r="A217" t="s">
        <v>105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32</v>
      </c>
      <c r="L217">
        <v>4230906</v>
      </c>
      <c r="M217">
        <v>7285553</v>
      </c>
      <c r="N217">
        <v>102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4"/>
        <v>0</v>
      </c>
      <c r="X217" s="1"/>
      <c r="Y217" s="1"/>
    </row>
    <row r="218" spans="1:25" x14ac:dyDescent="0.35">
      <c r="A218" t="s">
        <v>104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10</v>
      </c>
      <c r="L218">
        <v>3223</v>
      </c>
      <c r="M218">
        <v>3102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4"/>
        <v>0</v>
      </c>
      <c r="X218" s="1"/>
      <c r="Y218" s="1"/>
    </row>
    <row r="219" spans="1:25" x14ac:dyDescent="0.35">
      <c r="A219" t="s">
        <v>109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2</v>
      </c>
      <c r="H219">
        <v>5</v>
      </c>
      <c r="I219">
        <v>21</v>
      </c>
      <c r="J219">
        <v>42</v>
      </c>
      <c r="K219">
        <v>894</v>
      </c>
      <c r="L219">
        <v>1512888</v>
      </c>
      <c r="M219">
        <v>1823291</v>
      </c>
      <c r="N219">
        <v>215</v>
      </c>
      <c r="O219">
        <v>12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4"/>
        <v>0</v>
      </c>
      <c r="X219" s="1"/>
      <c r="Y219" s="1"/>
    </row>
    <row r="220" spans="1:25" x14ac:dyDescent="0.35">
      <c r="A220" t="s">
        <v>110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6</v>
      </c>
      <c r="K220">
        <v>699</v>
      </c>
      <c r="L220">
        <v>5711814</v>
      </c>
      <c r="M220">
        <v>7422290</v>
      </c>
      <c r="N220">
        <v>1385</v>
      </c>
      <c r="O220">
        <v>19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4"/>
        <v>0</v>
      </c>
      <c r="X220" s="1"/>
      <c r="Y220" s="1"/>
    </row>
    <row r="221" spans="1:25" x14ac:dyDescent="0.35">
      <c r="A221" t="s">
        <v>108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6</v>
      </c>
      <c r="H221">
        <v>40</v>
      </c>
      <c r="I221">
        <v>239</v>
      </c>
      <c r="J221">
        <v>2287</v>
      </c>
      <c r="K221">
        <v>49035</v>
      </c>
      <c r="L221">
        <v>5626979</v>
      </c>
      <c r="M221">
        <v>7404166</v>
      </c>
      <c r="N221">
        <v>57181</v>
      </c>
      <c r="O221">
        <v>2896</v>
      </c>
      <c r="P221">
        <v>302</v>
      </c>
      <c r="Q221">
        <v>48</v>
      </c>
      <c r="R221">
        <v>11</v>
      </c>
      <c r="S221">
        <v>2</v>
      </c>
      <c r="T221">
        <v>2</v>
      </c>
      <c r="U221">
        <v>0</v>
      </c>
      <c r="V221">
        <v>0</v>
      </c>
      <c r="W221">
        <f t="shared" si="4"/>
        <v>0</v>
      </c>
      <c r="X221" s="1"/>
      <c r="Y221" s="1"/>
    </row>
    <row r="222" spans="1:25" x14ac:dyDescent="0.35">
      <c r="A222" t="s">
        <v>117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8</v>
      </c>
      <c r="K222">
        <v>282</v>
      </c>
      <c r="L222">
        <v>102565</v>
      </c>
      <c r="M222">
        <v>87935</v>
      </c>
      <c r="N222">
        <v>157</v>
      </c>
      <c r="O222">
        <v>16</v>
      </c>
      <c r="P222">
        <v>7</v>
      </c>
      <c r="Q222">
        <v>2</v>
      </c>
      <c r="R222">
        <v>3</v>
      </c>
      <c r="S222">
        <v>1</v>
      </c>
      <c r="T222">
        <v>2</v>
      </c>
      <c r="U222">
        <v>0</v>
      </c>
      <c r="V222">
        <v>0</v>
      </c>
      <c r="W222">
        <f t="shared" si="4"/>
        <v>0</v>
      </c>
      <c r="X222" s="1"/>
      <c r="Y222" s="1"/>
    </row>
    <row r="223" spans="1:25" x14ac:dyDescent="0.35">
      <c r="A223" t="s">
        <v>128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si="4"/>
        <v>0</v>
      </c>
      <c r="X223" s="1"/>
      <c r="Y223" s="1"/>
    </row>
    <row r="224" spans="1:25" x14ac:dyDescent="0.35">
      <c r="A224" t="s">
        <v>127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4"/>
        <v>0</v>
      </c>
      <c r="X224" s="1"/>
      <c r="Y224" s="1"/>
    </row>
    <row r="225" spans="1:25" x14ac:dyDescent="0.35">
      <c r="A225" t="s">
        <v>129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6</v>
      </c>
      <c r="K225">
        <v>1587</v>
      </c>
      <c r="L225">
        <v>305632</v>
      </c>
      <c r="M225">
        <v>245791</v>
      </c>
      <c r="N225">
        <v>739</v>
      </c>
      <c r="O225">
        <v>93</v>
      </c>
      <c r="P225">
        <v>18</v>
      </c>
      <c r="Q225">
        <v>5</v>
      </c>
      <c r="R225">
        <v>1</v>
      </c>
      <c r="S225">
        <v>0</v>
      </c>
      <c r="T225">
        <v>0</v>
      </c>
      <c r="U225">
        <v>0</v>
      </c>
      <c r="V225">
        <v>0</v>
      </c>
      <c r="W225">
        <f t="shared" si="4"/>
        <v>0</v>
      </c>
      <c r="X225" s="1"/>
      <c r="Y225" s="1"/>
    </row>
    <row r="226" spans="1:25" x14ac:dyDescent="0.35">
      <c r="A226" t="s">
        <v>139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4"/>
        <v>0</v>
      </c>
      <c r="X226" s="1"/>
      <c r="Y226" s="1"/>
    </row>
    <row r="227" spans="1:25" x14ac:dyDescent="0.35">
      <c r="A227" t="s">
        <v>131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4"/>
        <v>0</v>
      </c>
      <c r="X227" s="1"/>
      <c r="Y227" s="1"/>
    </row>
    <row r="228" spans="1:25" x14ac:dyDescent="0.35">
      <c r="A228" t="s">
        <v>149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59</v>
      </c>
      <c r="M228">
        <v>40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 t="shared" si="4"/>
        <v>0</v>
      </c>
      <c r="X228" s="1"/>
      <c r="Y228" s="1"/>
    </row>
    <row r="229" spans="1:25" x14ac:dyDescent="0.35">
      <c r="A229" t="s">
        <v>150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185</v>
      </c>
      <c r="L229">
        <v>39985</v>
      </c>
      <c r="M229">
        <v>32743</v>
      </c>
      <c r="N229">
        <v>63</v>
      </c>
      <c r="O229">
        <v>9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4"/>
        <v>0</v>
      </c>
      <c r="X229" s="1"/>
      <c r="Y229" s="1"/>
    </row>
    <row r="230" spans="1:25" x14ac:dyDescent="0.35">
      <c r="A230" t="s">
        <v>146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21</v>
      </c>
      <c r="K230">
        <v>131</v>
      </c>
      <c r="L230">
        <v>29664</v>
      </c>
      <c r="M230">
        <v>62767</v>
      </c>
      <c r="N230">
        <v>4771</v>
      </c>
      <c r="O230">
        <v>150</v>
      </c>
      <c r="P230">
        <v>9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 t="shared" si="4"/>
        <v>0</v>
      </c>
      <c r="X230" s="1"/>
      <c r="Y230" s="1"/>
    </row>
    <row r="231" spans="1:25" x14ac:dyDescent="0.35">
      <c r="A231" t="s">
        <v>156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4"/>
        <v>0</v>
      </c>
      <c r="X231" s="1"/>
      <c r="Y231" s="1"/>
    </row>
    <row r="232" spans="1:25" x14ac:dyDescent="0.35">
      <c r="A232" t="s">
        <v>152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4"/>
        <v>0</v>
      </c>
      <c r="X232" s="1"/>
      <c r="Y232" s="1"/>
    </row>
    <row r="233" spans="1:25" x14ac:dyDescent="0.35">
      <c r="A233" t="s">
        <v>154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398</v>
      </c>
      <c r="L233">
        <v>471630</v>
      </c>
      <c r="M233">
        <v>497078</v>
      </c>
      <c r="N233">
        <v>2537</v>
      </c>
      <c r="O233">
        <v>21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 t="shared" si="4"/>
        <v>0</v>
      </c>
      <c r="X233" s="1"/>
      <c r="Y233" s="1"/>
    </row>
    <row r="234" spans="1:25" x14ac:dyDescent="0.35">
      <c r="A234" t="s">
        <v>157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5</v>
      </c>
      <c r="J234">
        <v>100</v>
      </c>
      <c r="K234">
        <v>8188</v>
      </c>
      <c r="L234">
        <v>495018</v>
      </c>
      <c r="M234">
        <v>504262</v>
      </c>
      <c r="N234">
        <v>2944</v>
      </c>
      <c r="O234">
        <v>21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4"/>
        <v>0</v>
      </c>
      <c r="X234" s="1"/>
      <c r="Y234" s="1"/>
    </row>
    <row r="235" spans="1:25" x14ac:dyDescent="0.35">
      <c r="A235" t="s">
        <v>159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11</v>
      </c>
      <c r="J235">
        <v>427</v>
      </c>
      <c r="K235">
        <v>42935</v>
      </c>
      <c r="L235">
        <v>5300137</v>
      </c>
      <c r="M235">
        <v>7617895</v>
      </c>
      <c r="N235">
        <v>270215</v>
      </c>
      <c r="O235">
        <v>3765</v>
      </c>
      <c r="P235">
        <v>96</v>
      </c>
      <c r="Q235">
        <v>9</v>
      </c>
      <c r="R235">
        <v>3</v>
      </c>
      <c r="S235">
        <v>1</v>
      </c>
      <c r="T235">
        <v>1</v>
      </c>
      <c r="U235">
        <v>0</v>
      </c>
      <c r="V235">
        <v>0</v>
      </c>
      <c r="W235">
        <f t="shared" si="4"/>
        <v>0</v>
      </c>
      <c r="X235" s="1"/>
      <c r="Y235" s="1"/>
    </row>
    <row r="236" spans="1:25" x14ac:dyDescent="0.35">
      <c r="A236" t="s">
        <v>162</v>
      </c>
      <c r="B236">
        <v>0</v>
      </c>
      <c r="C236">
        <v>0</v>
      </c>
      <c r="D236">
        <v>1</v>
      </c>
      <c r="E236">
        <v>6</v>
      </c>
      <c r="F236">
        <v>38</v>
      </c>
      <c r="G236">
        <v>238</v>
      </c>
      <c r="H236">
        <v>1888</v>
      </c>
      <c r="I236">
        <v>12954</v>
      </c>
      <c r="J236">
        <v>120873</v>
      </c>
      <c r="K236">
        <v>1112158</v>
      </c>
      <c r="L236">
        <v>6446691</v>
      </c>
      <c r="M236">
        <v>5223230</v>
      </c>
      <c r="N236">
        <v>435359</v>
      </c>
      <c r="O236">
        <v>28628</v>
      </c>
      <c r="P236">
        <v>3782</v>
      </c>
      <c r="Q236">
        <v>730</v>
      </c>
      <c r="R236">
        <v>146</v>
      </c>
      <c r="S236">
        <v>28</v>
      </c>
      <c r="T236">
        <v>3</v>
      </c>
      <c r="U236">
        <v>0</v>
      </c>
      <c r="V236">
        <v>0</v>
      </c>
      <c r="W236">
        <f t="shared" si="4"/>
        <v>0</v>
      </c>
      <c r="X236" s="1"/>
      <c r="Y236" s="1"/>
    </row>
    <row r="237" spans="1:25" x14ac:dyDescent="0.35">
      <c r="A237" t="s">
        <v>164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36</v>
      </c>
      <c r="K237">
        <v>8498</v>
      </c>
      <c r="L237">
        <v>5623431</v>
      </c>
      <c r="M237">
        <v>6828456</v>
      </c>
      <c r="N237">
        <v>56310</v>
      </c>
      <c r="O237">
        <v>426</v>
      </c>
      <c r="P237">
        <v>10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 t="shared" si="4"/>
        <v>0</v>
      </c>
      <c r="X237" s="1"/>
      <c r="Y237" s="1"/>
    </row>
    <row r="238" spans="1:25" x14ac:dyDescent="0.35">
      <c r="A238" t="s">
        <v>161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15</v>
      </c>
      <c r="K238">
        <v>3521</v>
      </c>
      <c r="L238">
        <v>424440</v>
      </c>
      <c r="M238">
        <v>783057</v>
      </c>
      <c r="N238">
        <v>46752</v>
      </c>
      <c r="O238">
        <v>2094</v>
      </c>
      <c r="P238">
        <v>292</v>
      </c>
      <c r="Q238">
        <v>57</v>
      </c>
      <c r="R238">
        <v>3</v>
      </c>
      <c r="S238">
        <v>0</v>
      </c>
      <c r="T238">
        <v>0</v>
      </c>
      <c r="U238">
        <v>0</v>
      </c>
      <c r="V238">
        <v>0</v>
      </c>
      <c r="W238">
        <f t="shared" si="4"/>
        <v>0</v>
      </c>
      <c r="X238" s="1"/>
      <c r="Y238" s="1"/>
    </row>
    <row r="239" spans="1:25" x14ac:dyDescent="0.35">
      <c r="A239" t="s">
        <v>169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4"/>
        <v>0</v>
      </c>
      <c r="X239" s="1"/>
      <c r="Y239" s="1"/>
    </row>
    <row r="240" spans="1:25" x14ac:dyDescent="0.35">
      <c r="A240" t="s">
        <v>155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</v>
      </c>
      <c r="I240">
        <v>9</v>
      </c>
      <c r="J240">
        <v>121</v>
      </c>
      <c r="K240">
        <v>8926</v>
      </c>
      <c r="L240">
        <v>242179</v>
      </c>
      <c r="M240">
        <v>331454</v>
      </c>
      <c r="N240">
        <v>20377</v>
      </c>
      <c r="O240">
        <v>791</v>
      </c>
      <c r="P240">
        <v>76</v>
      </c>
      <c r="Q240">
        <v>11</v>
      </c>
      <c r="R240">
        <v>4</v>
      </c>
      <c r="S240">
        <v>0</v>
      </c>
      <c r="T240">
        <v>0</v>
      </c>
      <c r="U240">
        <v>0</v>
      </c>
      <c r="V240">
        <v>0</v>
      </c>
      <c r="W240">
        <f t="shared" si="4"/>
        <v>0</v>
      </c>
      <c r="X240" s="1"/>
      <c r="Y240" s="1"/>
    </row>
    <row r="241" spans="1:25" x14ac:dyDescent="0.35">
      <c r="A241" t="s">
        <v>175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112</v>
      </c>
      <c r="K241">
        <v>41</v>
      </c>
      <c r="L241">
        <v>20311</v>
      </c>
      <c r="M241">
        <v>6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4"/>
        <v>0</v>
      </c>
      <c r="X241" s="1"/>
      <c r="Y241" s="1"/>
    </row>
    <row r="242" spans="1:25" x14ac:dyDescent="0.35">
      <c r="A242" t="s">
        <v>180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2</v>
      </c>
      <c r="I242">
        <v>1</v>
      </c>
      <c r="J242">
        <v>4</v>
      </c>
      <c r="K242">
        <v>20</v>
      </c>
      <c r="L242">
        <v>2187</v>
      </c>
      <c r="M242">
        <v>2654</v>
      </c>
      <c r="N242">
        <v>19</v>
      </c>
      <c r="O242">
        <v>7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f t="shared" si="4"/>
        <v>0</v>
      </c>
      <c r="X242" s="1"/>
      <c r="Y242" s="1"/>
    </row>
    <row r="243" spans="1:25" x14ac:dyDescent="0.35">
      <c r="A243" t="s">
        <v>183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4"/>
        <v>0</v>
      </c>
      <c r="X243" s="1"/>
      <c r="Y243" s="1"/>
    </row>
    <row r="244" spans="1:25" x14ac:dyDescent="0.35">
      <c r="A244" t="s">
        <v>186</v>
      </c>
      <c r="B244">
        <v>0</v>
      </c>
      <c r="C244">
        <v>0</v>
      </c>
      <c r="D244">
        <v>0</v>
      </c>
      <c r="E244">
        <v>4</v>
      </c>
      <c r="F244">
        <v>19</v>
      </c>
      <c r="G244">
        <v>39</v>
      </c>
      <c r="H244">
        <v>83</v>
      </c>
      <c r="I244">
        <v>275</v>
      </c>
      <c r="J244">
        <v>1123</v>
      </c>
      <c r="K244">
        <v>42648</v>
      </c>
      <c r="L244">
        <v>3837708</v>
      </c>
      <c r="M244">
        <v>3128562</v>
      </c>
      <c r="N244">
        <v>16449</v>
      </c>
      <c r="O244">
        <v>742</v>
      </c>
      <c r="P244">
        <v>133</v>
      </c>
      <c r="Q244">
        <v>44</v>
      </c>
      <c r="R244">
        <v>17</v>
      </c>
      <c r="S244">
        <v>7</v>
      </c>
      <c r="T244">
        <v>1</v>
      </c>
      <c r="U244">
        <v>0</v>
      </c>
      <c r="V244">
        <v>0</v>
      </c>
      <c r="W244">
        <f t="shared" si="4"/>
        <v>0</v>
      </c>
      <c r="X244" s="1"/>
      <c r="Y244" s="1"/>
    </row>
    <row r="245" spans="1:25" x14ac:dyDescent="0.35">
      <c r="A245" t="s">
        <v>193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16</v>
      </c>
      <c r="K245">
        <v>1218</v>
      </c>
      <c r="L245">
        <v>5018785</v>
      </c>
      <c r="M245">
        <v>5668460</v>
      </c>
      <c r="N245">
        <v>3420</v>
      </c>
      <c r="O245">
        <v>159</v>
      </c>
      <c r="P245">
        <v>26</v>
      </c>
      <c r="Q245">
        <v>12</v>
      </c>
      <c r="R245">
        <v>4</v>
      </c>
      <c r="S245">
        <v>2</v>
      </c>
      <c r="T245">
        <v>0</v>
      </c>
      <c r="U245">
        <v>1</v>
      </c>
      <c r="V245">
        <v>0</v>
      </c>
      <c r="W245">
        <f t="shared" si="4"/>
        <v>0</v>
      </c>
      <c r="X245" s="1"/>
      <c r="Y245" s="1"/>
    </row>
    <row r="246" spans="1:25" x14ac:dyDescent="0.35">
      <c r="A246" t="s">
        <v>189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890</v>
      </c>
      <c r="M246">
        <v>1325</v>
      </c>
      <c r="N246">
        <v>12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4"/>
        <v>0</v>
      </c>
      <c r="X246" s="1"/>
      <c r="Y246" s="1"/>
    </row>
    <row r="247" spans="1:25" x14ac:dyDescent="0.35">
      <c r="A247" t="s">
        <v>190</v>
      </c>
      <c r="B247">
        <v>0</v>
      </c>
      <c r="C247">
        <v>0</v>
      </c>
      <c r="D247">
        <v>0</v>
      </c>
      <c r="E247">
        <v>1</v>
      </c>
      <c r="F247">
        <v>6</v>
      </c>
      <c r="G247">
        <v>9</v>
      </c>
      <c r="H247">
        <v>23</v>
      </c>
      <c r="I247">
        <v>95</v>
      </c>
      <c r="J247">
        <v>417</v>
      </c>
      <c r="K247">
        <v>5304</v>
      </c>
      <c r="L247">
        <v>179296</v>
      </c>
      <c r="M247">
        <v>186627</v>
      </c>
      <c r="N247">
        <v>4120</v>
      </c>
      <c r="O247">
        <v>318</v>
      </c>
      <c r="P247">
        <v>85</v>
      </c>
      <c r="Q247">
        <v>27</v>
      </c>
      <c r="R247">
        <v>8</v>
      </c>
      <c r="S247">
        <v>4</v>
      </c>
      <c r="T247">
        <v>0</v>
      </c>
      <c r="U247">
        <v>0</v>
      </c>
      <c r="V247">
        <v>0</v>
      </c>
      <c r="W247">
        <f t="shared" si="4"/>
        <v>0</v>
      </c>
      <c r="X247" s="1"/>
      <c r="Y247" s="1"/>
    </row>
    <row r="248" spans="1:25" x14ac:dyDescent="0.35">
      <c r="A248" t="s">
        <v>198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13</v>
      </c>
      <c r="M248">
        <v>21</v>
      </c>
      <c r="N248">
        <v>7</v>
      </c>
      <c r="O248">
        <v>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f t="shared" si="4"/>
        <v>0</v>
      </c>
      <c r="X248" s="1"/>
      <c r="Y248" s="1"/>
    </row>
    <row r="249" spans="1:25" x14ac:dyDescent="0.35">
      <c r="A249" t="s">
        <v>279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4"/>
        <v>0</v>
      </c>
      <c r="X249" s="1"/>
      <c r="Y249" s="1"/>
    </row>
    <row r="250" spans="1:25" x14ac:dyDescent="0.35">
      <c r="A250" t="s">
        <v>208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6</v>
      </c>
      <c r="K250">
        <v>4103</v>
      </c>
      <c r="L250">
        <v>1436506</v>
      </c>
      <c r="M250">
        <v>1823206</v>
      </c>
      <c r="N250">
        <v>17836</v>
      </c>
      <c r="O250">
        <v>32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4"/>
        <v>0</v>
      </c>
      <c r="X250" s="1"/>
      <c r="Y250" s="1"/>
    </row>
    <row r="251" spans="1:25" x14ac:dyDescent="0.35">
      <c r="A251" t="s">
        <v>212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195</v>
      </c>
      <c r="L251">
        <v>6635200</v>
      </c>
      <c r="M251">
        <v>6677392</v>
      </c>
      <c r="N251">
        <v>765</v>
      </c>
      <c r="O251">
        <v>8</v>
      </c>
      <c r="P251">
        <v>3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 t="shared" si="4"/>
        <v>0</v>
      </c>
      <c r="X251" s="1"/>
      <c r="Y251" s="1"/>
    </row>
    <row r="252" spans="1:25" x14ac:dyDescent="0.35">
      <c r="A252" t="s">
        <v>210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4</v>
      </c>
      <c r="H252">
        <v>27</v>
      </c>
      <c r="I252">
        <v>339</v>
      </c>
      <c r="J252">
        <v>5966</v>
      </c>
      <c r="K252">
        <v>113922</v>
      </c>
      <c r="L252">
        <v>1514608</v>
      </c>
      <c r="M252">
        <v>1531640</v>
      </c>
      <c r="N252">
        <v>60322</v>
      </c>
      <c r="O252">
        <v>1552</v>
      </c>
      <c r="P252">
        <v>65</v>
      </c>
      <c r="Q252">
        <v>10</v>
      </c>
      <c r="R252">
        <v>2</v>
      </c>
      <c r="S252">
        <v>0</v>
      </c>
      <c r="T252">
        <v>0</v>
      </c>
      <c r="U252">
        <v>0</v>
      </c>
      <c r="V252">
        <v>0</v>
      </c>
      <c r="W252">
        <f t="shared" si="4"/>
        <v>0</v>
      </c>
      <c r="X252" s="1"/>
      <c r="Y252" s="1"/>
    </row>
    <row r="253" spans="1:25" x14ac:dyDescent="0.35">
      <c r="A253" t="s">
        <v>216</v>
      </c>
      <c r="B253">
        <v>0</v>
      </c>
      <c r="C253">
        <v>0</v>
      </c>
      <c r="D253">
        <v>1</v>
      </c>
      <c r="E253">
        <v>8</v>
      </c>
      <c r="F253">
        <v>14</v>
      </c>
      <c r="G253">
        <v>35</v>
      </c>
      <c r="H253">
        <v>124</v>
      </c>
      <c r="I253">
        <v>666</v>
      </c>
      <c r="J253">
        <v>2531</v>
      </c>
      <c r="K253">
        <v>5082</v>
      </c>
      <c r="L253">
        <v>4887</v>
      </c>
      <c r="M253">
        <v>2248</v>
      </c>
      <c r="N253">
        <v>657</v>
      </c>
      <c r="O253">
        <v>97</v>
      </c>
      <c r="P253">
        <v>28</v>
      </c>
      <c r="Q253">
        <v>12</v>
      </c>
      <c r="R253">
        <v>2</v>
      </c>
      <c r="S253">
        <v>0</v>
      </c>
      <c r="T253">
        <v>0</v>
      </c>
      <c r="U253">
        <v>0</v>
      </c>
      <c r="V253">
        <v>0</v>
      </c>
      <c r="W253">
        <f t="shared" si="4"/>
        <v>0</v>
      </c>
      <c r="X253" s="1"/>
      <c r="Y253" s="1"/>
    </row>
    <row r="254" spans="1:25" x14ac:dyDescent="0.35">
      <c r="A254" t="s">
        <v>214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5</v>
      </c>
      <c r="J254">
        <v>124</v>
      </c>
      <c r="K254">
        <v>3440</v>
      </c>
      <c r="L254">
        <v>106947</v>
      </c>
      <c r="M254">
        <v>142976</v>
      </c>
      <c r="N254">
        <v>9531</v>
      </c>
      <c r="O254">
        <v>477</v>
      </c>
      <c r="P254">
        <v>35</v>
      </c>
      <c r="Q254">
        <v>6</v>
      </c>
      <c r="R254">
        <v>1</v>
      </c>
      <c r="S254">
        <v>0</v>
      </c>
      <c r="T254">
        <v>0</v>
      </c>
      <c r="U254">
        <v>0</v>
      </c>
      <c r="V254">
        <v>0</v>
      </c>
      <c r="W254">
        <f t="shared" si="4"/>
        <v>0</v>
      </c>
      <c r="X254" s="1"/>
      <c r="Y254" s="1"/>
    </row>
    <row r="255" spans="1:25" x14ac:dyDescent="0.35">
      <c r="A255" t="s">
        <v>218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19</v>
      </c>
      <c r="L255">
        <v>116759</v>
      </c>
      <c r="M255">
        <v>196779</v>
      </c>
      <c r="N255">
        <v>2554</v>
      </c>
      <c r="O255">
        <v>23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4"/>
        <v>0</v>
      </c>
      <c r="X255" s="1"/>
      <c r="Y255" s="1"/>
    </row>
    <row r="256" spans="1:25" x14ac:dyDescent="0.35">
      <c r="A256" t="s">
        <v>209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1351</v>
      </c>
      <c r="L256">
        <v>1557003</v>
      </c>
      <c r="M256">
        <v>1786436</v>
      </c>
      <c r="N256">
        <v>6043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 t="shared" si="4"/>
        <v>0</v>
      </c>
      <c r="X256" s="1"/>
      <c r="Y256" s="1"/>
    </row>
    <row r="257" spans="1:25" x14ac:dyDescent="0.35">
      <c r="A257" t="s">
        <v>213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9</v>
      </c>
      <c r="J257">
        <v>137</v>
      </c>
      <c r="K257">
        <v>14137</v>
      </c>
      <c r="L257">
        <v>382136</v>
      </c>
      <c r="M257">
        <v>393749</v>
      </c>
      <c r="N257">
        <v>15940</v>
      </c>
      <c r="O257">
        <v>208</v>
      </c>
      <c r="P257">
        <v>32</v>
      </c>
      <c r="Q257">
        <v>7</v>
      </c>
      <c r="R257">
        <v>2</v>
      </c>
      <c r="S257">
        <v>0</v>
      </c>
      <c r="T257">
        <v>0</v>
      </c>
      <c r="U257">
        <v>0</v>
      </c>
      <c r="V257">
        <v>0</v>
      </c>
      <c r="W257">
        <f t="shared" si="4"/>
        <v>0</v>
      </c>
      <c r="X257" s="1"/>
      <c r="Y257" s="1"/>
    </row>
    <row r="258" spans="1:25" x14ac:dyDescent="0.35">
      <c r="A258" t="s">
        <v>220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40</v>
      </c>
      <c r="K258">
        <v>3799</v>
      </c>
      <c r="L258">
        <v>6201412</v>
      </c>
      <c r="M258">
        <v>7125003</v>
      </c>
      <c r="N258">
        <v>62962</v>
      </c>
      <c r="O258">
        <v>2328</v>
      </c>
      <c r="P258">
        <v>53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ref="W258:W273" si="5">SUM(B258,V258)</f>
        <v>0</v>
      </c>
      <c r="X258" s="1"/>
      <c r="Y258" s="1"/>
    </row>
    <row r="259" spans="1:25" x14ac:dyDescent="0.35">
      <c r="A259" t="s">
        <v>217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 t="shared" si="5"/>
        <v>0</v>
      </c>
      <c r="X259" s="1"/>
      <c r="Y259" s="1"/>
    </row>
    <row r="260" spans="1:25" x14ac:dyDescent="0.35">
      <c r="A260" t="s">
        <v>230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</v>
      </c>
      <c r="L260">
        <v>1914</v>
      </c>
      <c r="M260">
        <v>2290</v>
      </c>
      <c r="N260">
        <v>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5"/>
        <v>0</v>
      </c>
      <c r="X260" s="1"/>
      <c r="Y260" s="1"/>
    </row>
    <row r="261" spans="1:25" x14ac:dyDescent="0.35">
      <c r="A261" t="s">
        <v>229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3</v>
      </c>
      <c r="I261">
        <v>34</v>
      </c>
      <c r="J261">
        <v>673</v>
      </c>
      <c r="K261">
        <v>20405</v>
      </c>
      <c r="L261">
        <v>292936</v>
      </c>
      <c r="M261">
        <v>192312</v>
      </c>
      <c r="N261">
        <v>10683</v>
      </c>
      <c r="O261">
        <v>219</v>
      </c>
      <c r="P261">
        <v>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 t="shared" si="5"/>
        <v>0</v>
      </c>
      <c r="X261" s="1"/>
      <c r="Y261" s="1"/>
    </row>
    <row r="262" spans="1:25" x14ac:dyDescent="0.35">
      <c r="A262" t="s">
        <v>231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</v>
      </c>
      <c r="L262">
        <v>5403</v>
      </c>
      <c r="M262">
        <v>9255</v>
      </c>
      <c r="N262">
        <v>372</v>
      </c>
      <c r="O262">
        <v>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5"/>
        <v>0</v>
      </c>
      <c r="X262" s="1"/>
      <c r="Y262" s="1"/>
    </row>
    <row r="263" spans="1:25" x14ac:dyDescent="0.35">
      <c r="A263" t="s">
        <v>236</v>
      </c>
      <c r="B263">
        <v>0</v>
      </c>
      <c r="C263">
        <v>0</v>
      </c>
      <c r="D263">
        <v>0</v>
      </c>
      <c r="E263">
        <v>0</v>
      </c>
      <c r="F263">
        <v>2</v>
      </c>
      <c r="G263">
        <v>9</v>
      </c>
      <c r="H263">
        <v>70</v>
      </c>
      <c r="I263">
        <v>686</v>
      </c>
      <c r="J263">
        <v>15641</v>
      </c>
      <c r="K263">
        <v>452362</v>
      </c>
      <c r="L263">
        <v>6145925</v>
      </c>
      <c r="M263">
        <v>6368010</v>
      </c>
      <c r="N263">
        <v>391353</v>
      </c>
      <c r="O263">
        <v>19403</v>
      </c>
      <c r="P263">
        <v>1791</v>
      </c>
      <c r="Q263">
        <v>285</v>
      </c>
      <c r="R263">
        <v>42</v>
      </c>
      <c r="S263">
        <v>7</v>
      </c>
      <c r="T263">
        <v>2</v>
      </c>
      <c r="U263">
        <v>0</v>
      </c>
      <c r="V263">
        <v>0</v>
      </c>
      <c r="W263">
        <f t="shared" si="5"/>
        <v>0</v>
      </c>
      <c r="X263" s="1"/>
      <c r="Y263" s="1"/>
    </row>
    <row r="264" spans="1:25" x14ac:dyDescent="0.35">
      <c r="A264" t="s">
        <v>233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18</v>
      </c>
      <c r="L264">
        <v>2080</v>
      </c>
      <c r="M264">
        <v>2927</v>
      </c>
      <c r="N264">
        <v>66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 t="shared" si="5"/>
        <v>0</v>
      </c>
      <c r="X264" s="1"/>
      <c r="Y264" s="1"/>
    </row>
    <row r="265" spans="1:25" x14ac:dyDescent="0.35">
      <c r="A265" t="s">
        <v>238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18</v>
      </c>
      <c r="H265">
        <v>154</v>
      </c>
      <c r="I265">
        <v>1477</v>
      </c>
      <c r="J265">
        <v>11802</v>
      </c>
      <c r="K265">
        <v>65948</v>
      </c>
      <c r="L265">
        <v>225556</v>
      </c>
      <c r="M265">
        <v>123854</v>
      </c>
      <c r="N265">
        <v>14306</v>
      </c>
      <c r="O265">
        <v>883</v>
      </c>
      <c r="P265">
        <v>81</v>
      </c>
      <c r="Q265">
        <v>19</v>
      </c>
      <c r="R265">
        <v>5</v>
      </c>
      <c r="S265">
        <v>2</v>
      </c>
      <c r="T265">
        <v>0</v>
      </c>
      <c r="U265">
        <v>0</v>
      </c>
      <c r="V265">
        <v>0</v>
      </c>
      <c r="W265">
        <f t="shared" si="5"/>
        <v>0</v>
      </c>
      <c r="X265" s="1"/>
      <c r="Y265" s="1"/>
    </row>
    <row r="266" spans="1:25" x14ac:dyDescent="0.35">
      <c r="A266" t="s">
        <v>237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</v>
      </c>
      <c r="J266">
        <v>51</v>
      </c>
      <c r="K266">
        <v>9503</v>
      </c>
      <c r="L266">
        <v>5915526</v>
      </c>
      <c r="M266">
        <v>7427645</v>
      </c>
      <c r="N266">
        <v>42757</v>
      </c>
      <c r="O266">
        <v>102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 t="shared" si="5"/>
        <v>0</v>
      </c>
      <c r="X266" s="1"/>
      <c r="Y266" s="1"/>
    </row>
    <row r="267" spans="1:25" x14ac:dyDescent="0.35">
      <c r="A267" t="s">
        <v>239</v>
      </c>
      <c r="B267">
        <v>0</v>
      </c>
      <c r="C267">
        <v>0</v>
      </c>
      <c r="D267">
        <v>3</v>
      </c>
      <c r="E267">
        <v>7</v>
      </c>
      <c r="F267">
        <v>22</v>
      </c>
      <c r="G267">
        <v>141</v>
      </c>
      <c r="H267">
        <v>722</v>
      </c>
      <c r="I267">
        <v>4687</v>
      </c>
      <c r="J267">
        <v>39561</v>
      </c>
      <c r="K267">
        <v>320783</v>
      </c>
      <c r="L267">
        <v>1805397</v>
      </c>
      <c r="M267">
        <v>914172</v>
      </c>
      <c r="N267">
        <v>38790</v>
      </c>
      <c r="O267">
        <v>2140</v>
      </c>
      <c r="P267">
        <v>424</v>
      </c>
      <c r="Q267">
        <v>96</v>
      </c>
      <c r="R267">
        <v>8</v>
      </c>
      <c r="S267">
        <v>2</v>
      </c>
      <c r="T267">
        <v>0</v>
      </c>
      <c r="U267">
        <v>1</v>
      </c>
      <c r="V267">
        <v>0</v>
      </c>
      <c r="W267">
        <f t="shared" si="5"/>
        <v>0</v>
      </c>
      <c r="X267" s="1"/>
      <c r="Y267" s="1"/>
    </row>
    <row r="268" spans="1:25" x14ac:dyDescent="0.35">
      <c r="A268" t="s">
        <v>242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5"/>
        <v>0</v>
      </c>
      <c r="X268" s="1"/>
      <c r="Y268" s="1"/>
    </row>
    <row r="269" spans="1:25" x14ac:dyDescent="0.35">
      <c r="A269" t="s">
        <v>241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9</v>
      </c>
      <c r="J269">
        <v>300</v>
      </c>
      <c r="K269">
        <v>13604</v>
      </c>
      <c r="L269">
        <v>177032</v>
      </c>
      <c r="M269">
        <v>154257</v>
      </c>
      <c r="N269">
        <v>8879</v>
      </c>
      <c r="O269">
        <v>165</v>
      </c>
      <c r="P269">
        <v>8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5"/>
        <v>0</v>
      </c>
      <c r="X269" s="1"/>
      <c r="Y269" s="1"/>
    </row>
    <row r="270" spans="1:25" x14ac:dyDescent="0.35">
      <c r="A270" t="s">
        <v>240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</v>
      </c>
      <c r="L270">
        <v>10709</v>
      </c>
      <c r="M270">
        <v>25109</v>
      </c>
      <c r="N270">
        <v>1801</v>
      </c>
      <c r="O270">
        <v>36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5"/>
        <v>0</v>
      </c>
      <c r="X270" s="1"/>
      <c r="Y270" s="1"/>
    </row>
    <row r="271" spans="1:25" x14ac:dyDescent="0.35">
      <c r="A271" t="s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5"/>
        <v>0</v>
      </c>
      <c r="X271" s="1"/>
      <c r="Y271" s="1"/>
    </row>
    <row r="272" spans="1:25" x14ac:dyDescent="0.35">
      <c r="A272" t="s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5"/>
        <v>0</v>
      </c>
      <c r="X272" s="1"/>
      <c r="Y272" s="1"/>
    </row>
    <row r="273" spans="1:25" x14ac:dyDescent="0.35">
      <c r="A273" t="s">
        <v>262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269</v>
      </c>
      <c r="M273">
        <v>304</v>
      </c>
      <c r="N273">
        <v>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5"/>
        <v>0</v>
      </c>
      <c r="X273" s="1"/>
      <c r="Y273" s="1"/>
    </row>
    <row r="274" spans="1:25" x14ac:dyDescent="0.35">
      <c r="A274" t="s">
        <v>277</v>
      </c>
      <c r="B274">
        <f>SUM(B6:B273)</f>
        <v>42775</v>
      </c>
      <c r="C274">
        <f t="shared" ref="C274:V274" si="6">SUM(C6:C273)</f>
        <v>10306</v>
      </c>
      <c r="D274">
        <f t="shared" si="6"/>
        <v>16501</v>
      </c>
      <c r="E274">
        <f t="shared" si="6"/>
        <v>31550</v>
      </c>
      <c r="F274">
        <f t="shared" si="6"/>
        <v>69026</v>
      </c>
      <c r="G274">
        <f t="shared" si="6"/>
        <v>172105</v>
      </c>
      <c r="H274">
        <f t="shared" si="6"/>
        <v>463044</v>
      </c>
      <c r="I274">
        <f t="shared" si="6"/>
        <v>1426513</v>
      </c>
      <c r="J274">
        <f t="shared" si="6"/>
        <v>5497929</v>
      </c>
      <c r="K274">
        <f t="shared" si="6"/>
        <v>29708635</v>
      </c>
      <c r="L274">
        <f t="shared" si="6"/>
        <v>416360083</v>
      </c>
      <c r="M274">
        <f t="shared" si="6"/>
        <v>430080403</v>
      </c>
      <c r="N274">
        <f t="shared" si="6"/>
        <v>18994267</v>
      </c>
      <c r="O274">
        <f t="shared" si="6"/>
        <v>2177864</v>
      </c>
      <c r="P274">
        <f t="shared" si="6"/>
        <v>565878</v>
      </c>
      <c r="Q274">
        <f t="shared" si="6"/>
        <v>208876</v>
      </c>
      <c r="R274">
        <f t="shared" si="6"/>
        <v>90762</v>
      </c>
      <c r="S274">
        <f t="shared" si="6"/>
        <v>44409</v>
      </c>
      <c r="T274">
        <f t="shared" si="6"/>
        <v>24399</v>
      </c>
      <c r="U274">
        <f t="shared" si="6"/>
        <v>14487</v>
      </c>
      <c r="V274">
        <f t="shared" si="6"/>
        <v>37708</v>
      </c>
      <c r="W274">
        <f t="shared" ref="W274" si="7">SUM(W5:W273)</f>
        <v>80483</v>
      </c>
      <c r="X274">
        <f>SUM(B274:V274)</f>
        <v>906037520</v>
      </c>
    </row>
    <row r="275" spans="1:25" x14ac:dyDescent="0.35">
      <c r="B275" s="2">
        <f t="shared" ref="B275:V275" si="8">B274/$X274</f>
        <v>4.7211069139829881E-5</v>
      </c>
      <c r="C275" s="2">
        <f t="shared" si="8"/>
        <v>1.1374804875630315E-5</v>
      </c>
      <c r="D275" s="2">
        <f t="shared" si="8"/>
        <v>1.8212270061398782E-5</v>
      </c>
      <c r="E275" s="2">
        <f t="shared" si="8"/>
        <v>3.4821957483615029E-5</v>
      </c>
      <c r="F275" s="2">
        <f t="shared" si="8"/>
        <v>7.6184482956070075E-5</v>
      </c>
      <c r="G275" s="2">
        <f t="shared" si="8"/>
        <v>1.8995350214635702E-4</v>
      </c>
      <c r="H275" s="2">
        <f t="shared" si="8"/>
        <v>5.110649280837729E-4</v>
      </c>
      <c r="I275" s="2">
        <f t="shared" si="8"/>
        <v>1.5744524575538549E-3</v>
      </c>
      <c r="J275" s="2">
        <f t="shared" si="8"/>
        <v>6.0681030074781006E-3</v>
      </c>
      <c r="K275" s="2">
        <f t="shared" si="8"/>
        <v>3.2789629948216714E-2</v>
      </c>
      <c r="L275" s="2">
        <f t="shared" si="8"/>
        <v>0.45953955968622578</v>
      </c>
      <c r="M275" s="2">
        <f t="shared" si="8"/>
        <v>0.47468277362288486</v>
      </c>
      <c r="N275" s="2">
        <f t="shared" si="8"/>
        <v>2.0964106431265672E-2</v>
      </c>
      <c r="O275" s="2">
        <f t="shared" si="8"/>
        <v>2.4037238546147626E-3</v>
      </c>
      <c r="P275" s="2">
        <f t="shared" si="8"/>
        <v>6.2456353904637412E-4</v>
      </c>
      <c r="Q275" s="2">
        <f t="shared" si="8"/>
        <v>2.3053791414730815E-4</v>
      </c>
      <c r="R275" s="2">
        <f t="shared" si="8"/>
        <v>1.0017465943352986E-4</v>
      </c>
      <c r="S275" s="2">
        <f t="shared" si="8"/>
        <v>4.9014526462436127E-5</v>
      </c>
      <c r="T275" s="2">
        <f t="shared" si="8"/>
        <v>2.6929348356346213E-5</v>
      </c>
      <c r="U275" s="2">
        <f t="shared" si="8"/>
        <v>1.598940405911667E-5</v>
      </c>
      <c r="V275" s="2">
        <f t="shared" si="8"/>
        <v>4.1618585508467685E-5</v>
      </c>
    </row>
    <row r="276" spans="1:25" x14ac:dyDescent="0.35">
      <c r="K276" t="s">
        <v>278</v>
      </c>
      <c r="L276" s="3">
        <f>SUM(K275:M275)</f>
        <v>0.9670119632573273</v>
      </c>
    </row>
    <row r="277" spans="1:25" x14ac:dyDescent="0.35">
      <c r="I277">
        <f>SUM(B274:I274)</f>
        <v>2231820</v>
      </c>
      <c r="K277" t="s">
        <v>273</v>
      </c>
      <c r="L277" s="3">
        <f>SUM(J275:N275)</f>
        <v>0.99404417269607115</v>
      </c>
      <c r="O277">
        <f>SUM(O274:V274)</f>
        <v>3164383</v>
      </c>
    </row>
    <row r="278" spans="1:25" x14ac:dyDescent="0.35">
      <c r="I278">
        <f>SUM(B275:I275)</f>
        <v>2.463275472300529E-3</v>
      </c>
      <c r="K278" t="s">
        <v>275</v>
      </c>
      <c r="L278" s="3">
        <f>SUM(G275:Q275)</f>
        <v>0.99957846889166357</v>
      </c>
      <c r="O278">
        <f>SUM(O275:V275)</f>
        <v>3.4925518316283413E-3</v>
      </c>
    </row>
    <row r="279" spans="1:25" x14ac:dyDescent="0.35">
      <c r="K279" t="s">
        <v>276</v>
      </c>
      <c r="L279" s="3">
        <f>SUM(C275:U275)</f>
        <v>0.99991117034535171</v>
      </c>
    </row>
    <row r="280" spans="1:25" x14ac:dyDescent="0.35">
      <c r="K280" t="s">
        <v>274</v>
      </c>
      <c r="L280" s="3">
        <f>B275+V275</f>
        <v>8.8829654648297566E-5</v>
      </c>
    </row>
    <row r="282" spans="1:25" x14ac:dyDescent="0.35">
      <c r="L282" s="3"/>
    </row>
  </sheetData>
  <sortState xmlns:xlrd2="http://schemas.microsoft.com/office/spreadsheetml/2017/richdata2" ref="A2:W273">
    <sortCondition descending="1" ref="W2:W273"/>
  </sortState>
  <conditionalFormatting sqref="B5:V273">
    <cfRule type="colorScale" priority="1">
      <colorScale>
        <cfvo type="min"/>
        <cfvo type="num" val="5000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diff_V_oldM_VEG-IND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2023-11-29T16:01:22Z</dcterms:created>
  <dcterms:modified xsi:type="dcterms:W3CDTF">2024-01-25T20:04:34Z</dcterms:modified>
</cp:coreProperties>
</file>