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o Nguyen\Desktop\OpenSLab\eDNA\Power Board\Power v7.2\"/>
    </mc:Choice>
  </mc:AlternateContent>
  <xr:revisionPtr revIDLastSave="0" documentId="13_ncr:1_{28F72DFF-B0BB-49D8-92CD-90D892972078}" xr6:coauthVersionLast="44" xr6:coauthVersionMax="44" xr10:uidLastSave="{00000000-0000-0000-0000-000000000000}"/>
  <bookViews>
    <workbookView xWindow="32010" yWindow="2175" windowWidth="21600" windowHeight="1177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0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<sst xmlns="http://schemas.openxmlformats.org/spreadsheetml/2006/main" count="68" uniqueCount="52">
  <si>
    <t>Component</t>
  </si>
  <si>
    <t>Board ID</t>
  </si>
  <si>
    <t>Component ID</t>
  </si>
  <si>
    <t>Source</t>
  </si>
  <si>
    <t>Qty</t>
  </si>
  <si>
    <t>Switching Regulator</t>
  </si>
  <si>
    <t>LM2575Sx-5.0/NOPBCT-ND</t>
  </si>
  <si>
    <t>Digikey</t>
  </si>
  <si>
    <t>Barrel Jack</t>
  </si>
  <si>
    <t>12V_IN</t>
  </si>
  <si>
    <t>C12</t>
  </si>
  <si>
    <t>C13</t>
  </si>
  <si>
    <t>493-2181-1-ND</t>
  </si>
  <si>
    <t>Inductor 470 uH</t>
  </si>
  <si>
    <t>L1</t>
  </si>
  <si>
    <t>732-1690-1-ND</t>
  </si>
  <si>
    <t>R1</t>
  </si>
  <si>
    <t>R2</t>
  </si>
  <si>
    <t>Diode General SMD</t>
  </si>
  <si>
    <t>S1A-FDICT-ND</t>
  </si>
  <si>
    <t>MOSFET N-Type</t>
  </si>
  <si>
    <t>Q1</t>
  </si>
  <si>
    <t>2N7002-TPMSCT-ND</t>
  </si>
  <si>
    <t>Diode - Zener 5.1V</t>
  </si>
  <si>
    <t>D1</t>
  </si>
  <si>
    <t>BZD27C4V3P-E3-08GICT-ND</t>
  </si>
  <si>
    <t>296-17617-1-ND</t>
  </si>
  <si>
    <t>CP-002AHPJCT-ND</t>
  </si>
  <si>
    <t>311-1488-1-ND</t>
  </si>
  <si>
    <t>311-10.0KFRCT-ND</t>
  </si>
  <si>
    <t>Resistor 10k 1%</t>
  </si>
  <si>
    <t>311-130KFRCT-ND</t>
  </si>
  <si>
    <t>311-300KFRCT-ND</t>
  </si>
  <si>
    <t>Resistor 300k 1%</t>
  </si>
  <si>
    <t>Resistor 130k 1%</t>
  </si>
  <si>
    <t>Capacitor 100 uF 16V</t>
  </si>
  <si>
    <t>Capacitor 470 uF 16V</t>
  </si>
  <si>
    <t>P15086CT-ND</t>
  </si>
  <si>
    <t>Capacitor 0.1 uF</t>
  </si>
  <si>
    <t>C1, C2, C3, C4</t>
  </si>
  <si>
    <t>Battery Holder 12mm</t>
  </si>
  <si>
    <t>36-3000CT-ND</t>
  </si>
  <si>
    <t>DS3231 RTC</t>
  </si>
  <si>
    <t>DS3231SN#T&amp;RCT-ND</t>
  </si>
  <si>
    <t>D Flip Flop SOT23-6</t>
  </si>
  <si>
    <t>Unit Price</t>
  </si>
  <si>
    <t>Total</t>
  </si>
  <si>
    <t>R3, R4, R5</t>
  </si>
  <si>
    <t>Resistor 1.5k 1%</t>
  </si>
  <si>
    <t>R6</t>
  </si>
  <si>
    <t>RNCP1206FTD1K50CT-ND</t>
  </si>
  <si>
    <t>D2,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</si>
</sst>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7" fillId="0" borderId="0" xfId="1"/>
    <xf numFmtId="0" fontId="5" fillId="0" borderId="0" xfId="0" applyFont="1"/>
    <xf numFmtId="0" fontId="4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1206FR-07300KL/311-300KFRCT-ND/731752" TargetMode="External"/><Relationship Id="rId13" Type="http://schemas.openxmlformats.org/officeDocument/2006/relationships/hyperlink" Target="https://www.digikey.com/product-detail/en/yageo/CC1206KKX7R0BB104/311-1488-1-ND/2833794" TargetMode="External"/><Relationship Id="rId3" Type="http://schemas.openxmlformats.org/officeDocument/2006/relationships/hyperlink" Target="https://www.digikey.com/product-detail/en/panasonic-electronic-components/EEE-1AA101WR/PCE3867CT-ND/766243" TargetMode="External"/><Relationship Id="rId7" Type="http://schemas.openxmlformats.org/officeDocument/2006/relationships/hyperlink" Target="https://www.digikey.com/product-detail/en/yageo/RC1206FR-07130KL/311-130KFRCT-ND/731485" TargetMode="External"/><Relationship Id="rId12" Type="http://schemas.openxmlformats.org/officeDocument/2006/relationships/hyperlink" Target="https://www.digikey.com/product-detail/en/vishay-semiconductor-diodes-division/BZD27C4V3P-E3-08/BZD27C4V3P-E3-08GICT-ND/668064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cui-inc/PJ-002AH-SMT-TR/CP-002AHPJCT-ND/669692" TargetMode="External"/><Relationship Id="rId16" Type="http://schemas.openxmlformats.org/officeDocument/2006/relationships/hyperlink" Target="https://www.digikey.com/product-detail/en/stackpole-electronics-inc/RNCP1206FTD1K50/RNCP1206FTD1K50CT-ND/2240679" TargetMode="External"/><Relationship Id="rId1" Type="http://schemas.openxmlformats.org/officeDocument/2006/relationships/hyperlink" Target="https://www.digikey.com/product-detail/en/texas-instruments/LM2575SX-5.0-NOPB/LM2575SX-5.0-NOPBCT-ND/3440104" TargetMode="External"/><Relationship Id="rId6" Type="http://schemas.openxmlformats.org/officeDocument/2006/relationships/hyperlink" Target="https://www.digikey.com/product-detail/en/yageo/RC1206FR-0710KL/311-10.0KFRCT-ND/731430" TargetMode="External"/><Relationship Id="rId11" Type="http://schemas.openxmlformats.org/officeDocument/2006/relationships/hyperlink" Target="https://www.digikey.com/product-detail/en/micro-commercial-co/2N7002-TP/2N7002-TPMSCT-ND/1960099" TargetMode="External"/><Relationship Id="rId5" Type="http://schemas.openxmlformats.org/officeDocument/2006/relationships/hyperlink" Target="https://www.digikey.com/product-detail/en/wurth-electronics-inc/744770247/732-1690-1-ND/1994270" TargetMode="External"/><Relationship Id="rId15" Type="http://schemas.openxmlformats.org/officeDocument/2006/relationships/hyperlink" Target="https://www.digikey.com/products/en?keywords=DS3231SN%23T%26RCT-ND" TargetMode="External"/><Relationship Id="rId10" Type="http://schemas.openxmlformats.org/officeDocument/2006/relationships/hyperlink" Target="https://www.digikey.com/product-detail/en/texas-instruments/SN74LVC1G175DBVR/296-17617-1-ND/706599" TargetMode="External"/><Relationship Id="rId4" Type="http://schemas.openxmlformats.org/officeDocument/2006/relationships/hyperlink" Target="https://www.digikey.com/product-detail/en/nichicon/UWT1C471MNL1GS/493-2181-1-ND/590156" TargetMode="External"/><Relationship Id="rId9" Type="http://schemas.openxmlformats.org/officeDocument/2006/relationships/hyperlink" Target="https://www.digikey.com/product-detail/en/diodes-incorporated/S1A-13-F/S1A-FDICT-ND/750031" TargetMode="External"/><Relationship Id="rId14" Type="http://schemas.openxmlformats.org/officeDocument/2006/relationships/hyperlink" Target="https://www.digikey.com/product-detail/en/keystone-electronics/3000TR/36-3000CT-ND/1532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I12" sqref="I12"/>
    </sheetView>
  </sheetViews>
  <sheetFormatPr defaultColWidth="10.69921875" defaultRowHeight="15.6" x14ac:dyDescent="0.3"/>
  <cols>
    <col min="1" max="1" width="18" style="1" customWidth="1"/>
    <col min="2" max="2" width="19" style="1" bestFit="1" customWidth="1"/>
    <col min="3" max="3" width="4" style="1" bestFit="1" customWidth="1"/>
    <col min="4" max="4" width="22.09765625" style="1" bestFit="1" customWidth="1"/>
    <col min="5" max="5" width="10.69921875" style="1"/>
    <col min="7" max="16384" width="10.69921875" style="1"/>
  </cols>
  <sheetData>
    <row r="1" spans="1:7" x14ac:dyDescent="0.3">
      <c r="A1" s="4" t="s">
        <v>3</v>
      </c>
      <c r="B1" s="4" t="s">
        <v>0</v>
      </c>
      <c r="C1" s="4" t="s">
        <v>4</v>
      </c>
      <c r="D1" s="4" t="s">
        <v>2</v>
      </c>
      <c r="E1" s="4" t="s">
        <v>45</v>
      </c>
      <c r="F1" s="4" t="s">
        <v>46</v>
      </c>
      <c r="G1" s="4" t="s">
        <v>1</v>
      </c>
    </row>
    <row r="2" spans="1:7" x14ac:dyDescent="0.3">
      <c r="A2" s="2" t="s">
        <v>7</v>
      </c>
      <c r="B2" s="1" t="s">
        <v>5</v>
      </c>
      <c r="C2" s="1">
        <v>1</v>
      </c>
      <c r="D2" s="1" t="s">
        <v>6</v>
      </c>
      <c r="E2" s="1">
        <v>3.04</v>
      </c>
      <c r="F2">
        <f>E2*C2</f>
        <v>3.04</v>
      </c>
    </row>
    <row r="3" spans="1:7" x14ac:dyDescent="0.3">
      <c r="A3" s="6" t="s">
        <v>7</v>
      </c>
      <c r="B3" s="1" t="s">
        <v>8</v>
      </c>
      <c r="C3" s="1">
        <v>1</v>
      </c>
      <c r="D3" s="3" t="s">
        <v>27</v>
      </c>
      <c r="E3" s="1">
        <v>1.44</v>
      </c>
      <c r="F3">
        <f t="shared" ref="F3:F18" si="0">E3*C3</f>
        <v>1.44</v>
      </c>
      <c r="G3" s="1" t="s">
        <v>9</v>
      </c>
    </row>
    <row r="4" spans="1:7" x14ac:dyDescent="0.3">
      <c r="A4" s="2" t="s">
        <v>7</v>
      </c>
      <c r="B4" s="7" t="s">
        <v>35</v>
      </c>
      <c r="C4" s="1">
        <v>1</v>
      </c>
      <c r="D4" s="3" t="s">
        <v>37</v>
      </c>
      <c r="E4" s="1">
        <v>0.32</v>
      </c>
      <c r="F4">
        <f t="shared" si="0"/>
        <v>0.32</v>
      </c>
      <c r="G4" s="1" t="s">
        <v>10</v>
      </c>
    </row>
    <row r="5" spans="1:7" x14ac:dyDescent="0.3">
      <c r="A5" s="2" t="s">
        <v>7</v>
      </c>
      <c r="B5" s="7" t="s">
        <v>36</v>
      </c>
      <c r="C5" s="1">
        <v>1</v>
      </c>
      <c r="D5" s="3" t="s">
        <v>12</v>
      </c>
      <c r="E5" s="1">
        <v>0.51</v>
      </c>
      <c r="F5">
        <f t="shared" si="0"/>
        <v>0.51</v>
      </c>
      <c r="G5" s="1" t="s">
        <v>11</v>
      </c>
    </row>
    <row r="6" spans="1:7" x14ac:dyDescent="0.3">
      <c r="A6" s="6" t="s">
        <v>7</v>
      </c>
      <c r="B6" s="7" t="s">
        <v>38</v>
      </c>
      <c r="C6" s="1">
        <v>4</v>
      </c>
      <c r="D6" s="3" t="s">
        <v>28</v>
      </c>
      <c r="E6" s="1">
        <v>0.19</v>
      </c>
      <c r="F6">
        <f t="shared" si="0"/>
        <v>0.76</v>
      </c>
      <c r="G6" s="8" t="s">
        <v>39</v>
      </c>
    </row>
    <row r="7" spans="1:7" x14ac:dyDescent="0.3">
      <c r="A7" s="2" t="s">
        <v>7</v>
      </c>
      <c r="B7" s="1" t="s">
        <v>13</v>
      </c>
      <c r="C7" s="1">
        <v>1</v>
      </c>
      <c r="D7" s="3" t="s">
        <v>15</v>
      </c>
      <c r="E7" s="1">
        <v>2.25</v>
      </c>
      <c r="F7">
        <f t="shared" si="0"/>
        <v>2.25</v>
      </c>
      <c r="G7" s="1" t="s">
        <v>14</v>
      </c>
    </row>
    <row r="8" spans="1:7" x14ac:dyDescent="0.3">
      <c r="A8" s="6" t="s">
        <v>7</v>
      </c>
      <c r="B8" s="5" t="s">
        <v>30</v>
      </c>
      <c r="C8" s="1">
        <v>2</v>
      </c>
      <c r="D8" s="3" t="s">
        <v>29</v>
      </c>
      <c r="E8" s="1">
        <v>0.1</v>
      </c>
      <c r="F8">
        <f>E8*C8</f>
        <v>0.2</v>
      </c>
      <c r="G8" s="12" t="s">
        <v>47</v>
      </c>
    </row>
    <row r="9" spans="1:7" x14ac:dyDescent="0.3">
      <c r="A9" s="6" t="s">
        <v>7</v>
      </c>
      <c r="B9" s="5" t="s">
        <v>34</v>
      </c>
      <c r="C9" s="1">
        <v>1</v>
      </c>
      <c r="D9" s="3" t="s">
        <v>31</v>
      </c>
      <c r="E9" s="1">
        <v>0.1</v>
      </c>
      <c r="F9">
        <f>E9*C9</f>
        <v>0.1</v>
      </c>
      <c r="G9" s="1" t="s">
        <v>16</v>
      </c>
    </row>
    <row r="10" spans="1:7" x14ac:dyDescent="0.3">
      <c r="A10" s="6" t="s">
        <v>7</v>
      </c>
      <c r="B10" s="5" t="s">
        <v>33</v>
      </c>
      <c r="C10" s="1">
        <v>1</v>
      </c>
      <c r="D10" s="3" t="s">
        <v>32</v>
      </c>
      <c r="E10" s="1">
        <v>0.1</v>
      </c>
      <c r="F10">
        <f>E10*C10</f>
        <v>0.1</v>
      </c>
      <c r="G10" s="1" t="s">
        <v>17</v>
      </c>
    </row>
    <row r="11" spans="1:7" x14ac:dyDescent="0.3">
      <c r="A11" s="6" t="s">
        <v>7</v>
      </c>
      <c r="B11" s="12" t="s">
        <v>48</v>
      </c>
      <c r="C11" s="1">
        <v>1</v>
      </c>
      <c r="D11" s="10" t="s">
        <v>50</v>
      </c>
      <c r="E11" s="1">
        <v>0.1</v>
      </c>
      <c r="F11">
        <f>E11*C11</f>
        <v>0.1</v>
      </c>
      <c r="G11" s="12" t="s">
        <v>49</v>
      </c>
    </row>
    <row r="12" spans="1:7" x14ac:dyDescent="0.3">
      <c r="A12" s="2" t="s">
        <v>7</v>
      </c>
      <c r="B12" s="1" t="s">
        <v>18</v>
      </c>
      <c r="C12" s="1">
        <v>2</v>
      </c>
      <c r="D12" s="3" t="s">
        <v>19</v>
      </c>
      <c r="E12" s="1">
        <v>0.24</v>
      </c>
      <c r="F12">
        <f>E12*C12</f>
        <v>0.48</v>
      </c>
      <c r="G12" s="13" t="s">
        <v>51</v>
      </c>
    </row>
    <row r="13" spans="1:7" x14ac:dyDescent="0.3">
      <c r="A13" s="6" t="s">
        <v>7</v>
      </c>
      <c r="B13" s="11" t="s">
        <v>44</v>
      </c>
      <c r="C13" s="1">
        <v>1</v>
      </c>
      <c r="D13" s="3" t="s">
        <v>26</v>
      </c>
      <c r="E13" s="1">
        <v>0.37</v>
      </c>
      <c r="F13">
        <f>E13*C13</f>
        <v>0.37</v>
      </c>
    </row>
    <row r="14" spans="1:7" x14ac:dyDescent="0.3">
      <c r="A14" s="2" t="s">
        <v>7</v>
      </c>
      <c r="B14" s="1" t="s">
        <v>20</v>
      </c>
      <c r="C14" s="1">
        <v>1</v>
      </c>
      <c r="D14" s="3" t="s">
        <v>22</v>
      </c>
      <c r="E14" s="1">
        <v>0.18</v>
      </c>
      <c r="F14">
        <f>E14*C14</f>
        <v>0.18</v>
      </c>
      <c r="G14" s="1" t="s">
        <v>21</v>
      </c>
    </row>
    <row r="15" spans="1:7" x14ac:dyDescent="0.3">
      <c r="A15" s="2" t="s">
        <v>7</v>
      </c>
      <c r="B15" s="1" t="s">
        <v>23</v>
      </c>
      <c r="C15" s="1">
        <v>1</v>
      </c>
      <c r="D15" s="3" t="s">
        <v>25</v>
      </c>
      <c r="E15" s="1">
        <v>0.41</v>
      </c>
      <c r="F15">
        <f>E15*C15</f>
        <v>0.41</v>
      </c>
      <c r="G15" s="1" t="s">
        <v>24</v>
      </c>
    </row>
    <row r="16" spans="1:7" x14ac:dyDescent="0.3">
      <c r="A16" s="6" t="s">
        <v>7</v>
      </c>
      <c r="B16" t="s">
        <v>40</v>
      </c>
      <c r="C16" s="1">
        <v>1</v>
      </c>
      <c r="D16" s="9" t="s">
        <v>41</v>
      </c>
      <c r="E16" s="1">
        <v>0.91</v>
      </c>
      <c r="F16">
        <f>E16*C16</f>
        <v>0.91</v>
      </c>
    </row>
    <row r="17" spans="1:10" x14ac:dyDescent="0.3">
      <c r="A17" s="6" t="s">
        <v>7</v>
      </c>
      <c r="B17" t="s">
        <v>42</v>
      </c>
      <c r="C17" s="1">
        <v>1</v>
      </c>
      <c r="D17" s="10" t="s">
        <v>43</v>
      </c>
      <c r="E17" s="1">
        <v>8.77</v>
      </c>
      <c r="F17">
        <f>E17*C17</f>
        <v>8.77</v>
      </c>
    </row>
    <row r="20" spans="1:10" x14ac:dyDescent="0.3">
      <c r="E20" s="13" t="s">
        <v>46</v>
      </c>
      <c r="F20">
        <f>SUM(F2:F17)</f>
        <v>19.939999999999998</v>
      </c>
      <c r="H20" s="11"/>
    </row>
    <row r="21" spans="1:10" x14ac:dyDescent="0.3">
      <c r="J21" s="5"/>
    </row>
    <row r="22" spans="1:10" x14ac:dyDescent="0.3">
      <c r="J22" s="5"/>
    </row>
    <row r="23" spans="1:10" x14ac:dyDescent="0.3">
      <c r="J23" s="5"/>
    </row>
    <row r="24" spans="1:10" x14ac:dyDescent="0.3">
      <c r="J24" s="5"/>
    </row>
    <row r="25" spans="1:10" x14ac:dyDescent="0.3">
      <c r="J25" s="5"/>
    </row>
    <row r="26" spans="1:10" x14ac:dyDescent="0.3">
      <c r="J26" s="5"/>
    </row>
    <row r="27" spans="1:10" x14ac:dyDescent="0.3">
      <c r="J27" s="5"/>
    </row>
    <row r="28" spans="1:10" x14ac:dyDescent="0.3">
      <c r="J28" s="5"/>
    </row>
    <row r="29" spans="1:10" x14ac:dyDescent="0.3">
      <c r="J29" s="5"/>
    </row>
    <row r="30" spans="1:10" x14ac:dyDescent="0.3">
      <c r="J30" s="5"/>
    </row>
    <row r="31" spans="1:10" x14ac:dyDescent="0.3">
      <c r="J31" s="5"/>
    </row>
    <row r="32" spans="1:10" x14ac:dyDescent="0.3">
      <c r="J32" s="5"/>
    </row>
    <row r="33" spans="10:10" x14ac:dyDescent="0.3">
      <c r="J33" s="5"/>
    </row>
    <row r="34" spans="10:10" x14ac:dyDescent="0.3">
      <c r="J34" s="5"/>
    </row>
    <row r="35" spans="10:10" x14ac:dyDescent="0.3">
      <c r="J35" s="5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7" r:id="rId5" xr:uid="{00000000-0004-0000-0000-000004000000}"/>
    <hyperlink ref="A8" r:id="rId6" xr:uid="{00000000-0004-0000-0000-000006000000}"/>
    <hyperlink ref="A9" r:id="rId7" xr:uid="{00000000-0004-0000-0000-000007000000}"/>
    <hyperlink ref="A10" r:id="rId8" xr:uid="{00000000-0004-0000-0000-000008000000}"/>
    <hyperlink ref="A12" r:id="rId9" xr:uid="{00000000-0004-0000-0000-000009000000}"/>
    <hyperlink ref="A13" r:id="rId10" xr:uid="{00000000-0004-0000-0000-00000A000000}"/>
    <hyperlink ref="A14" r:id="rId11" xr:uid="{00000000-0004-0000-0000-00000B000000}"/>
    <hyperlink ref="A15" r:id="rId12" xr:uid="{00000000-0004-0000-0000-00000C000000}"/>
    <hyperlink ref="A6" r:id="rId13" xr:uid="{00000000-0004-0000-0000-00000D000000}"/>
    <hyperlink ref="A16" r:id="rId14" xr:uid="{6C675DE2-DA09-485A-8CC0-FC86B7F6667D}"/>
    <hyperlink ref="A17" r:id="rId15" xr:uid="{137BC522-E25B-4700-AABA-E96A5915D4EB}"/>
    <hyperlink ref="A11" r:id="rId16" xr:uid="{CE22C73C-F728-4AF0-AD01-F074FFB7A047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Bao Nguyen</cp:lastModifiedBy>
  <dcterms:created xsi:type="dcterms:W3CDTF">2019-01-03T22:55:29Z</dcterms:created>
  <dcterms:modified xsi:type="dcterms:W3CDTF">2019-09-04T20:30:25Z</dcterms:modified>
</cp:coreProperties>
</file>