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OPEnS\Projects\Smart Rock\CUAHSI Workshop 2021\"/>
    </mc:Choice>
  </mc:AlternateContent>
  <xr:revisionPtr revIDLastSave="0" documentId="13_ncr:1_{F6DBA493-2FC6-4423-9E5E-702C7B5E7311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Procedure" sheetId="3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2" l="1"/>
  <c r="Q3" i="2"/>
  <c r="U3" i="2"/>
  <c r="P3" i="2" l="1"/>
</calcChain>
</file>

<file path=xl/sharedStrings.xml><?xml version="1.0" encoding="utf-8"?>
<sst xmlns="http://schemas.openxmlformats.org/spreadsheetml/2006/main" count="331" uniqueCount="39">
  <si>
    <t>Packet</t>
  </si>
  <si>
    <t>Number</t>
  </si>
  <si>
    <t>MS5803_0</t>
  </si>
  <si>
    <t>pressure</t>
  </si>
  <si>
    <t>temp</t>
  </si>
  <si>
    <t>copy down</t>
  </si>
  <si>
    <t>ID</t>
  </si>
  <si>
    <t>Timestamp</t>
  </si>
  <si>
    <t>name</t>
  </si>
  <si>
    <t>instance</t>
  </si>
  <si>
    <t>date</t>
  </si>
  <si>
    <t>time</t>
  </si>
  <si>
    <t>Device</t>
  </si>
  <si>
    <t>h (m)</t>
  </si>
  <si>
    <t>1 mb = 100 Pa</t>
  </si>
  <si>
    <t>density: Jones, F.E. and Harris, G.L., 1992. ITS-90 density of water formulation for volumetric standards calibration. Journal of research of the National Institute of Standards and Technology, 97(3), p.335.</t>
  </si>
  <si>
    <t>g</t>
  </si>
  <si>
    <t>mbar</t>
  </si>
  <si>
    <r>
      <t>m/s</t>
    </r>
    <r>
      <rPr>
        <vertAlign val="superscript"/>
        <sz val="12"/>
        <color theme="1"/>
        <rFont val="Times New Roman"/>
        <family val="1"/>
      </rPr>
      <t>2</t>
    </r>
  </si>
  <si>
    <r>
      <t>h = (p</t>
    </r>
    <r>
      <rPr>
        <vertAlign val="subscript"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>-p</t>
    </r>
    <r>
      <rPr>
        <vertAlign val="sub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)/(ρ</t>
    </r>
    <r>
      <rPr>
        <vertAlign val="subscript"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>*g)</t>
    </r>
  </si>
  <si>
    <r>
      <t>ρ</t>
    </r>
    <r>
      <rPr>
        <vertAlign val="subscript"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 xml:space="preserve"> (kg/m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</si>
  <si>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r>
      <t>EC</t>
    </r>
    <r>
      <rPr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2"/>
      </rPr>
      <t xml:space="preserve"> = b*m</t>
    </r>
    <r>
      <rPr>
        <vertAlign val="superscript"/>
        <sz val="12"/>
        <color theme="1"/>
        <rFont val="Times New Roman"/>
        <family val="1"/>
      </rPr>
      <t>analog value</t>
    </r>
  </si>
  <si>
    <r>
      <t>EC</t>
    </r>
    <r>
      <rPr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 (μS/cm)</t>
    </r>
  </si>
  <si>
    <t>b</t>
  </si>
  <si>
    <t>m</t>
  </si>
  <si>
    <t>ADS1115</t>
  </si>
  <si>
    <t>LocalTime</t>
  </si>
  <si>
    <t>analog0</t>
  </si>
  <si>
    <t>analog1</t>
  </si>
  <si>
    <t>analog2</t>
  </si>
  <si>
    <t>analog3</t>
  </si>
  <si>
    <t>Date</t>
  </si>
  <si>
    <t>Time</t>
  </si>
  <si>
    <t>TimeZone</t>
  </si>
  <si>
    <t>PST</t>
  </si>
  <si>
    <r>
      <t>p</t>
    </r>
    <r>
      <rPr>
        <vertAlign val="subscript"/>
        <sz val="12"/>
        <color theme="1"/>
        <rFont val="Times New Roman"/>
        <family val="1"/>
      </rPr>
      <t>a</t>
    </r>
  </si>
  <si>
    <t>2) Provide air pressure value in cell U3 (orange background)</t>
  </si>
  <si>
    <t>3) Copy formulas in cells O3, P3, and Q (green background) and paste for all rows in those columns with data</t>
  </si>
  <si>
    <t>1) Replace values in columns A-N with data from your Smart Rock by copying and pasting from your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</si>
</sst>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14" fontId="0" fillId="0" borderId="0" xfId="0" applyNumberFormat="1"/>
    <xf numFmtId="21" fontId="0" fillId="0" borderId="0" xfId="0" applyNumberFormat="1"/>
    <xf numFmtId="2" fontId="1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34" borderId="0" xfId="0" applyFill="1"/>
    <xf numFmtId="2" fontId="0" fillId="35" borderId="0" xfId="0" applyNumberFormat="1" applyFill="1"/>
    <xf numFmtId="2" fontId="18" fillId="0" borderId="0" xfId="0" applyNumberFormat="1" applyFont="1"/>
    <xf numFmtId="0" fontId="18" fillId="0" borderId="0" xfId="0" applyFon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data!$H$2</c:f>
              <c:strCache>
                <c:ptCount val="1"/>
                <c:pt idx="0">
                  <c:v>analog2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data!$E:$E</c:f>
              <c:strCache>
                <c:ptCount val="149"/>
                <c:pt idx="0">
                  <c:v>Packet</c:v>
                </c:pt>
                <c:pt idx="1">
                  <c:v>Number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</c:strCache>
            </c:strRef>
          </c:xVal>
          <c:yVal>
            <c:numRef>
              <c:f>data!$H:$H</c:f>
              <c:numCache>
                <c:formatCode>General</c:formatCode>
                <c:ptCount val="1048576"/>
                <c:pt idx="1">
                  <c:v>0</c:v>
                </c:pt>
                <c:pt idx="2">
                  <c:v>8848</c:v>
                </c:pt>
                <c:pt idx="3">
                  <c:v>8848</c:v>
                </c:pt>
                <c:pt idx="4">
                  <c:v>8849</c:v>
                </c:pt>
                <c:pt idx="5">
                  <c:v>8850</c:v>
                </c:pt>
                <c:pt idx="6">
                  <c:v>8847</c:v>
                </c:pt>
                <c:pt idx="7">
                  <c:v>8840</c:v>
                </c:pt>
                <c:pt idx="8">
                  <c:v>8844</c:v>
                </c:pt>
                <c:pt idx="9">
                  <c:v>8845</c:v>
                </c:pt>
                <c:pt idx="10">
                  <c:v>8842</c:v>
                </c:pt>
                <c:pt idx="11">
                  <c:v>8842</c:v>
                </c:pt>
                <c:pt idx="12">
                  <c:v>8841</c:v>
                </c:pt>
                <c:pt idx="13">
                  <c:v>8842</c:v>
                </c:pt>
                <c:pt idx="14">
                  <c:v>8841</c:v>
                </c:pt>
                <c:pt idx="15">
                  <c:v>8841</c:v>
                </c:pt>
                <c:pt idx="16">
                  <c:v>8841</c:v>
                </c:pt>
                <c:pt idx="17">
                  <c:v>8848</c:v>
                </c:pt>
                <c:pt idx="18">
                  <c:v>8855</c:v>
                </c:pt>
                <c:pt idx="19">
                  <c:v>8835</c:v>
                </c:pt>
                <c:pt idx="20">
                  <c:v>8843</c:v>
                </c:pt>
                <c:pt idx="21">
                  <c:v>8848</c:v>
                </c:pt>
                <c:pt idx="22">
                  <c:v>8849</c:v>
                </c:pt>
                <c:pt idx="23">
                  <c:v>8838</c:v>
                </c:pt>
                <c:pt idx="24">
                  <c:v>8835</c:v>
                </c:pt>
                <c:pt idx="25">
                  <c:v>8837</c:v>
                </c:pt>
                <c:pt idx="26">
                  <c:v>8835</c:v>
                </c:pt>
                <c:pt idx="27">
                  <c:v>8835</c:v>
                </c:pt>
                <c:pt idx="28">
                  <c:v>8836</c:v>
                </c:pt>
                <c:pt idx="29">
                  <c:v>8835</c:v>
                </c:pt>
                <c:pt idx="30">
                  <c:v>8836</c:v>
                </c:pt>
                <c:pt idx="31">
                  <c:v>8834</c:v>
                </c:pt>
                <c:pt idx="32">
                  <c:v>8835</c:v>
                </c:pt>
                <c:pt idx="33">
                  <c:v>8835</c:v>
                </c:pt>
                <c:pt idx="34">
                  <c:v>8836</c:v>
                </c:pt>
                <c:pt idx="35">
                  <c:v>8834</c:v>
                </c:pt>
                <c:pt idx="36">
                  <c:v>8833</c:v>
                </c:pt>
                <c:pt idx="37">
                  <c:v>8831</c:v>
                </c:pt>
                <c:pt idx="38">
                  <c:v>8831</c:v>
                </c:pt>
                <c:pt idx="39">
                  <c:v>8831</c:v>
                </c:pt>
                <c:pt idx="40">
                  <c:v>8831</c:v>
                </c:pt>
                <c:pt idx="41">
                  <c:v>8831</c:v>
                </c:pt>
                <c:pt idx="42">
                  <c:v>8831</c:v>
                </c:pt>
                <c:pt idx="43">
                  <c:v>8830</c:v>
                </c:pt>
                <c:pt idx="44">
                  <c:v>8831</c:v>
                </c:pt>
                <c:pt idx="45">
                  <c:v>8830</c:v>
                </c:pt>
                <c:pt idx="46">
                  <c:v>8831</c:v>
                </c:pt>
                <c:pt idx="47">
                  <c:v>8828</c:v>
                </c:pt>
                <c:pt idx="48">
                  <c:v>8827</c:v>
                </c:pt>
                <c:pt idx="49">
                  <c:v>8819</c:v>
                </c:pt>
                <c:pt idx="50">
                  <c:v>8828</c:v>
                </c:pt>
                <c:pt idx="51">
                  <c:v>8828</c:v>
                </c:pt>
                <c:pt idx="52">
                  <c:v>8828</c:v>
                </c:pt>
                <c:pt idx="53">
                  <c:v>8828</c:v>
                </c:pt>
                <c:pt idx="54">
                  <c:v>8828</c:v>
                </c:pt>
                <c:pt idx="55">
                  <c:v>8826</c:v>
                </c:pt>
                <c:pt idx="56">
                  <c:v>8827</c:v>
                </c:pt>
                <c:pt idx="57">
                  <c:v>8827</c:v>
                </c:pt>
                <c:pt idx="58">
                  <c:v>8828</c:v>
                </c:pt>
                <c:pt idx="59">
                  <c:v>8828</c:v>
                </c:pt>
                <c:pt idx="60">
                  <c:v>8816</c:v>
                </c:pt>
                <c:pt idx="61">
                  <c:v>8826</c:v>
                </c:pt>
                <c:pt idx="62">
                  <c:v>8824</c:v>
                </c:pt>
                <c:pt idx="63">
                  <c:v>8824</c:v>
                </c:pt>
                <c:pt idx="64">
                  <c:v>8824</c:v>
                </c:pt>
                <c:pt idx="65">
                  <c:v>8815</c:v>
                </c:pt>
                <c:pt idx="66">
                  <c:v>8822</c:v>
                </c:pt>
                <c:pt idx="67">
                  <c:v>8822</c:v>
                </c:pt>
                <c:pt idx="68">
                  <c:v>8822</c:v>
                </c:pt>
                <c:pt idx="69">
                  <c:v>8822</c:v>
                </c:pt>
                <c:pt idx="70">
                  <c:v>8822</c:v>
                </c:pt>
                <c:pt idx="71">
                  <c:v>8821</c:v>
                </c:pt>
                <c:pt idx="72">
                  <c:v>8821</c:v>
                </c:pt>
                <c:pt idx="73">
                  <c:v>8821</c:v>
                </c:pt>
                <c:pt idx="74">
                  <c:v>8821</c:v>
                </c:pt>
                <c:pt idx="75">
                  <c:v>8821</c:v>
                </c:pt>
                <c:pt idx="76">
                  <c:v>8820</c:v>
                </c:pt>
                <c:pt idx="77">
                  <c:v>8821</c:v>
                </c:pt>
                <c:pt idx="78">
                  <c:v>8821</c:v>
                </c:pt>
                <c:pt idx="79">
                  <c:v>8820</c:v>
                </c:pt>
                <c:pt idx="80">
                  <c:v>8821</c:v>
                </c:pt>
                <c:pt idx="81">
                  <c:v>8820</c:v>
                </c:pt>
                <c:pt idx="82">
                  <c:v>8817</c:v>
                </c:pt>
                <c:pt idx="83">
                  <c:v>8818</c:v>
                </c:pt>
                <c:pt idx="84">
                  <c:v>8813</c:v>
                </c:pt>
                <c:pt idx="85">
                  <c:v>8806</c:v>
                </c:pt>
                <c:pt idx="86">
                  <c:v>8814</c:v>
                </c:pt>
                <c:pt idx="87">
                  <c:v>8815</c:v>
                </c:pt>
                <c:pt idx="88">
                  <c:v>8813</c:v>
                </c:pt>
                <c:pt idx="89">
                  <c:v>8815</c:v>
                </c:pt>
                <c:pt idx="90">
                  <c:v>8814</c:v>
                </c:pt>
                <c:pt idx="91">
                  <c:v>8814</c:v>
                </c:pt>
                <c:pt idx="92">
                  <c:v>8814</c:v>
                </c:pt>
                <c:pt idx="93">
                  <c:v>8814</c:v>
                </c:pt>
                <c:pt idx="94">
                  <c:v>8813</c:v>
                </c:pt>
                <c:pt idx="95">
                  <c:v>8814</c:v>
                </c:pt>
                <c:pt idx="96">
                  <c:v>8815</c:v>
                </c:pt>
                <c:pt idx="97">
                  <c:v>8814</c:v>
                </c:pt>
                <c:pt idx="98">
                  <c:v>8815</c:v>
                </c:pt>
                <c:pt idx="99">
                  <c:v>8814</c:v>
                </c:pt>
                <c:pt idx="100">
                  <c:v>8816</c:v>
                </c:pt>
                <c:pt idx="101">
                  <c:v>8815</c:v>
                </c:pt>
                <c:pt idx="102">
                  <c:v>8829</c:v>
                </c:pt>
                <c:pt idx="103">
                  <c:v>8839</c:v>
                </c:pt>
                <c:pt idx="104">
                  <c:v>8835</c:v>
                </c:pt>
                <c:pt idx="105">
                  <c:v>8814</c:v>
                </c:pt>
                <c:pt idx="106">
                  <c:v>8813</c:v>
                </c:pt>
                <c:pt idx="107">
                  <c:v>8820</c:v>
                </c:pt>
                <c:pt idx="108">
                  <c:v>8823</c:v>
                </c:pt>
                <c:pt idx="109">
                  <c:v>8811</c:v>
                </c:pt>
                <c:pt idx="110">
                  <c:v>8835</c:v>
                </c:pt>
                <c:pt idx="111">
                  <c:v>8834</c:v>
                </c:pt>
                <c:pt idx="112">
                  <c:v>8830</c:v>
                </c:pt>
                <c:pt idx="113">
                  <c:v>8830</c:v>
                </c:pt>
                <c:pt idx="114">
                  <c:v>8830</c:v>
                </c:pt>
                <c:pt idx="115">
                  <c:v>8835</c:v>
                </c:pt>
                <c:pt idx="116">
                  <c:v>8832</c:v>
                </c:pt>
                <c:pt idx="117">
                  <c:v>8832</c:v>
                </c:pt>
                <c:pt idx="118">
                  <c:v>8832</c:v>
                </c:pt>
                <c:pt idx="119">
                  <c:v>8837</c:v>
                </c:pt>
                <c:pt idx="120">
                  <c:v>8833</c:v>
                </c:pt>
                <c:pt idx="121">
                  <c:v>8827</c:v>
                </c:pt>
                <c:pt idx="122">
                  <c:v>8827</c:v>
                </c:pt>
                <c:pt idx="123">
                  <c:v>8826</c:v>
                </c:pt>
                <c:pt idx="124">
                  <c:v>8827</c:v>
                </c:pt>
                <c:pt idx="125">
                  <c:v>8826</c:v>
                </c:pt>
                <c:pt idx="126">
                  <c:v>8822</c:v>
                </c:pt>
                <c:pt idx="127">
                  <c:v>8821</c:v>
                </c:pt>
                <c:pt idx="128">
                  <c:v>8832</c:v>
                </c:pt>
                <c:pt idx="129">
                  <c:v>8831</c:v>
                </c:pt>
                <c:pt idx="130">
                  <c:v>8827</c:v>
                </c:pt>
                <c:pt idx="131">
                  <c:v>8827</c:v>
                </c:pt>
                <c:pt idx="132">
                  <c:v>8825</c:v>
                </c:pt>
                <c:pt idx="133">
                  <c:v>8825</c:v>
                </c:pt>
                <c:pt idx="134">
                  <c:v>8824</c:v>
                </c:pt>
                <c:pt idx="135">
                  <c:v>8825</c:v>
                </c:pt>
                <c:pt idx="136">
                  <c:v>8824</c:v>
                </c:pt>
                <c:pt idx="137">
                  <c:v>8825</c:v>
                </c:pt>
                <c:pt idx="138">
                  <c:v>8825</c:v>
                </c:pt>
                <c:pt idx="139">
                  <c:v>8824</c:v>
                </c:pt>
                <c:pt idx="140">
                  <c:v>8824</c:v>
                </c:pt>
                <c:pt idx="141">
                  <c:v>8825</c:v>
                </c:pt>
                <c:pt idx="142">
                  <c:v>8823</c:v>
                </c:pt>
                <c:pt idx="143">
                  <c:v>8824</c:v>
                </c:pt>
                <c:pt idx="144">
                  <c:v>8824</c:v>
                </c:pt>
                <c:pt idx="145">
                  <c:v>8827</c:v>
                </c:pt>
                <c:pt idx="146">
                  <c:v>8836</c:v>
                </c:pt>
                <c:pt idx="147">
                  <c:v>8795</c:v>
                </c:pt>
                <c:pt idx="148">
                  <c:v>8723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C-4FEB-9E09-0E1E63933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2655"/>
        <c:axId val="482212239"/>
      </c:scatterChart>
      <c:valAx>
        <c:axId val="48426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12239"/>
        <c:crosses val="autoZero"/>
        <c:crossBetween val="midCat"/>
      </c:valAx>
      <c:valAx>
        <c:axId val="48221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analog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6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data!$E:$E</c:f>
              <c:strCache>
                <c:ptCount val="149"/>
                <c:pt idx="0">
                  <c:v>Packet</c:v>
                </c:pt>
                <c:pt idx="1">
                  <c:v>Number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</c:strCache>
            </c:strRef>
          </c:xVal>
          <c:yVal>
            <c:numRef>
              <c:f>data!$J:$J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1005.58</c:v>
                </c:pt>
                <c:pt idx="3">
                  <c:v>1005.53</c:v>
                </c:pt>
                <c:pt idx="4">
                  <c:v>1005.56</c:v>
                </c:pt>
                <c:pt idx="5">
                  <c:v>1005.53</c:v>
                </c:pt>
                <c:pt idx="6">
                  <c:v>1005.5</c:v>
                </c:pt>
                <c:pt idx="7">
                  <c:v>1005.69</c:v>
                </c:pt>
                <c:pt idx="8">
                  <c:v>1005.35</c:v>
                </c:pt>
                <c:pt idx="9">
                  <c:v>1005.56</c:v>
                </c:pt>
                <c:pt idx="10">
                  <c:v>1005.61</c:v>
                </c:pt>
                <c:pt idx="11">
                  <c:v>1005.49</c:v>
                </c:pt>
                <c:pt idx="12">
                  <c:v>1005.51</c:v>
                </c:pt>
                <c:pt idx="13">
                  <c:v>1005.37</c:v>
                </c:pt>
                <c:pt idx="14">
                  <c:v>1005.56</c:v>
                </c:pt>
                <c:pt idx="15">
                  <c:v>1005.34</c:v>
                </c:pt>
                <c:pt idx="16">
                  <c:v>1005.47</c:v>
                </c:pt>
                <c:pt idx="17">
                  <c:v>1005.42</c:v>
                </c:pt>
                <c:pt idx="18">
                  <c:v>1005.42</c:v>
                </c:pt>
                <c:pt idx="19">
                  <c:v>1005.67</c:v>
                </c:pt>
                <c:pt idx="20">
                  <c:v>1005.42</c:v>
                </c:pt>
                <c:pt idx="21">
                  <c:v>1005.45</c:v>
                </c:pt>
                <c:pt idx="22">
                  <c:v>1005.52</c:v>
                </c:pt>
                <c:pt idx="23">
                  <c:v>1005.49</c:v>
                </c:pt>
                <c:pt idx="24">
                  <c:v>1005.56</c:v>
                </c:pt>
                <c:pt idx="25">
                  <c:v>1005.47</c:v>
                </c:pt>
                <c:pt idx="26">
                  <c:v>1005.48</c:v>
                </c:pt>
                <c:pt idx="27">
                  <c:v>1005.52</c:v>
                </c:pt>
                <c:pt idx="28">
                  <c:v>1005.51</c:v>
                </c:pt>
                <c:pt idx="29">
                  <c:v>1005.51</c:v>
                </c:pt>
                <c:pt idx="30">
                  <c:v>1005.43</c:v>
                </c:pt>
                <c:pt idx="31">
                  <c:v>1005.51</c:v>
                </c:pt>
                <c:pt idx="32">
                  <c:v>1005.56</c:v>
                </c:pt>
                <c:pt idx="33">
                  <c:v>1005.36</c:v>
                </c:pt>
                <c:pt idx="34">
                  <c:v>1005.47</c:v>
                </c:pt>
                <c:pt idx="35">
                  <c:v>1005.54</c:v>
                </c:pt>
                <c:pt idx="36">
                  <c:v>1005.56</c:v>
                </c:pt>
                <c:pt idx="37">
                  <c:v>1005.54</c:v>
                </c:pt>
                <c:pt idx="38">
                  <c:v>1005.45</c:v>
                </c:pt>
                <c:pt idx="39">
                  <c:v>1005.48</c:v>
                </c:pt>
                <c:pt idx="40">
                  <c:v>1005.52</c:v>
                </c:pt>
                <c:pt idx="41">
                  <c:v>1005.49</c:v>
                </c:pt>
                <c:pt idx="42">
                  <c:v>1005.43</c:v>
                </c:pt>
                <c:pt idx="43">
                  <c:v>1005.44</c:v>
                </c:pt>
                <c:pt idx="44">
                  <c:v>1005.34</c:v>
                </c:pt>
                <c:pt idx="45">
                  <c:v>1005.47</c:v>
                </c:pt>
                <c:pt idx="46">
                  <c:v>1005.36</c:v>
                </c:pt>
                <c:pt idx="47">
                  <c:v>1005.42</c:v>
                </c:pt>
                <c:pt idx="48">
                  <c:v>1005.55</c:v>
                </c:pt>
                <c:pt idx="49">
                  <c:v>1005.42</c:v>
                </c:pt>
                <c:pt idx="50">
                  <c:v>1005.39</c:v>
                </c:pt>
                <c:pt idx="51">
                  <c:v>1005.54</c:v>
                </c:pt>
                <c:pt idx="52">
                  <c:v>1005.41</c:v>
                </c:pt>
                <c:pt idx="53">
                  <c:v>1005.37</c:v>
                </c:pt>
                <c:pt idx="54">
                  <c:v>1005.39</c:v>
                </c:pt>
                <c:pt idx="55">
                  <c:v>1005.47</c:v>
                </c:pt>
                <c:pt idx="56">
                  <c:v>1005.42</c:v>
                </c:pt>
                <c:pt idx="57">
                  <c:v>1005.44</c:v>
                </c:pt>
                <c:pt idx="58">
                  <c:v>1005.47</c:v>
                </c:pt>
                <c:pt idx="59">
                  <c:v>1005.45</c:v>
                </c:pt>
                <c:pt idx="60">
                  <c:v>1005.41</c:v>
                </c:pt>
                <c:pt idx="61">
                  <c:v>1005.45</c:v>
                </c:pt>
                <c:pt idx="62">
                  <c:v>1005.56</c:v>
                </c:pt>
                <c:pt idx="63">
                  <c:v>1005.35</c:v>
                </c:pt>
                <c:pt idx="64">
                  <c:v>1005.5</c:v>
                </c:pt>
                <c:pt idx="65">
                  <c:v>1005.53</c:v>
                </c:pt>
                <c:pt idx="66">
                  <c:v>1005.46</c:v>
                </c:pt>
                <c:pt idx="67">
                  <c:v>1005.35</c:v>
                </c:pt>
                <c:pt idx="68">
                  <c:v>1005.37</c:v>
                </c:pt>
                <c:pt idx="69">
                  <c:v>1005.26</c:v>
                </c:pt>
                <c:pt idx="70">
                  <c:v>1005.53</c:v>
                </c:pt>
                <c:pt idx="71">
                  <c:v>1005.39</c:v>
                </c:pt>
                <c:pt idx="72">
                  <c:v>1005.5</c:v>
                </c:pt>
                <c:pt idx="73">
                  <c:v>1005.42</c:v>
                </c:pt>
                <c:pt idx="74">
                  <c:v>1005.42</c:v>
                </c:pt>
                <c:pt idx="75">
                  <c:v>1005.34</c:v>
                </c:pt>
                <c:pt idx="76">
                  <c:v>1005.34</c:v>
                </c:pt>
                <c:pt idx="77">
                  <c:v>1005.36</c:v>
                </c:pt>
                <c:pt idx="78">
                  <c:v>1005.32</c:v>
                </c:pt>
                <c:pt idx="79">
                  <c:v>1005.45</c:v>
                </c:pt>
                <c:pt idx="80">
                  <c:v>1005.41</c:v>
                </c:pt>
                <c:pt idx="81">
                  <c:v>1005.54</c:v>
                </c:pt>
                <c:pt idx="82">
                  <c:v>1005.36</c:v>
                </c:pt>
                <c:pt idx="83">
                  <c:v>1005.38</c:v>
                </c:pt>
                <c:pt idx="84">
                  <c:v>1005.45</c:v>
                </c:pt>
                <c:pt idx="85">
                  <c:v>1005.53</c:v>
                </c:pt>
                <c:pt idx="86">
                  <c:v>1005.43</c:v>
                </c:pt>
                <c:pt idx="87">
                  <c:v>1005.24</c:v>
                </c:pt>
                <c:pt idx="88">
                  <c:v>1005.44</c:v>
                </c:pt>
                <c:pt idx="89">
                  <c:v>1005.45</c:v>
                </c:pt>
                <c:pt idx="90">
                  <c:v>1005.38</c:v>
                </c:pt>
                <c:pt idx="91">
                  <c:v>1005.34</c:v>
                </c:pt>
                <c:pt idx="92">
                  <c:v>1005.27</c:v>
                </c:pt>
                <c:pt idx="93">
                  <c:v>1005.39</c:v>
                </c:pt>
                <c:pt idx="94">
                  <c:v>1005.34</c:v>
                </c:pt>
                <c:pt idx="95">
                  <c:v>1005.43</c:v>
                </c:pt>
                <c:pt idx="96">
                  <c:v>1005.25</c:v>
                </c:pt>
                <c:pt idx="97">
                  <c:v>1005.27</c:v>
                </c:pt>
                <c:pt idx="98">
                  <c:v>1005.42</c:v>
                </c:pt>
                <c:pt idx="99">
                  <c:v>1005.31</c:v>
                </c:pt>
                <c:pt idx="100">
                  <c:v>1005.36</c:v>
                </c:pt>
                <c:pt idx="101">
                  <c:v>1005.39</c:v>
                </c:pt>
                <c:pt idx="102">
                  <c:v>1005.5</c:v>
                </c:pt>
                <c:pt idx="103">
                  <c:v>1005.18</c:v>
                </c:pt>
                <c:pt idx="104">
                  <c:v>1005.36</c:v>
                </c:pt>
                <c:pt idx="105">
                  <c:v>1005.45</c:v>
                </c:pt>
                <c:pt idx="106">
                  <c:v>1005.42</c:v>
                </c:pt>
                <c:pt idx="107">
                  <c:v>1005.35</c:v>
                </c:pt>
                <c:pt idx="108">
                  <c:v>1005.31</c:v>
                </c:pt>
                <c:pt idx="109">
                  <c:v>1005.39</c:v>
                </c:pt>
                <c:pt idx="110">
                  <c:v>1005.33</c:v>
                </c:pt>
                <c:pt idx="111">
                  <c:v>1005.33</c:v>
                </c:pt>
                <c:pt idx="112">
                  <c:v>1005.39</c:v>
                </c:pt>
                <c:pt idx="113">
                  <c:v>1005.39</c:v>
                </c:pt>
                <c:pt idx="114">
                  <c:v>1005.32</c:v>
                </c:pt>
                <c:pt idx="115">
                  <c:v>1005.53</c:v>
                </c:pt>
                <c:pt idx="116">
                  <c:v>1005.43</c:v>
                </c:pt>
                <c:pt idx="117">
                  <c:v>1005.25</c:v>
                </c:pt>
                <c:pt idx="118">
                  <c:v>1005.23</c:v>
                </c:pt>
                <c:pt idx="119">
                  <c:v>1005.31</c:v>
                </c:pt>
                <c:pt idx="120">
                  <c:v>1005.27</c:v>
                </c:pt>
                <c:pt idx="121">
                  <c:v>1005.43</c:v>
                </c:pt>
                <c:pt idx="122">
                  <c:v>1005.34</c:v>
                </c:pt>
                <c:pt idx="123">
                  <c:v>1005.32</c:v>
                </c:pt>
                <c:pt idx="124">
                  <c:v>1005.35</c:v>
                </c:pt>
                <c:pt idx="125">
                  <c:v>1005.4</c:v>
                </c:pt>
                <c:pt idx="126">
                  <c:v>1005.36</c:v>
                </c:pt>
                <c:pt idx="127">
                  <c:v>1005.33</c:v>
                </c:pt>
                <c:pt idx="128">
                  <c:v>1005.32</c:v>
                </c:pt>
                <c:pt idx="129">
                  <c:v>1005.31</c:v>
                </c:pt>
                <c:pt idx="130">
                  <c:v>1005.27</c:v>
                </c:pt>
                <c:pt idx="131">
                  <c:v>1005.42</c:v>
                </c:pt>
                <c:pt idx="132">
                  <c:v>1005.42</c:v>
                </c:pt>
                <c:pt idx="133">
                  <c:v>1005.34</c:v>
                </c:pt>
                <c:pt idx="134">
                  <c:v>1005.2</c:v>
                </c:pt>
                <c:pt idx="135">
                  <c:v>1005.51</c:v>
                </c:pt>
                <c:pt idx="136">
                  <c:v>1005.39</c:v>
                </c:pt>
                <c:pt idx="137">
                  <c:v>1005.47</c:v>
                </c:pt>
                <c:pt idx="138">
                  <c:v>1005.38</c:v>
                </c:pt>
                <c:pt idx="139">
                  <c:v>1005.36</c:v>
                </c:pt>
                <c:pt idx="140">
                  <c:v>1005.23</c:v>
                </c:pt>
                <c:pt idx="141">
                  <c:v>1005.43</c:v>
                </c:pt>
                <c:pt idx="142">
                  <c:v>1005.28</c:v>
                </c:pt>
                <c:pt idx="143">
                  <c:v>1005.48</c:v>
                </c:pt>
                <c:pt idx="144">
                  <c:v>1005.43</c:v>
                </c:pt>
                <c:pt idx="145">
                  <c:v>1005.36</c:v>
                </c:pt>
                <c:pt idx="146">
                  <c:v>1005.32</c:v>
                </c:pt>
                <c:pt idx="147">
                  <c:v>1005.37</c:v>
                </c:pt>
                <c:pt idx="148">
                  <c:v>1005.4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F-4247-8616-EBDBC870E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11855"/>
        <c:axId val="1434738383"/>
      </c:scatterChart>
      <c:scatterChart>
        <c:scatterStyle val="lineMarker"/>
        <c:varyColors val="0"/>
        <c:ser>
          <c:idx val="1"/>
          <c:order val="1"/>
          <c:tx>
            <c:strRef>
              <c:f>data!$P$2</c:f>
              <c:strCache>
                <c:ptCount val="1"/>
                <c:pt idx="0">
                  <c:v>h (m)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data!$E:$E</c:f>
              <c:strCache>
                <c:ptCount val="149"/>
                <c:pt idx="0">
                  <c:v>Packet</c:v>
                </c:pt>
                <c:pt idx="1">
                  <c:v>Number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</c:strCache>
            </c:strRef>
          </c:xVal>
          <c:yVal>
            <c:numRef>
              <c:f>data!$P:$P</c:f>
              <c:numCache>
                <c:formatCode>0.00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6.8628419719091714E-4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7F-4247-8616-EBDBC870E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133343"/>
        <c:axId val="1483715311"/>
      </c:scatterChart>
      <c:valAx>
        <c:axId val="655811855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38383"/>
        <c:crosses val="autoZero"/>
        <c:crossBetween val="midCat"/>
      </c:valAx>
      <c:valAx>
        <c:axId val="143473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(mbar)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11855"/>
        <c:crosses val="autoZero"/>
        <c:crossBetween val="midCat"/>
      </c:valAx>
      <c:valAx>
        <c:axId val="14837153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33343"/>
        <c:crosses val="max"/>
        <c:crossBetween val="midCat"/>
      </c:valAx>
      <c:valAx>
        <c:axId val="1441133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371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data!$K$2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data!$E:$E</c:f>
              <c:strCache>
                <c:ptCount val="149"/>
                <c:pt idx="0">
                  <c:v>Packet</c:v>
                </c:pt>
                <c:pt idx="1">
                  <c:v>Number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</c:strCache>
            </c:strRef>
          </c:xVal>
          <c:yVal>
            <c:numRef>
              <c:f>data!$K:$K</c:f>
              <c:numCache>
                <c:formatCode>General</c:formatCode>
                <c:ptCount val="1048576"/>
                <c:pt idx="1">
                  <c:v>0</c:v>
                </c:pt>
                <c:pt idx="2">
                  <c:v>23.97</c:v>
                </c:pt>
                <c:pt idx="3">
                  <c:v>23.97</c:v>
                </c:pt>
                <c:pt idx="4">
                  <c:v>23.96</c:v>
                </c:pt>
                <c:pt idx="5">
                  <c:v>23.95</c:v>
                </c:pt>
                <c:pt idx="6">
                  <c:v>23.93</c:v>
                </c:pt>
                <c:pt idx="7">
                  <c:v>23.91</c:v>
                </c:pt>
                <c:pt idx="8">
                  <c:v>23.91</c:v>
                </c:pt>
                <c:pt idx="9">
                  <c:v>23.92</c:v>
                </c:pt>
                <c:pt idx="10">
                  <c:v>23.9</c:v>
                </c:pt>
                <c:pt idx="11">
                  <c:v>23.88</c:v>
                </c:pt>
                <c:pt idx="12">
                  <c:v>23.87</c:v>
                </c:pt>
                <c:pt idx="13">
                  <c:v>23.87</c:v>
                </c:pt>
                <c:pt idx="14">
                  <c:v>23.87</c:v>
                </c:pt>
                <c:pt idx="15">
                  <c:v>23.86</c:v>
                </c:pt>
                <c:pt idx="16">
                  <c:v>23.85</c:v>
                </c:pt>
                <c:pt idx="17">
                  <c:v>23.85</c:v>
                </c:pt>
                <c:pt idx="18">
                  <c:v>23.85</c:v>
                </c:pt>
                <c:pt idx="19">
                  <c:v>23.85</c:v>
                </c:pt>
                <c:pt idx="20">
                  <c:v>23.85</c:v>
                </c:pt>
                <c:pt idx="21">
                  <c:v>23.84</c:v>
                </c:pt>
                <c:pt idx="22">
                  <c:v>23.85</c:v>
                </c:pt>
                <c:pt idx="23">
                  <c:v>23.84</c:v>
                </c:pt>
                <c:pt idx="24">
                  <c:v>23.85</c:v>
                </c:pt>
                <c:pt idx="25">
                  <c:v>23.83</c:v>
                </c:pt>
                <c:pt idx="26">
                  <c:v>23.83</c:v>
                </c:pt>
                <c:pt idx="27">
                  <c:v>23.83</c:v>
                </c:pt>
                <c:pt idx="28">
                  <c:v>23.82</c:v>
                </c:pt>
                <c:pt idx="29">
                  <c:v>23.82</c:v>
                </c:pt>
                <c:pt idx="30">
                  <c:v>23.81</c:v>
                </c:pt>
                <c:pt idx="31">
                  <c:v>23.8</c:v>
                </c:pt>
                <c:pt idx="32">
                  <c:v>23.8</c:v>
                </c:pt>
                <c:pt idx="33">
                  <c:v>23.8</c:v>
                </c:pt>
                <c:pt idx="34">
                  <c:v>23.8</c:v>
                </c:pt>
                <c:pt idx="35">
                  <c:v>23.79</c:v>
                </c:pt>
                <c:pt idx="36">
                  <c:v>23.8</c:v>
                </c:pt>
                <c:pt idx="37">
                  <c:v>23.79</c:v>
                </c:pt>
                <c:pt idx="38">
                  <c:v>23.8</c:v>
                </c:pt>
                <c:pt idx="39">
                  <c:v>23.79</c:v>
                </c:pt>
                <c:pt idx="40">
                  <c:v>23.78</c:v>
                </c:pt>
                <c:pt idx="41">
                  <c:v>23.77</c:v>
                </c:pt>
                <c:pt idx="42">
                  <c:v>23.76</c:v>
                </c:pt>
                <c:pt idx="43">
                  <c:v>23.77</c:v>
                </c:pt>
                <c:pt idx="44">
                  <c:v>23.77</c:v>
                </c:pt>
                <c:pt idx="45">
                  <c:v>23.78</c:v>
                </c:pt>
                <c:pt idx="46">
                  <c:v>23.75</c:v>
                </c:pt>
                <c:pt idx="47">
                  <c:v>23.76</c:v>
                </c:pt>
                <c:pt idx="48">
                  <c:v>23.75</c:v>
                </c:pt>
                <c:pt idx="49">
                  <c:v>23.76</c:v>
                </c:pt>
                <c:pt idx="50">
                  <c:v>23.74</c:v>
                </c:pt>
                <c:pt idx="51">
                  <c:v>23.74</c:v>
                </c:pt>
                <c:pt idx="52">
                  <c:v>23.75</c:v>
                </c:pt>
                <c:pt idx="53">
                  <c:v>23.74</c:v>
                </c:pt>
                <c:pt idx="54">
                  <c:v>23.74</c:v>
                </c:pt>
                <c:pt idx="55">
                  <c:v>23.74</c:v>
                </c:pt>
                <c:pt idx="56">
                  <c:v>23.74</c:v>
                </c:pt>
                <c:pt idx="57">
                  <c:v>23.72</c:v>
                </c:pt>
                <c:pt idx="58">
                  <c:v>23.71</c:v>
                </c:pt>
                <c:pt idx="59">
                  <c:v>23.73</c:v>
                </c:pt>
                <c:pt idx="60">
                  <c:v>23.73</c:v>
                </c:pt>
                <c:pt idx="61">
                  <c:v>23.73</c:v>
                </c:pt>
                <c:pt idx="62">
                  <c:v>23.73</c:v>
                </c:pt>
                <c:pt idx="63">
                  <c:v>23.7</c:v>
                </c:pt>
                <c:pt idx="64">
                  <c:v>23.7</c:v>
                </c:pt>
                <c:pt idx="65">
                  <c:v>23.72</c:v>
                </c:pt>
                <c:pt idx="66">
                  <c:v>23.71</c:v>
                </c:pt>
                <c:pt idx="67">
                  <c:v>23.7</c:v>
                </c:pt>
                <c:pt idx="68">
                  <c:v>23.71</c:v>
                </c:pt>
                <c:pt idx="69">
                  <c:v>23.7</c:v>
                </c:pt>
                <c:pt idx="70">
                  <c:v>23.7</c:v>
                </c:pt>
                <c:pt idx="71">
                  <c:v>23.7</c:v>
                </c:pt>
                <c:pt idx="72">
                  <c:v>23.7</c:v>
                </c:pt>
                <c:pt idx="73">
                  <c:v>23.69</c:v>
                </c:pt>
                <c:pt idx="74">
                  <c:v>23.69</c:v>
                </c:pt>
                <c:pt idx="75">
                  <c:v>23.7</c:v>
                </c:pt>
                <c:pt idx="76">
                  <c:v>23.67</c:v>
                </c:pt>
                <c:pt idx="77">
                  <c:v>23.68</c:v>
                </c:pt>
                <c:pt idx="78">
                  <c:v>23.69</c:v>
                </c:pt>
                <c:pt idx="79">
                  <c:v>23.68</c:v>
                </c:pt>
                <c:pt idx="80">
                  <c:v>23.68</c:v>
                </c:pt>
                <c:pt idx="81">
                  <c:v>23.68</c:v>
                </c:pt>
                <c:pt idx="82">
                  <c:v>23.66</c:v>
                </c:pt>
                <c:pt idx="83">
                  <c:v>23.67</c:v>
                </c:pt>
                <c:pt idx="84">
                  <c:v>23.66</c:v>
                </c:pt>
                <c:pt idx="85">
                  <c:v>23.67</c:v>
                </c:pt>
                <c:pt idx="86">
                  <c:v>23.67</c:v>
                </c:pt>
                <c:pt idx="87">
                  <c:v>23.65</c:v>
                </c:pt>
                <c:pt idx="88">
                  <c:v>23.65</c:v>
                </c:pt>
                <c:pt idx="89">
                  <c:v>23.66</c:v>
                </c:pt>
                <c:pt idx="90">
                  <c:v>23.67</c:v>
                </c:pt>
                <c:pt idx="91">
                  <c:v>23.65</c:v>
                </c:pt>
                <c:pt idx="92">
                  <c:v>23.64</c:v>
                </c:pt>
                <c:pt idx="93">
                  <c:v>23.65</c:v>
                </c:pt>
                <c:pt idx="94">
                  <c:v>23.65</c:v>
                </c:pt>
                <c:pt idx="95">
                  <c:v>23.65</c:v>
                </c:pt>
                <c:pt idx="96">
                  <c:v>23.63</c:v>
                </c:pt>
                <c:pt idx="97">
                  <c:v>23.64</c:v>
                </c:pt>
                <c:pt idx="98">
                  <c:v>23.64</c:v>
                </c:pt>
                <c:pt idx="99">
                  <c:v>23.64</c:v>
                </c:pt>
                <c:pt idx="100">
                  <c:v>23.64</c:v>
                </c:pt>
                <c:pt idx="101">
                  <c:v>23.63</c:v>
                </c:pt>
                <c:pt idx="102">
                  <c:v>23.64</c:v>
                </c:pt>
                <c:pt idx="103">
                  <c:v>23.64</c:v>
                </c:pt>
                <c:pt idx="104">
                  <c:v>23.64</c:v>
                </c:pt>
                <c:pt idx="105">
                  <c:v>23.64</c:v>
                </c:pt>
                <c:pt idx="106">
                  <c:v>23.62</c:v>
                </c:pt>
                <c:pt idx="107">
                  <c:v>23.61</c:v>
                </c:pt>
                <c:pt idx="108">
                  <c:v>23.61</c:v>
                </c:pt>
                <c:pt idx="109">
                  <c:v>23.61</c:v>
                </c:pt>
                <c:pt idx="110">
                  <c:v>23.62</c:v>
                </c:pt>
                <c:pt idx="111">
                  <c:v>23.6</c:v>
                </c:pt>
                <c:pt idx="112">
                  <c:v>23.61</c:v>
                </c:pt>
                <c:pt idx="113">
                  <c:v>23.61</c:v>
                </c:pt>
                <c:pt idx="114">
                  <c:v>23.6</c:v>
                </c:pt>
                <c:pt idx="115">
                  <c:v>23.61</c:v>
                </c:pt>
                <c:pt idx="116">
                  <c:v>23.6</c:v>
                </c:pt>
                <c:pt idx="117">
                  <c:v>23.58</c:v>
                </c:pt>
                <c:pt idx="118">
                  <c:v>23.6</c:v>
                </c:pt>
                <c:pt idx="119">
                  <c:v>23.59</c:v>
                </c:pt>
                <c:pt idx="120">
                  <c:v>23.6</c:v>
                </c:pt>
                <c:pt idx="121">
                  <c:v>23.6</c:v>
                </c:pt>
                <c:pt idx="122">
                  <c:v>23.58</c:v>
                </c:pt>
                <c:pt idx="123">
                  <c:v>23.6</c:v>
                </c:pt>
                <c:pt idx="124">
                  <c:v>23.59</c:v>
                </c:pt>
                <c:pt idx="125">
                  <c:v>23.59</c:v>
                </c:pt>
                <c:pt idx="126">
                  <c:v>23.59</c:v>
                </c:pt>
                <c:pt idx="127">
                  <c:v>23.58</c:v>
                </c:pt>
                <c:pt idx="128">
                  <c:v>23.57</c:v>
                </c:pt>
                <c:pt idx="129">
                  <c:v>23.57</c:v>
                </c:pt>
                <c:pt idx="130">
                  <c:v>23.57</c:v>
                </c:pt>
                <c:pt idx="131">
                  <c:v>23.57</c:v>
                </c:pt>
                <c:pt idx="132">
                  <c:v>23.57</c:v>
                </c:pt>
                <c:pt idx="133">
                  <c:v>23.58</c:v>
                </c:pt>
                <c:pt idx="134">
                  <c:v>23.56</c:v>
                </c:pt>
                <c:pt idx="135">
                  <c:v>23.57</c:v>
                </c:pt>
                <c:pt idx="136">
                  <c:v>23.56</c:v>
                </c:pt>
                <c:pt idx="137">
                  <c:v>23.55</c:v>
                </c:pt>
                <c:pt idx="138">
                  <c:v>23.56</c:v>
                </c:pt>
                <c:pt idx="139">
                  <c:v>23.57</c:v>
                </c:pt>
                <c:pt idx="140">
                  <c:v>23.57</c:v>
                </c:pt>
                <c:pt idx="141">
                  <c:v>23.56</c:v>
                </c:pt>
                <c:pt idx="142">
                  <c:v>23.57</c:v>
                </c:pt>
                <c:pt idx="143">
                  <c:v>23.56</c:v>
                </c:pt>
                <c:pt idx="144">
                  <c:v>23.56</c:v>
                </c:pt>
                <c:pt idx="145">
                  <c:v>23.57</c:v>
                </c:pt>
                <c:pt idx="146">
                  <c:v>23.55</c:v>
                </c:pt>
                <c:pt idx="147">
                  <c:v>23.55</c:v>
                </c:pt>
                <c:pt idx="148">
                  <c:v>23.57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9-428E-B2A8-D965FD013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249135"/>
        <c:axId val="746097471"/>
      </c:scatterChart>
      <c:valAx>
        <c:axId val="1494249135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97471"/>
        <c:crosses val="autoZero"/>
        <c:crossBetween val="midCat"/>
      </c:valAx>
      <c:valAx>
        <c:axId val="7460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24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Electrical Conductivity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data!$G$2</c:f>
              <c:strCache>
                <c:ptCount val="1"/>
                <c:pt idx="0">
                  <c:v>analog1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data!$E:$E</c:f>
              <c:strCache>
                <c:ptCount val="149"/>
                <c:pt idx="0">
                  <c:v>Packet</c:v>
                </c:pt>
                <c:pt idx="1">
                  <c:v>Number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</c:strCache>
            </c:strRef>
          </c:xVal>
          <c:yVal>
            <c:numRef>
              <c:f>data!$Q:$Q</c:f>
              <c:numCache>
                <c:formatCode>General</c:formatCode>
                <c:ptCount val="1048576"/>
                <c:pt idx="0" formatCode="0.00">
                  <c:v>0</c:v>
                </c:pt>
                <c:pt idx="1">
                  <c:v>0</c:v>
                </c:pt>
                <c:pt idx="2" formatCode="0.00">
                  <c:v>2816.0833183170607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4-4FAD-BD8A-20E187D2C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390703"/>
        <c:axId val="746056287"/>
      </c:scatterChart>
      <c:valAx>
        <c:axId val="75839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056287"/>
        <c:crosses val="autoZero"/>
        <c:crossBetween val="midCat"/>
      </c:valAx>
      <c:valAx>
        <c:axId val="74605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/>
                    </a:solidFill>
                  </a:rPr>
                  <a:t>log (EC) (</a:t>
                </a:r>
                <a:r>
                  <a:rPr lang="el-GR">
                    <a:solidFill>
                      <a:schemeClr val="accent1"/>
                    </a:solidFill>
                  </a:rPr>
                  <a:t>μ</a:t>
                </a:r>
                <a:r>
                  <a:rPr lang="en-US">
                    <a:solidFill>
                      <a:schemeClr val="accent1"/>
                    </a:solidFill>
                  </a:rPr>
                  <a:t>S</a:t>
                </a:r>
                <a:r>
                  <a:rPr lang="el-GR">
                    <a:solidFill>
                      <a:schemeClr val="accent1"/>
                    </a:solidFill>
                  </a:rPr>
                  <a:t>/</a:t>
                </a:r>
                <a:r>
                  <a:rPr lang="en-US">
                    <a:solidFill>
                      <a:schemeClr val="accent1"/>
                    </a:solidFill>
                  </a:rPr>
                  <a:t>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39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19049</xdr:colOff>
      <xdr:row>51</xdr:row>
      <xdr:rowOff>61911</xdr:rowOff>
    </xdr:from>
    <xdr:to>
      <xdr:col>28</xdr:col>
      <xdr:colOff>600074</xdr:colOff>
      <xdr:row>69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67BB2-7B15-49AC-8593-10F99AF01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</xdr:colOff>
      <xdr:row>4</xdr:row>
      <xdr:rowOff>19050</xdr:rowOff>
    </xdr:from>
    <xdr:to>
      <xdr:col>28</xdr:col>
      <xdr:colOff>614363</xdr:colOff>
      <xdr:row>17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B23D42-AFF7-495F-8386-F77813A80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18</xdr:row>
      <xdr:rowOff>28575</xdr:rowOff>
    </xdr:from>
    <xdr:to>
      <xdr:col>28</xdr:col>
      <xdr:colOff>604838</xdr:colOff>
      <xdr:row>32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CACA18-9CB7-4585-8B53-B65BE0357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33</xdr:row>
      <xdr:rowOff>0</xdr:rowOff>
    </xdr:from>
    <xdr:to>
      <xdr:col>28</xdr:col>
      <xdr:colOff>638175</xdr:colOff>
      <xdr:row>50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946316-7DBD-4C93-BAC9-E2C55F186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23</xdr:col>
      <xdr:colOff>0</xdr:colOff>
      <xdr:row>0</xdr:row>
      <xdr:rowOff>0</xdr:rowOff>
    </xdr:from>
    <xdr:ext cx="1470595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333E8C-894F-4D42-96CB-18DFEBFA88E2}"/>
                </a:ext>
              </a:extLst>
            </xdr:cNvPr>
            <xdr:cNvSpPr txBox="1"/>
          </xdr:nvSpPr>
          <xdr:spPr>
            <a:xfrm>
              <a:off x="17621250" y="0"/>
              <a:ext cx="147059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𝐴𝑛𝑎𝑙𝑜𝑔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𝑣𝑎𝑙𝑢𝑒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8333E8C-894F-4D42-96CB-18DFEBFA88E2}"/>
                </a:ext>
              </a:extLst>
            </xdr:cNvPr>
            <xdr:cNvSpPr txBox="1"/>
          </xdr:nvSpPr>
          <xdr:spPr>
            <a:xfrm>
              <a:off x="17621250" y="0"/>
              <a:ext cx="1470595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𝐸𝐶〗_𝑇=𝑏∗𝑚^(𝐴𝑛𝑎𝑙𝑜𝑔 𝑣𝑎𝑙𝑢𝑒)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0.31155</cdr:x>
      <cdr:y>0.06752</cdr:y>
    </cdr:from>
    <cdr:to>
      <cdr:x>0.36451</cdr:x>
      <cdr:y>0.12866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06739C9-795E-408A-9EC9-032C832BB48A}"/>
            </a:ext>
          </a:extLst>
        </cdr:cNvPr>
        <cdr:cNvSpPr txBox="1"/>
      </cdr:nvSpPr>
      <cdr:spPr>
        <a:xfrm xmlns:a="http://schemas.openxmlformats.org/drawingml/2006/main">
          <a:off x="2633663" y="252414"/>
          <a:ext cx="4476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49CF-0070-4717-B9E0-234DB8DD07AF}">
  <dimension ref="A1:A3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38</v>
      </c>
    </row>
    <row r="2" spans="1:1" x14ac:dyDescent="0.25">
      <c r="A2" t="s">
        <v>36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D85D-C8A6-41AA-96A3-357AED04F2B2}">
  <dimension ref="A1:Y149"/>
  <sheetViews>
    <sheetView tabSelected="1" workbookViewId="0">
      <selection activeCell="U3" sqref="U3"/>
    </sheetView>
  </sheetViews>
  <sheetFormatPr defaultRowHeight="15.75" x14ac:dyDescent="0.25"/>
  <cols>
    <col min="16" max="16" width="14.875" customWidth="1"/>
    <col min="17" max="17" width="17.5" customWidth="1"/>
    <col min="18" max="18" width="21.375" style="1" customWidth="1"/>
  </cols>
  <sheetData>
    <row r="1" spans="1:25" ht="20.25" x14ac:dyDescent="0.35">
      <c r="A1" t="s">
        <v>6</v>
      </c>
      <c r="C1" t="s">
        <v>7</v>
      </c>
      <c r="E1" t="s">
        <v>0</v>
      </c>
      <c r="F1" t="s">
        <v>25</v>
      </c>
      <c r="J1" t="s">
        <v>2</v>
      </c>
      <c r="L1" t="s">
        <v>26</v>
      </c>
      <c r="O1" s="1"/>
      <c r="P1" s="9" t="s">
        <v>19</v>
      </c>
      <c r="Q1" s="1" t="s">
        <v>21</v>
      </c>
      <c r="U1" t="s">
        <v>14</v>
      </c>
    </row>
    <row r="2" spans="1:25" ht="20.25" x14ac:dyDescent="0.35">
      <c r="A2" t="s">
        <v>8</v>
      </c>
      <c r="B2" t="s">
        <v>9</v>
      </c>
      <c r="C2" t="s">
        <v>10</v>
      </c>
      <c r="D2" t="s">
        <v>11</v>
      </c>
      <c r="E2" t="s">
        <v>1</v>
      </c>
      <c r="F2" t="s">
        <v>27</v>
      </c>
      <c r="G2" t="s">
        <v>28</v>
      </c>
      <c r="H2" t="s">
        <v>29</v>
      </c>
      <c r="I2" t="s">
        <v>30</v>
      </c>
      <c r="J2" t="s">
        <v>3</v>
      </c>
      <c r="K2" t="s">
        <v>4</v>
      </c>
      <c r="L2" t="s">
        <v>31</v>
      </c>
      <c r="M2" t="s">
        <v>32</v>
      </c>
      <c r="N2" t="s">
        <v>33</v>
      </c>
      <c r="O2" s="5" t="s">
        <v>20</v>
      </c>
      <c r="P2" s="1" t="s">
        <v>13</v>
      </c>
      <c r="Q2" s="10" t="s">
        <v>22</v>
      </c>
      <c r="T2" s="6" t="s">
        <v>16</v>
      </c>
      <c r="U2">
        <v>9.81</v>
      </c>
      <c r="V2" t="s">
        <v>18</v>
      </c>
      <c r="X2" t="s">
        <v>23</v>
      </c>
      <c r="Y2" s="8">
        <v>0.89938738530484452</v>
      </c>
    </row>
    <row r="3" spans="1:25" ht="18.75" x14ac:dyDescent="0.35">
      <c r="A3" t="s">
        <v>12</v>
      </c>
      <c r="B3">
        <v>1</v>
      </c>
      <c r="C3" s="3">
        <v>44444</v>
      </c>
      <c r="D3" s="4">
        <v>0.28628472222222223</v>
      </c>
      <c r="E3">
        <v>2</v>
      </c>
      <c r="F3">
        <v>4047</v>
      </c>
      <c r="G3">
        <v>3130</v>
      </c>
      <c r="H3">
        <v>8848</v>
      </c>
      <c r="I3">
        <v>3130</v>
      </c>
      <c r="J3">
        <v>1005.58</v>
      </c>
      <c r="K3">
        <v>23.97</v>
      </c>
      <c r="L3" s="3">
        <v>44443</v>
      </c>
      <c r="M3" s="4">
        <v>0.95295138888888886</v>
      </c>
      <c r="N3" t="s">
        <v>34</v>
      </c>
      <c r="O3" s="2">
        <f>999.85308+(6.32693*10^(-2))*K3-(8.523829*10^(-3))*(K3^2)+(6.943248*10^(-5))*(K3^3)-(3.821216*10^(-7))*(K3^4)</f>
        <v>997.302279910778</v>
      </c>
      <c r="P3" s="2">
        <f>(J3-$U$3)/($U$2*O3)*100</f>
        <v>6.8628419719091714E-4</v>
      </c>
      <c r="Q3" s="2">
        <f>G3*$Y$2+$Y$3</f>
        <v>2816.0833183170607</v>
      </c>
      <c r="R3" s="11" t="s">
        <v>5</v>
      </c>
      <c r="T3" s="6" t="s">
        <v>35</v>
      </c>
      <c r="U3" s="7">
        <f>AVERAGE(J3:J16)</f>
        <v>1005.5128571428571</v>
      </c>
      <c r="V3" t="s">
        <v>17</v>
      </c>
      <c r="X3" t="s">
        <v>24</v>
      </c>
      <c r="Y3" s="8">
        <v>1.0008023128975749</v>
      </c>
    </row>
    <row r="4" spans="1:25" x14ac:dyDescent="0.25">
      <c r="A4" t="s">
        <v>12</v>
      </c>
      <c r="B4">
        <v>1</v>
      </c>
      <c r="C4" s="3">
        <v>44444</v>
      </c>
      <c r="D4" s="4">
        <v>0.28630787037037037</v>
      </c>
      <c r="E4">
        <v>3</v>
      </c>
      <c r="F4">
        <v>4049</v>
      </c>
      <c r="G4">
        <v>3128</v>
      </c>
      <c r="H4">
        <v>8848</v>
      </c>
      <c r="I4">
        <v>3131</v>
      </c>
      <c r="J4">
        <v>1005.53</v>
      </c>
      <c r="K4">
        <v>23.97</v>
      </c>
      <c r="L4" s="3">
        <v>44443</v>
      </c>
      <c r="M4" s="4">
        <v>0.95297453703703694</v>
      </c>
      <c r="N4" t="s">
        <v>34</v>
      </c>
      <c r="T4" t="s">
        <v>15</v>
      </c>
    </row>
    <row r="5" spans="1:25" x14ac:dyDescent="0.25">
      <c r="A5" t="s">
        <v>12</v>
      </c>
      <c r="B5">
        <v>1</v>
      </c>
      <c r="C5" s="3">
        <v>44444</v>
      </c>
      <c r="D5" s="4">
        <v>0.28633101851851855</v>
      </c>
      <c r="E5">
        <v>4</v>
      </c>
      <c r="F5">
        <v>4054</v>
      </c>
      <c r="G5">
        <v>3128</v>
      </c>
      <c r="H5">
        <v>8849</v>
      </c>
      <c r="I5">
        <v>3127</v>
      </c>
      <c r="J5">
        <v>1005.56</v>
      </c>
      <c r="K5">
        <v>23.96</v>
      </c>
      <c r="L5" s="3">
        <v>44443</v>
      </c>
      <c r="M5" s="4">
        <v>0.95299768518518524</v>
      </c>
      <c r="N5" t="s">
        <v>34</v>
      </c>
    </row>
    <row r="6" spans="1:25" x14ac:dyDescent="0.25">
      <c r="A6" t="s">
        <v>12</v>
      </c>
      <c r="B6">
        <v>1</v>
      </c>
      <c r="C6" s="3">
        <v>44444</v>
      </c>
      <c r="D6" s="4">
        <v>0.28635416666666669</v>
      </c>
      <c r="E6">
        <v>5</v>
      </c>
      <c r="F6">
        <v>4061</v>
      </c>
      <c r="G6">
        <v>3129</v>
      </c>
      <c r="H6">
        <v>8850</v>
      </c>
      <c r="I6">
        <v>3126</v>
      </c>
      <c r="J6">
        <v>1005.53</v>
      </c>
      <c r="K6">
        <v>23.95</v>
      </c>
      <c r="L6" s="3">
        <v>44443</v>
      </c>
      <c r="M6" s="4">
        <v>0.95302083333333332</v>
      </c>
      <c r="N6" t="s">
        <v>34</v>
      </c>
    </row>
    <row r="7" spans="1:25" x14ac:dyDescent="0.25">
      <c r="A7" t="s">
        <v>12</v>
      </c>
      <c r="B7">
        <v>1</v>
      </c>
      <c r="C7" s="3">
        <v>44444</v>
      </c>
      <c r="D7" s="4">
        <v>0.28637731481481482</v>
      </c>
      <c r="E7">
        <v>6</v>
      </c>
      <c r="F7">
        <v>4068</v>
      </c>
      <c r="G7">
        <v>3129</v>
      </c>
      <c r="H7">
        <v>8847</v>
      </c>
      <c r="I7">
        <v>3126</v>
      </c>
      <c r="J7">
        <v>1005.5</v>
      </c>
      <c r="K7">
        <v>23.93</v>
      </c>
      <c r="L7" s="3">
        <v>44443</v>
      </c>
      <c r="M7" s="4">
        <v>0.95304398148148151</v>
      </c>
      <c r="N7" t="s">
        <v>34</v>
      </c>
    </row>
    <row r="8" spans="1:25" x14ac:dyDescent="0.25">
      <c r="A8" t="s">
        <v>12</v>
      </c>
      <c r="B8">
        <v>1</v>
      </c>
      <c r="C8" s="3">
        <v>44444</v>
      </c>
      <c r="D8" s="4">
        <v>0.28640046296296295</v>
      </c>
      <c r="E8">
        <v>7</v>
      </c>
      <c r="F8">
        <v>4075</v>
      </c>
      <c r="G8">
        <v>3129</v>
      </c>
      <c r="H8">
        <v>8840</v>
      </c>
      <c r="I8">
        <v>3130</v>
      </c>
      <c r="J8">
        <v>1005.69</v>
      </c>
      <c r="K8">
        <v>23.91</v>
      </c>
      <c r="L8" s="3">
        <v>44443</v>
      </c>
      <c r="M8" s="4">
        <v>0.95306712962962958</v>
      </c>
      <c r="N8" t="s">
        <v>34</v>
      </c>
    </row>
    <row r="9" spans="1:25" x14ac:dyDescent="0.25">
      <c r="A9" t="s">
        <v>12</v>
      </c>
      <c r="B9">
        <v>1</v>
      </c>
      <c r="C9" s="3">
        <v>44444</v>
      </c>
      <c r="D9" s="4">
        <v>0.28642361111111109</v>
      </c>
      <c r="E9">
        <v>8</v>
      </c>
      <c r="F9">
        <v>4083</v>
      </c>
      <c r="G9">
        <v>3129</v>
      </c>
      <c r="H9">
        <v>8844</v>
      </c>
      <c r="I9">
        <v>3129</v>
      </c>
      <c r="J9">
        <v>1005.35</v>
      </c>
      <c r="K9">
        <v>23.91</v>
      </c>
      <c r="L9" s="3">
        <v>44443</v>
      </c>
      <c r="M9" s="4">
        <v>0.95309027777777777</v>
      </c>
      <c r="N9" t="s">
        <v>34</v>
      </c>
    </row>
    <row r="10" spans="1:25" x14ac:dyDescent="0.25">
      <c r="A10" t="s">
        <v>12</v>
      </c>
      <c r="B10">
        <v>1</v>
      </c>
      <c r="C10" s="3">
        <v>44444</v>
      </c>
      <c r="D10" s="4">
        <v>0.28644675925925928</v>
      </c>
      <c r="E10">
        <v>9</v>
      </c>
      <c r="F10">
        <v>4092</v>
      </c>
      <c r="G10">
        <v>3128</v>
      </c>
      <c r="H10">
        <v>8845</v>
      </c>
      <c r="I10">
        <v>3126</v>
      </c>
      <c r="J10">
        <v>1005.56</v>
      </c>
      <c r="K10">
        <v>23.92</v>
      </c>
      <c r="L10" s="3">
        <v>44443</v>
      </c>
      <c r="M10" s="4">
        <v>0.95311342592592585</v>
      </c>
      <c r="N10" t="s">
        <v>34</v>
      </c>
    </row>
    <row r="11" spans="1:25" x14ac:dyDescent="0.25">
      <c r="A11" t="s">
        <v>12</v>
      </c>
      <c r="B11">
        <v>1</v>
      </c>
      <c r="C11" s="3">
        <v>44444</v>
      </c>
      <c r="D11" s="4">
        <v>0.28646990740740741</v>
      </c>
      <c r="E11">
        <v>10</v>
      </c>
      <c r="F11">
        <v>4096</v>
      </c>
      <c r="G11">
        <v>3129</v>
      </c>
      <c r="H11">
        <v>8842</v>
      </c>
      <c r="I11">
        <v>3130</v>
      </c>
      <c r="J11">
        <v>1005.61</v>
      </c>
      <c r="K11">
        <v>23.9</v>
      </c>
      <c r="L11" s="3">
        <v>44443</v>
      </c>
      <c r="M11" s="4">
        <v>0.95313657407407415</v>
      </c>
      <c r="N11" t="s">
        <v>34</v>
      </c>
    </row>
    <row r="12" spans="1:25" x14ac:dyDescent="0.25">
      <c r="A12" t="s">
        <v>12</v>
      </c>
      <c r="B12">
        <v>1</v>
      </c>
      <c r="C12" s="3">
        <v>44444</v>
      </c>
      <c r="D12" s="4">
        <v>0.28649305555555554</v>
      </c>
      <c r="E12">
        <v>11</v>
      </c>
      <c r="F12">
        <v>4106</v>
      </c>
      <c r="G12">
        <v>3128</v>
      </c>
      <c r="H12">
        <v>8842</v>
      </c>
      <c r="I12">
        <v>3126</v>
      </c>
      <c r="J12">
        <v>1005.49</v>
      </c>
      <c r="K12">
        <v>23.88</v>
      </c>
      <c r="L12" s="3">
        <v>44443</v>
      </c>
      <c r="M12" s="4">
        <v>0.95315972222222223</v>
      </c>
      <c r="N12" t="s">
        <v>34</v>
      </c>
    </row>
    <row r="13" spans="1:25" x14ac:dyDescent="0.25">
      <c r="A13" t="s">
        <v>12</v>
      </c>
      <c r="B13">
        <v>1</v>
      </c>
      <c r="C13" s="3">
        <v>44444</v>
      </c>
      <c r="D13" s="4">
        <v>0.28651620370370373</v>
      </c>
      <c r="E13">
        <v>12</v>
      </c>
      <c r="F13">
        <v>4112</v>
      </c>
      <c r="G13">
        <v>3129</v>
      </c>
      <c r="H13">
        <v>8841</v>
      </c>
      <c r="I13">
        <v>3131</v>
      </c>
      <c r="J13">
        <v>1005.51</v>
      </c>
      <c r="K13">
        <v>23.87</v>
      </c>
      <c r="L13" s="3">
        <v>44443</v>
      </c>
      <c r="M13" s="4">
        <v>0.95318287037037042</v>
      </c>
      <c r="N13" t="s">
        <v>34</v>
      </c>
    </row>
    <row r="14" spans="1:25" x14ac:dyDescent="0.25">
      <c r="A14" t="s">
        <v>12</v>
      </c>
      <c r="B14">
        <v>1</v>
      </c>
      <c r="C14" s="3">
        <v>44444</v>
      </c>
      <c r="D14" s="4">
        <v>0.28653935185185186</v>
      </c>
      <c r="E14">
        <v>13</v>
      </c>
      <c r="F14">
        <v>4139</v>
      </c>
      <c r="G14">
        <v>3128</v>
      </c>
      <c r="H14">
        <v>8842</v>
      </c>
      <c r="I14">
        <v>3128</v>
      </c>
      <c r="J14">
        <v>1005.37</v>
      </c>
      <c r="K14">
        <v>23.87</v>
      </c>
      <c r="L14" s="3">
        <v>44443</v>
      </c>
      <c r="M14" s="4">
        <v>0.95320601851851849</v>
      </c>
      <c r="N14" t="s">
        <v>34</v>
      </c>
    </row>
    <row r="15" spans="1:25" x14ac:dyDescent="0.25">
      <c r="A15" t="s">
        <v>12</v>
      </c>
      <c r="B15">
        <v>1</v>
      </c>
      <c r="C15" s="3">
        <v>44444</v>
      </c>
      <c r="D15" s="4">
        <v>0.2865625</v>
      </c>
      <c r="E15">
        <v>14</v>
      </c>
      <c r="F15">
        <v>4131</v>
      </c>
      <c r="G15">
        <v>3130</v>
      </c>
      <c r="H15">
        <v>8841</v>
      </c>
      <c r="I15">
        <v>3129</v>
      </c>
      <c r="J15">
        <v>1005.56</v>
      </c>
      <c r="K15">
        <v>23.87</v>
      </c>
      <c r="L15" s="3">
        <v>44443</v>
      </c>
      <c r="M15" s="4">
        <v>0.95322916666666668</v>
      </c>
      <c r="N15" t="s">
        <v>34</v>
      </c>
    </row>
    <row r="16" spans="1:25" x14ac:dyDescent="0.25">
      <c r="A16" t="s">
        <v>12</v>
      </c>
      <c r="B16">
        <v>1</v>
      </c>
      <c r="C16" s="3">
        <v>44444</v>
      </c>
      <c r="D16" s="4">
        <v>0.28658564814814813</v>
      </c>
      <c r="E16">
        <v>15</v>
      </c>
      <c r="F16">
        <v>4132</v>
      </c>
      <c r="G16">
        <v>3128</v>
      </c>
      <c r="H16">
        <v>8841</v>
      </c>
      <c r="I16">
        <v>3130</v>
      </c>
      <c r="J16">
        <v>1005.34</v>
      </c>
      <c r="K16">
        <v>23.86</v>
      </c>
      <c r="L16" s="3">
        <v>44443</v>
      </c>
      <c r="M16" s="4">
        <v>0.95325231481481476</v>
      </c>
      <c r="N16" t="s">
        <v>34</v>
      </c>
    </row>
    <row r="17" spans="1:14" x14ac:dyDescent="0.25">
      <c r="A17" t="s">
        <v>12</v>
      </c>
      <c r="B17">
        <v>1</v>
      </c>
      <c r="C17" s="3">
        <v>44444</v>
      </c>
      <c r="D17" s="4">
        <v>0.28660879629629626</v>
      </c>
      <c r="E17">
        <v>16</v>
      </c>
      <c r="F17">
        <v>4137</v>
      </c>
      <c r="G17">
        <v>3129</v>
      </c>
      <c r="H17">
        <v>8841</v>
      </c>
      <c r="I17">
        <v>3130</v>
      </c>
      <c r="J17">
        <v>1005.47</v>
      </c>
      <c r="K17">
        <v>23.85</v>
      </c>
      <c r="L17" s="3">
        <v>44443</v>
      </c>
      <c r="M17" s="4">
        <v>0.95327546296296306</v>
      </c>
      <c r="N17" t="s">
        <v>34</v>
      </c>
    </row>
    <row r="18" spans="1:14" x14ac:dyDescent="0.25">
      <c r="A18" t="s">
        <v>12</v>
      </c>
      <c r="B18">
        <v>1</v>
      </c>
      <c r="C18" s="3">
        <v>44444</v>
      </c>
      <c r="D18" s="4">
        <v>0.28663194444444445</v>
      </c>
      <c r="E18">
        <v>17</v>
      </c>
      <c r="F18">
        <v>4146</v>
      </c>
      <c r="G18">
        <v>3130</v>
      </c>
      <c r="H18">
        <v>8848</v>
      </c>
      <c r="I18">
        <v>3128</v>
      </c>
      <c r="J18">
        <v>1005.42</v>
      </c>
      <c r="K18">
        <v>23.85</v>
      </c>
      <c r="L18" s="3">
        <v>44443</v>
      </c>
      <c r="M18" s="4">
        <v>0.95329861111111114</v>
      </c>
      <c r="N18" t="s">
        <v>34</v>
      </c>
    </row>
    <row r="19" spans="1:14" x14ac:dyDescent="0.25">
      <c r="A19" t="s">
        <v>12</v>
      </c>
      <c r="B19">
        <v>1</v>
      </c>
      <c r="C19" s="3">
        <v>44444</v>
      </c>
      <c r="D19" s="4">
        <v>0.28665509259259259</v>
      </c>
      <c r="E19">
        <v>18</v>
      </c>
      <c r="F19">
        <v>4158</v>
      </c>
      <c r="G19">
        <v>3128</v>
      </c>
      <c r="H19">
        <v>8855</v>
      </c>
      <c r="I19">
        <v>3128</v>
      </c>
      <c r="J19">
        <v>1005.42</v>
      </c>
      <c r="K19">
        <v>23.85</v>
      </c>
      <c r="L19" s="3">
        <v>44443</v>
      </c>
      <c r="M19" s="4">
        <v>0.95332175925925933</v>
      </c>
      <c r="N19" t="s">
        <v>34</v>
      </c>
    </row>
    <row r="20" spans="1:14" x14ac:dyDescent="0.25">
      <c r="A20" t="s">
        <v>12</v>
      </c>
      <c r="B20">
        <v>1</v>
      </c>
      <c r="C20" s="3">
        <v>44444</v>
      </c>
      <c r="D20" s="4">
        <v>0.28667824074074072</v>
      </c>
      <c r="E20">
        <v>19</v>
      </c>
      <c r="F20">
        <v>4118</v>
      </c>
      <c r="G20">
        <v>3128</v>
      </c>
      <c r="H20">
        <v>8835</v>
      </c>
      <c r="I20">
        <v>3128</v>
      </c>
      <c r="J20">
        <v>1005.67</v>
      </c>
      <c r="K20">
        <v>23.85</v>
      </c>
      <c r="L20" s="3">
        <v>44443</v>
      </c>
      <c r="M20" s="4">
        <v>0.9533449074074074</v>
      </c>
      <c r="N20" t="s">
        <v>34</v>
      </c>
    </row>
    <row r="21" spans="1:14" x14ac:dyDescent="0.25">
      <c r="A21" t="s">
        <v>12</v>
      </c>
      <c r="B21">
        <v>1</v>
      </c>
      <c r="C21" s="3">
        <v>44444</v>
      </c>
      <c r="D21" s="4">
        <v>0.28670138888888891</v>
      </c>
      <c r="E21">
        <v>20</v>
      </c>
      <c r="F21">
        <v>4115</v>
      </c>
      <c r="G21">
        <v>3128</v>
      </c>
      <c r="H21">
        <v>8843</v>
      </c>
      <c r="I21">
        <v>3129</v>
      </c>
      <c r="J21">
        <v>1005.42</v>
      </c>
      <c r="K21">
        <v>23.85</v>
      </c>
      <c r="L21" s="3">
        <v>44443</v>
      </c>
      <c r="M21" s="4">
        <v>0.95336805555555559</v>
      </c>
      <c r="N21" t="s">
        <v>34</v>
      </c>
    </row>
    <row r="22" spans="1:14" x14ac:dyDescent="0.25">
      <c r="A22" t="s">
        <v>12</v>
      </c>
      <c r="B22">
        <v>1</v>
      </c>
      <c r="C22" s="3">
        <v>44444</v>
      </c>
      <c r="D22" s="4">
        <v>0.28672453703703704</v>
      </c>
      <c r="E22">
        <v>21</v>
      </c>
      <c r="F22">
        <v>4128</v>
      </c>
      <c r="G22">
        <v>3128</v>
      </c>
      <c r="H22">
        <v>8848</v>
      </c>
      <c r="I22">
        <v>3129</v>
      </c>
      <c r="J22">
        <v>1005.45</v>
      </c>
      <c r="K22">
        <v>23.84</v>
      </c>
      <c r="L22" s="3">
        <v>44443</v>
      </c>
      <c r="M22" s="4">
        <v>0.95339120370370367</v>
      </c>
      <c r="N22" t="s">
        <v>34</v>
      </c>
    </row>
    <row r="23" spans="1:14" x14ac:dyDescent="0.25">
      <c r="A23" t="s">
        <v>12</v>
      </c>
      <c r="B23">
        <v>1</v>
      </c>
      <c r="C23" s="3">
        <v>44444</v>
      </c>
      <c r="D23" s="4">
        <v>0.28674768518518517</v>
      </c>
      <c r="E23">
        <v>22</v>
      </c>
      <c r="F23">
        <v>4133</v>
      </c>
      <c r="G23">
        <v>3126</v>
      </c>
      <c r="H23">
        <v>8849</v>
      </c>
      <c r="I23">
        <v>3124</v>
      </c>
      <c r="J23">
        <v>1005.52</v>
      </c>
      <c r="K23">
        <v>23.85</v>
      </c>
      <c r="L23" s="3">
        <v>44443</v>
      </c>
      <c r="M23" s="4">
        <v>0.95341435185185175</v>
      </c>
      <c r="N23" t="s">
        <v>34</v>
      </c>
    </row>
    <row r="24" spans="1:14" x14ac:dyDescent="0.25">
      <c r="A24" t="s">
        <v>12</v>
      </c>
      <c r="B24">
        <v>1</v>
      </c>
      <c r="C24" s="3">
        <v>44444</v>
      </c>
      <c r="D24" s="4">
        <v>0.28677083333333336</v>
      </c>
      <c r="E24">
        <v>23</v>
      </c>
      <c r="F24">
        <v>4137</v>
      </c>
      <c r="G24">
        <v>3128</v>
      </c>
      <c r="H24">
        <v>8838</v>
      </c>
      <c r="I24">
        <v>3128</v>
      </c>
      <c r="J24">
        <v>1005.49</v>
      </c>
      <c r="K24">
        <v>23.84</v>
      </c>
      <c r="L24" s="3">
        <v>44443</v>
      </c>
      <c r="M24" s="4">
        <v>0.95343750000000005</v>
      </c>
      <c r="N24" t="s">
        <v>34</v>
      </c>
    </row>
    <row r="25" spans="1:14" x14ac:dyDescent="0.25">
      <c r="A25" t="s">
        <v>12</v>
      </c>
      <c r="B25">
        <v>1</v>
      </c>
      <c r="C25" s="3">
        <v>44444</v>
      </c>
      <c r="D25" s="4">
        <v>0.2867939814814815</v>
      </c>
      <c r="E25">
        <v>24</v>
      </c>
      <c r="F25">
        <v>4147</v>
      </c>
      <c r="G25">
        <v>3129</v>
      </c>
      <c r="H25">
        <v>8835</v>
      </c>
      <c r="I25">
        <v>3129</v>
      </c>
      <c r="J25">
        <v>1005.56</v>
      </c>
      <c r="K25">
        <v>23.85</v>
      </c>
      <c r="L25" s="3">
        <v>44443</v>
      </c>
      <c r="M25" s="4">
        <v>0.95346064814814813</v>
      </c>
      <c r="N25" t="s">
        <v>34</v>
      </c>
    </row>
    <row r="26" spans="1:14" x14ac:dyDescent="0.25">
      <c r="A26" t="s">
        <v>12</v>
      </c>
      <c r="B26">
        <v>1</v>
      </c>
      <c r="C26" s="3">
        <v>44444</v>
      </c>
      <c r="D26" s="4">
        <v>0.28681712962962963</v>
      </c>
      <c r="E26">
        <v>25</v>
      </c>
      <c r="F26">
        <v>4152</v>
      </c>
      <c r="G26">
        <v>3128</v>
      </c>
      <c r="H26">
        <v>8837</v>
      </c>
      <c r="I26">
        <v>3126</v>
      </c>
      <c r="J26">
        <v>1005.47</v>
      </c>
      <c r="K26">
        <v>23.83</v>
      </c>
      <c r="L26" s="3">
        <v>44443</v>
      </c>
      <c r="M26" s="4">
        <v>0.95348379629629632</v>
      </c>
      <c r="N26" t="s">
        <v>34</v>
      </c>
    </row>
    <row r="27" spans="1:14" x14ac:dyDescent="0.25">
      <c r="A27" t="s">
        <v>12</v>
      </c>
      <c r="B27">
        <v>1</v>
      </c>
      <c r="C27" s="3">
        <v>44444</v>
      </c>
      <c r="D27" s="4">
        <v>0.28684027777777776</v>
      </c>
      <c r="E27">
        <v>26</v>
      </c>
      <c r="F27">
        <v>4157</v>
      </c>
      <c r="G27">
        <v>3124</v>
      </c>
      <c r="H27">
        <v>8835</v>
      </c>
      <c r="I27">
        <v>3130</v>
      </c>
      <c r="J27">
        <v>1005.48</v>
      </c>
      <c r="K27">
        <v>23.83</v>
      </c>
      <c r="L27" s="3">
        <v>44443</v>
      </c>
      <c r="M27" s="4">
        <v>0.95350694444444439</v>
      </c>
      <c r="N27" t="s">
        <v>34</v>
      </c>
    </row>
    <row r="28" spans="1:14" x14ac:dyDescent="0.25">
      <c r="A28" t="s">
        <v>12</v>
      </c>
      <c r="B28">
        <v>1</v>
      </c>
      <c r="C28" s="3">
        <v>44444</v>
      </c>
      <c r="D28" s="4">
        <v>0.2868634259259259</v>
      </c>
      <c r="E28">
        <v>27</v>
      </c>
      <c r="F28">
        <v>4149</v>
      </c>
      <c r="G28">
        <v>3129</v>
      </c>
      <c r="H28">
        <v>8835</v>
      </c>
      <c r="I28">
        <v>3127</v>
      </c>
      <c r="J28">
        <v>1005.52</v>
      </c>
      <c r="K28">
        <v>23.83</v>
      </c>
      <c r="L28" s="3">
        <v>44443</v>
      </c>
      <c r="M28" s="4">
        <v>0.95353009259259258</v>
      </c>
      <c r="N28" t="s">
        <v>34</v>
      </c>
    </row>
    <row r="29" spans="1:14" x14ac:dyDescent="0.25">
      <c r="A29" t="s">
        <v>12</v>
      </c>
      <c r="B29">
        <v>1</v>
      </c>
      <c r="C29" s="3">
        <v>44444</v>
      </c>
      <c r="D29" s="4">
        <v>0.28688657407407409</v>
      </c>
      <c r="E29">
        <v>28</v>
      </c>
      <c r="F29">
        <v>4154</v>
      </c>
      <c r="G29">
        <v>3127</v>
      </c>
      <c r="H29">
        <v>8836</v>
      </c>
      <c r="I29">
        <v>3129</v>
      </c>
      <c r="J29">
        <v>1005.51</v>
      </c>
      <c r="K29">
        <v>23.82</v>
      </c>
      <c r="L29" s="3">
        <v>44443</v>
      </c>
      <c r="M29" s="4">
        <v>0.95355324074074066</v>
      </c>
      <c r="N29" t="s">
        <v>34</v>
      </c>
    </row>
    <row r="30" spans="1:14" x14ac:dyDescent="0.25">
      <c r="A30" t="s">
        <v>12</v>
      </c>
      <c r="B30">
        <v>1</v>
      </c>
      <c r="C30" s="3">
        <v>44444</v>
      </c>
      <c r="D30" s="4">
        <v>0.28690972222222222</v>
      </c>
      <c r="E30">
        <v>29</v>
      </c>
      <c r="F30">
        <v>4159</v>
      </c>
      <c r="G30">
        <v>3128</v>
      </c>
      <c r="H30">
        <v>8835</v>
      </c>
      <c r="I30">
        <v>3126</v>
      </c>
      <c r="J30">
        <v>1005.51</v>
      </c>
      <c r="K30">
        <v>23.82</v>
      </c>
      <c r="L30" s="3">
        <v>44443</v>
      </c>
      <c r="M30" s="4">
        <v>0.95357638888888896</v>
      </c>
      <c r="N30" t="s">
        <v>34</v>
      </c>
    </row>
    <row r="31" spans="1:14" x14ac:dyDescent="0.25">
      <c r="A31" t="s">
        <v>12</v>
      </c>
      <c r="B31">
        <v>1</v>
      </c>
      <c r="C31" s="3">
        <v>44444</v>
      </c>
      <c r="D31" s="4">
        <v>0.28693287037037035</v>
      </c>
      <c r="E31">
        <v>30</v>
      </c>
      <c r="F31">
        <v>4166</v>
      </c>
      <c r="G31">
        <v>3128</v>
      </c>
      <c r="H31">
        <v>8836</v>
      </c>
      <c r="I31">
        <v>3129</v>
      </c>
      <c r="J31">
        <v>1005.43</v>
      </c>
      <c r="K31">
        <v>23.81</v>
      </c>
      <c r="L31" s="3">
        <v>44443</v>
      </c>
      <c r="M31" s="4">
        <v>0.95359953703703704</v>
      </c>
      <c r="N31" t="s">
        <v>34</v>
      </c>
    </row>
    <row r="32" spans="1:14" x14ac:dyDescent="0.25">
      <c r="A32" t="s">
        <v>12</v>
      </c>
      <c r="B32">
        <v>1</v>
      </c>
      <c r="C32" s="3">
        <v>44444</v>
      </c>
      <c r="D32" s="4">
        <v>0.28695601851851854</v>
      </c>
      <c r="E32">
        <v>31</v>
      </c>
      <c r="F32">
        <v>4173</v>
      </c>
      <c r="G32">
        <v>3125</v>
      </c>
      <c r="H32">
        <v>8834</v>
      </c>
      <c r="I32">
        <v>3125</v>
      </c>
      <c r="J32">
        <v>1005.51</v>
      </c>
      <c r="K32">
        <v>23.8</v>
      </c>
      <c r="L32" s="3">
        <v>44443</v>
      </c>
      <c r="M32" s="4">
        <v>0.95362268518518523</v>
      </c>
      <c r="N32" t="s">
        <v>34</v>
      </c>
    </row>
    <row r="33" spans="1:14" x14ac:dyDescent="0.25">
      <c r="A33" t="s">
        <v>12</v>
      </c>
      <c r="B33">
        <v>1</v>
      </c>
      <c r="C33" s="3">
        <v>44444</v>
      </c>
      <c r="D33" s="4">
        <v>0.28697916666666667</v>
      </c>
      <c r="E33">
        <v>32</v>
      </c>
      <c r="F33">
        <v>4181</v>
      </c>
      <c r="G33">
        <v>3126</v>
      </c>
      <c r="H33">
        <v>8835</v>
      </c>
      <c r="I33">
        <v>3125</v>
      </c>
      <c r="J33">
        <v>1005.56</v>
      </c>
      <c r="K33">
        <v>23.8</v>
      </c>
      <c r="L33" s="3">
        <v>44443</v>
      </c>
      <c r="M33" s="4">
        <v>0.9536458333333333</v>
      </c>
      <c r="N33" t="s">
        <v>34</v>
      </c>
    </row>
    <row r="34" spans="1:14" x14ac:dyDescent="0.25">
      <c r="A34" t="s">
        <v>12</v>
      </c>
      <c r="B34">
        <v>1</v>
      </c>
      <c r="C34" s="3">
        <v>44444</v>
      </c>
      <c r="D34" s="4">
        <v>0.28700231481481481</v>
      </c>
      <c r="E34">
        <v>33</v>
      </c>
      <c r="F34">
        <v>4187</v>
      </c>
      <c r="G34">
        <v>3127</v>
      </c>
      <c r="H34">
        <v>8835</v>
      </c>
      <c r="I34">
        <v>3128</v>
      </c>
      <c r="J34">
        <v>1005.36</v>
      </c>
      <c r="K34">
        <v>23.8</v>
      </c>
      <c r="L34" s="3">
        <v>44443</v>
      </c>
      <c r="M34" s="4">
        <v>0.95366898148148149</v>
      </c>
      <c r="N34" t="s">
        <v>34</v>
      </c>
    </row>
    <row r="35" spans="1:14" x14ac:dyDescent="0.25">
      <c r="A35" t="s">
        <v>12</v>
      </c>
      <c r="B35">
        <v>1</v>
      </c>
      <c r="C35" s="3">
        <v>44444</v>
      </c>
      <c r="D35" s="4">
        <v>0.287025462962963</v>
      </c>
      <c r="E35">
        <v>34</v>
      </c>
      <c r="F35">
        <v>4189</v>
      </c>
      <c r="G35">
        <v>3128</v>
      </c>
      <c r="H35">
        <v>8836</v>
      </c>
      <c r="I35">
        <v>3128</v>
      </c>
      <c r="J35">
        <v>1005.47</v>
      </c>
      <c r="K35">
        <v>23.8</v>
      </c>
      <c r="L35" s="3">
        <v>44443</v>
      </c>
      <c r="M35" s="4">
        <v>0.95369212962962957</v>
      </c>
      <c r="N35" t="s">
        <v>34</v>
      </c>
    </row>
    <row r="36" spans="1:14" x14ac:dyDescent="0.25">
      <c r="A36" t="s">
        <v>12</v>
      </c>
      <c r="B36">
        <v>1</v>
      </c>
      <c r="C36" s="3">
        <v>44444</v>
      </c>
      <c r="D36" s="4">
        <v>0.28704861111111107</v>
      </c>
      <c r="E36">
        <v>35</v>
      </c>
      <c r="F36">
        <v>4200</v>
      </c>
      <c r="G36">
        <v>3127</v>
      </c>
      <c r="H36">
        <v>8834</v>
      </c>
      <c r="I36">
        <v>3126</v>
      </c>
      <c r="J36">
        <v>1005.54</v>
      </c>
      <c r="K36">
        <v>23.79</v>
      </c>
      <c r="L36" s="3">
        <v>44443</v>
      </c>
      <c r="M36" s="4">
        <v>0.95371527777777787</v>
      </c>
      <c r="N36" t="s">
        <v>34</v>
      </c>
    </row>
    <row r="37" spans="1:14" x14ac:dyDescent="0.25">
      <c r="A37" t="s">
        <v>12</v>
      </c>
      <c r="B37">
        <v>1</v>
      </c>
      <c r="C37" s="3">
        <v>44444</v>
      </c>
      <c r="D37" s="4">
        <v>0.28707175925925926</v>
      </c>
      <c r="E37">
        <v>36</v>
      </c>
      <c r="F37">
        <v>4207</v>
      </c>
      <c r="G37">
        <v>3126</v>
      </c>
      <c r="H37">
        <v>8833</v>
      </c>
      <c r="I37">
        <v>3130</v>
      </c>
      <c r="J37">
        <v>1005.56</v>
      </c>
      <c r="K37">
        <v>23.8</v>
      </c>
      <c r="L37" s="3">
        <v>44443</v>
      </c>
      <c r="M37" s="4">
        <v>0.95373842592592595</v>
      </c>
      <c r="N37" t="s">
        <v>34</v>
      </c>
    </row>
    <row r="38" spans="1:14" x14ac:dyDescent="0.25">
      <c r="A38" t="s">
        <v>12</v>
      </c>
      <c r="B38">
        <v>1</v>
      </c>
      <c r="C38" s="3">
        <v>44444</v>
      </c>
      <c r="D38" s="4">
        <v>0.2870949074074074</v>
      </c>
      <c r="E38">
        <v>37</v>
      </c>
      <c r="F38">
        <v>4220</v>
      </c>
      <c r="G38">
        <v>3130</v>
      </c>
      <c r="H38">
        <v>8831</v>
      </c>
      <c r="I38">
        <v>3128</v>
      </c>
      <c r="J38">
        <v>1005.54</v>
      </c>
      <c r="K38">
        <v>23.79</v>
      </c>
      <c r="L38" s="3">
        <v>44443</v>
      </c>
      <c r="M38" s="4">
        <v>0.95376157407407414</v>
      </c>
      <c r="N38" t="s">
        <v>34</v>
      </c>
    </row>
    <row r="39" spans="1:14" x14ac:dyDescent="0.25">
      <c r="A39" t="s">
        <v>12</v>
      </c>
      <c r="B39">
        <v>1</v>
      </c>
      <c r="C39" s="3">
        <v>44444</v>
      </c>
      <c r="D39" s="4">
        <v>0.28711805555555553</v>
      </c>
      <c r="E39">
        <v>38</v>
      </c>
      <c r="F39">
        <v>4209</v>
      </c>
      <c r="G39">
        <v>3128</v>
      </c>
      <c r="H39">
        <v>8831</v>
      </c>
      <c r="I39">
        <v>3127</v>
      </c>
      <c r="J39">
        <v>1005.45</v>
      </c>
      <c r="K39">
        <v>23.8</v>
      </c>
      <c r="L39" s="3">
        <v>44443</v>
      </c>
      <c r="M39" s="4">
        <v>0.95378472222222221</v>
      </c>
      <c r="N39" t="s">
        <v>34</v>
      </c>
    </row>
    <row r="40" spans="1:14" x14ac:dyDescent="0.25">
      <c r="A40" t="s">
        <v>12</v>
      </c>
      <c r="B40">
        <v>1</v>
      </c>
      <c r="C40" s="3">
        <v>44444</v>
      </c>
      <c r="D40" s="4">
        <v>0.28714120370370372</v>
      </c>
      <c r="E40">
        <v>39</v>
      </c>
      <c r="F40">
        <v>4212</v>
      </c>
      <c r="G40">
        <v>3126</v>
      </c>
      <c r="H40">
        <v>8831</v>
      </c>
      <c r="I40">
        <v>3129</v>
      </c>
      <c r="J40">
        <v>1005.48</v>
      </c>
      <c r="K40">
        <v>23.79</v>
      </c>
      <c r="L40" s="3">
        <v>44443</v>
      </c>
      <c r="M40" s="4">
        <v>0.9538078703703704</v>
      </c>
      <c r="N40" t="s">
        <v>34</v>
      </c>
    </row>
    <row r="41" spans="1:14" x14ac:dyDescent="0.25">
      <c r="A41" t="s">
        <v>12</v>
      </c>
      <c r="B41">
        <v>1</v>
      </c>
      <c r="C41" s="3">
        <v>44444</v>
      </c>
      <c r="D41" s="4">
        <v>0.28716435185185185</v>
      </c>
      <c r="E41">
        <v>40</v>
      </c>
      <c r="F41">
        <v>4231</v>
      </c>
      <c r="G41">
        <v>3129</v>
      </c>
      <c r="H41">
        <v>8831</v>
      </c>
      <c r="I41">
        <v>3128</v>
      </c>
      <c r="J41">
        <v>1005.52</v>
      </c>
      <c r="K41">
        <v>23.78</v>
      </c>
      <c r="L41" s="3">
        <v>44443</v>
      </c>
      <c r="M41" s="4">
        <v>0.95383101851851848</v>
      </c>
      <c r="N41" t="s">
        <v>34</v>
      </c>
    </row>
    <row r="42" spans="1:14" x14ac:dyDescent="0.25">
      <c r="A42" t="s">
        <v>12</v>
      </c>
      <c r="B42">
        <v>1</v>
      </c>
      <c r="C42" s="3">
        <v>44444</v>
      </c>
      <c r="D42" s="4">
        <v>0.28718749999999998</v>
      </c>
      <c r="E42">
        <v>41</v>
      </c>
      <c r="F42">
        <v>4181</v>
      </c>
      <c r="G42">
        <v>3129</v>
      </c>
      <c r="H42">
        <v>8831</v>
      </c>
      <c r="I42">
        <v>3124</v>
      </c>
      <c r="J42">
        <v>1005.49</v>
      </c>
      <c r="K42">
        <v>23.77</v>
      </c>
      <c r="L42" s="3">
        <v>44443</v>
      </c>
      <c r="M42" s="4">
        <v>0.95385416666666656</v>
      </c>
      <c r="N42" t="s">
        <v>34</v>
      </c>
    </row>
    <row r="43" spans="1:14" x14ac:dyDescent="0.25">
      <c r="A43" t="s">
        <v>12</v>
      </c>
      <c r="B43">
        <v>1</v>
      </c>
      <c r="C43" s="3">
        <v>44444</v>
      </c>
      <c r="D43" s="4">
        <v>0.28721064814814817</v>
      </c>
      <c r="E43">
        <v>42</v>
      </c>
      <c r="F43">
        <v>4189</v>
      </c>
      <c r="G43">
        <v>3129</v>
      </c>
      <c r="H43">
        <v>8831</v>
      </c>
      <c r="I43">
        <v>3126</v>
      </c>
      <c r="J43">
        <v>1005.43</v>
      </c>
      <c r="K43">
        <v>23.76</v>
      </c>
      <c r="L43" s="3">
        <v>44443</v>
      </c>
      <c r="M43" s="4">
        <v>0.95387731481481486</v>
      </c>
      <c r="N43" t="s">
        <v>34</v>
      </c>
    </row>
    <row r="44" spans="1:14" x14ac:dyDescent="0.25">
      <c r="A44" t="s">
        <v>12</v>
      </c>
      <c r="B44">
        <v>1</v>
      </c>
      <c r="C44" s="3">
        <v>44444</v>
      </c>
      <c r="D44" s="4">
        <v>0.28723379629629631</v>
      </c>
      <c r="E44">
        <v>43</v>
      </c>
      <c r="F44">
        <v>4194</v>
      </c>
      <c r="G44">
        <v>3130</v>
      </c>
      <c r="H44">
        <v>8830</v>
      </c>
      <c r="I44">
        <v>3127</v>
      </c>
      <c r="J44">
        <v>1005.44</v>
      </c>
      <c r="K44">
        <v>23.77</v>
      </c>
      <c r="L44" s="3">
        <v>44443</v>
      </c>
      <c r="M44" s="4">
        <v>0.95390046296296294</v>
      </c>
      <c r="N44" t="s">
        <v>34</v>
      </c>
    </row>
    <row r="45" spans="1:14" x14ac:dyDescent="0.25">
      <c r="A45" t="s">
        <v>12</v>
      </c>
      <c r="B45">
        <v>1</v>
      </c>
      <c r="C45" s="3">
        <v>44444</v>
      </c>
      <c r="D45" s="4">
        <v>0.28725694444444444</v>
      </c>
      <c r="E45">
        <v>44</v>
      </c>
      <c r="F45">
        <v>4200</v>
      </c>
      <c r="G45">
        <v>3126</v>
      </c>
      <c r="H45">
        <v>8831</v>
      </c>
      <c r="I45">
        <v>3128</v>
      </c>
      <c r="J45">
        <v>1005.34</v>
      </c>
      <c r="K45">
        <v>23.77</v>
      </c>
      <c r="L45" s="3">
        <v>44443</v>
      </c>
      <c r="M45" s="4">
        <v>0.95392361111111112</v>
      </c>
      <c r="N45" t="s">
        <v>34</v>
      </c>
    </row>
    <row r="46" spans="1:14" x14ac:dyDescent="0.25">
      <c r="A46" t="s">
        <v>12</v>
      </c>
      <c r="B46">
        <v>1</v>
      </c>
      <c r="C46" s="3">
        <v>44444</v>
      </c>
      <c r="D46" s="4">
        <v>0.28728009259259263</v>
      </c>
      <c r="E46">
        <v>45</v>
      </c>
      <c r="F46">
        <v>4202</v>
      </c>
      <c r="G46">
        <v>3128</v>
      </c>
      <c r="H46">
        <v>8830</v>
      </c>
      <c r="I46">
        <v>3128</v>
      </c>
      <c r="J46">
        <v>1005.47</v>
      </c>
      <c r="K46">
        <v>23.78</v>
      </c>
      <c r="L46" s="3">
        <v>44443</v>
      </c>
      <c r="M46" s="4">
        <v>0.9539467592592592</v>
      </c>
      <c r="N46" t="s">
        <v>34</v>
      </c>
    </row>
    <row r="47" spans="1:14" x14ac:dyDescent="0.25">
      <c r="A47" t="s">
        <v>12</v>
      </c>
      <c r="B47">
        <v>1</v>
      </c>
      <c r="C47" s="3">
        <v>44444</v>
      </c>
      <c r="D47" s="4">
        <v>0.28730324074074076</v>
      </c>
      <c r="E47">
        <v>46</v>
      </c>
      <c r="F47">
        <v>4208</v>
      </c>
      <c r="G47">
        <v>3129</v>
      </c>
      <c r="H47">
        <v>8831</v>
      </c>
      <c r="I47">
        <v>3128</v>
      </c>
      <c r="J47">
        <v>1005.36</v>
      </c>
      <c r="K47">
        <v>23.75</v>
      </c>
      <c r="L47" s="3">
        <v>44443</v>
      </c>
      <c r="M47" s="4">
        <v>0.95396990740740739</v>
      </c>
      <c r="N47" t="s">
        <v>34</v>
      </c>
    </row>
    <row r="48" spans="1:14" x14ac:dyDescent="0.25">
      <c r="A48" t="s">
        <v>12</v>
      </c>
      <c r="B48">
        <v>1</v>
      </c>
      <c r="C48" s="3">
        <v>44444</v>
      </c>
      <c r="D48" s="4">
        <v>0.2873263888888889</v>
      </c>
      <c r="E48">
        <v>47</v>
      </c>
      <c r="F48">
        <v>4211</v>
      </c>
      <c r="G48">
        <v>3129</v>
      </c>
      <c r="H48">
        <v>8828</v>
      </c>
      <c r="I48">
        <v>3127</v>
      </c>
      <c r="J48">
        <v>1005.42</v>
      </c>
      <c r="K48">
        <v>23.76</v>
      </c>
      <c r="L48" s="3">
        <v>44443</v>
      </c>
      <c r="M48" s="4">
        <v>0.95399305555555547</v>
      </c>
      <c r="N48" t="s">
        <v>34</v>
      </c>
    </row>
    <row r="49" spans="1:14" x14ac:dyDescent="0.25">
      <c r="A49" t="s">
        <v>12</v>
      </c>
      <c r="B49">
        <v>1</v>
      </c>
      <c r="C49" s="3">
        <v>44444</v>
      </c>
      <c r="D49" s="4">
        <v>0.28734953703703703</v>
      </c>
      <c r="E49">
        <v>48</v>
      </c>
      <c r="F49">
        <v>4218</v>
      </c>
      <c r="G49">
        <v>3126</v>
      </c>
      <c r="H49">
        <v>8827</v>
      </c>
      <c r="I49">
        <v>3128</v>
      </c>
      <c r="J49">
        <v>1005.55</v>
      </c>
      <c r="K49">
        <v>23.75</v>
      </c>
      <c r="L49" s="3">
        <v>44443</v>
      </c>
      <c r="M49" s="4">
        <v>0.95401620370370377</v>
      </c>
      <c r="N49" t="s">
        <v>34</v>
      </c>
    </row>
    <row r="50" spans="1:14" x14ac:dyDescent="0.25">
      <c r="A50" t="s">
        <v>12</v>
      </c>
      <c r="B50">
        <v>1</v>
      </c>
      <c r="C50" s="3">
        <v>44444</v>
      </c>
      <c r="D50" s="4">
        <v>0.28737268518518516</v>
      </c>
      <c r="E50">
        <v>49</v>
      </c>
      <c r="F50">
        <v>4222</v>
      </c>
      <c r="G50">
        <v>3130</v>
      </c>
      <c r="H50">
        <v>8819</v>
      </c>
      <c r="I50">
        <v>3125</v>
      </c>
      <c r="J50">
        <v>1005.42</v>
      </c>
      <c r="K50">
        <v>23.76</v>
      </c>
      <c r="L50" s="3">
        <v>44443</v>
      </c>
      <c r="M50" s="4">
        <v>0.95403935185185185</v>
      </c>
      <c r="N50" t="s">
        <v>34</v>
      </c>
    </row>
    <row r="51" spans="1:14" x14ac:dyDescent="0.25">
      <c r="A51" t="s">
        <v>12</v>
      </c>
      <c r="B51">
        <v>1</v>
      </c>
      <c r="C51" s="3">
        <v>44444</v>
      </c>
      <c r="D51" s="4">
        <v>0.28739583333333335</v>
      </c>
      <c r="E51">
        <v>50</v>
      </c>
      <c r="F51">
        <v>4227</v>
      </c>
      <c r="G51">
        <v>3129</v>
      </c>
      <c r="H51">
        <v>8828</v>
      </c>
      <c r="I51">
        <v>3129</v>
      </c>
      <c r="J51">
        <v>1005.39</v>
      </c>
      <c r="K51">
        <v>23.74</v>
      </c>
      <c r="L51" s="3">
        <v>44443</v>
      </c>
      <c r="M51" s="4">
        <v>0.95406250000000004</v>
      </c>
      <c r="N51" t="s">
        <v>34</v>
      </c>
    </row>
    <row r="52" spans="1:14" x14ac:dyDescent="0.25">
      <c r="A52" t="s">
        <v>12</v>
      </c>
      <c r="B52">
        <v>1</v>
      </c>
      <c r="C52" s="3">
        <v>44444</v>
      </c>
      <c r="D52" s="4">
        <v>0.28741898148148148</v>
      </c>
      <c r="E52">
        <v>51</v>
      </c>
      <c r="F52">
        <v>4232</v>
      </c>
      <c r="G52">
        <v>3125</v>
      </c>
      <c r="H52">
        <v>8828</v>
      </c>
      <c r="I52">
        <v>3125</v>
      </c>
      <c r="J52">
        <v>1005.54</v>
      </c>
      <c r="K52">
        <v>23.74</v>
      </c>
      <c r="L52" s="3">
        <v>44443</v>
      </c>
      <c r="M52" s="4">
        <v>0.95408564814814811</v>
      </c>
      <c r="N52" t="s">
        <v>34</v>
      </c>
    </row>
    <row r="53" spans="1:14" x14ac:dyDescent="0.25">
      <c r="A53" t="s">
        <v>12</v>
      </c>
      <c r="B53">
        <v>1</v>
      </c>
      <c r="C53" s="3">
        <v>44444</v>
      </c>
      <c r="D53" s="4">
        <v>0.28744212962962962</v>
      </c>
      <c r="E53">
        <v>52</v>
      </c>
      <c r="F53">
        <v>4247</v>
      </c>
      <c r="G53">
        <v>3128</v>
      </c>
      <c r="H53">
        <v>8828</v>
      </c>
      <c r="I53">
        <v>3126</v>
      </c>
      <c r="J53">
        <v>1005.41</v>
      </c>
      <c r="K53">
        <v>23.75</v>
      </c>
      <c r="L53" s="3">
        <v>44443</v>
      </c>
      <c r="M53" s="4">
        <v>0.9541087962962963</v>
      </c>
      <c r="N53" t="s">
        <v>34</v>
      </c>
    </row>
    <row r="54" spans="1:14" x14ac:dyDescent="0.25">
      <c r="A54" t="s">
        <v>12</v>
      </c>
      <c r="B54">
        <v>1</v>
      </c>
      <c r="C54" s="3">
        <v>44444</v>
      </c>
      <c r="D54" s="4">
        <v>0.28746527777777781</v>
      </c>
      <c r="E54">
        <v>53</v>
      </c>
      <c r="F54">
        <v>4236</v>
      </c>
      <c r="G54">
        <v>3128</v>
      </c>
      <c r="H54">
        <v>8828</v>
      </c>
      <c r="I54">
        <v>3127</v>
      </c>
      <c r="J54">
        <v>1005.37</v>
      </c>
      <c r="K54">
        <v>23.74</v>
      </c>
      <c r="L54" s="3">
        <v>44443</v>
      </c>
      <c r="M54" s="4">
        <v>0.95413194444444438</v>
      </c>
      <c r="N54" t="s">
        <v>34</v>
      </c>
    </row>
    <row r="55" spans="1:14" x14ac:dyDescent="0.25">
      <c r="A55" t="s">
        <v>12</v>
      </c>
      <c r="B55">
        <v>1</v>
      </c>
      <c r="C55" s="3">
        <v>44444</v>
      </c>
      <c r="D55" s="4">
        <v>0.28748842592592594</v>
      </c>
      <c r="E55">
        <v>54</v>
      </c>
      <c r="F55">
        <v>4250</v>
      </c>
      <c r="G55">
        <v>3129</v>
      </c>
      <c r="H55">
        <v>8828</v>
      </c>
      <c r="I55">
        <v>3125</v>
      </c>
      <c r="J55">
        <v>1005.39</v>
      </c>
      <c r="K55">
        <v>23.74</v>
      </c>
      <c r="L55" s="3">
        <v>44443</v>
      </c>
      <c r="M55" s="4">
        <v>0.95415509259259268</v>
      </c>
      <c r="N55" t="s">
        <v>34</v>
      </c>
    </row>
    <row r="56" spans="1:14" x14ac:dyDescent="0.25">
      <c r="A56" t="s">
        <v>12</v>
      </c>
      <c r="B56">
        <v>1</v>
      </c>
      <c r="C56" s="3">
        <v>44444</v>
      </c>
      <c r="D56" s="4">
        <v>0.28751157407407407</v>
      </c>
      <c r="E56">
        <v>55</v>
      </c>
      <c r="F56">
        <v>4243</v>
      </c>
      <c r="G56">
        <v>3126</v>
      </c>
      <c r="H56">
        <v>8826</v>
      </c>
      <c r="I56">
        <v>3129</v>
      </c>
      <c r="J56">
        <v>1005.47</v>
      </c>
      <c r="K56">
        <v>23.74</v>
      </c>
      <c r="L56" s="3">
        <v>44443</v>
      </c>
      <c r="M56" s="4">
        <v>0.95417824074074076</v>
      </c>
      <c r="N56" t="s">
        <v>34</v>
      </c>
    </row>
    <row r="57" spans="1:14" x14ac:dyDescent="0.25">
      <c r="A57" t="s">
        <v>12</v>
      </c>
      <c r="B57">
        <v>1</v>
      </c>
      <c r="C57" s="3">
        <v>44444</v>
      </c>
      <c r="D57" s="4">
        <v>0.28753472222222221</v>
      </c>
      <c r="E57">
        <v>56</v>
      </c>
      <c r="F57">
        <v>4235</v>
      </c>
      <c r="G57">
        <v>3125</v>
      </c>
      <c r="H57">
        <v>8827</v>
      </c>
      <c r="I57">
        <v>3127</v>
      </c>
      <c r="J57">
        <v>1005.42</v>
      </c>
      <c r="K57">
        <v>23.74</v>
      </c>
      <c r="L57" s="3">
        <v>44443</v>
      </c>
      <c r="M57" s="4">
        <v>0.95420138888888895</v>
      </c>
      <c r="N57" t="s">
        <v>34</v>
      </c>
    </row>
    <row r="58" spans="1:14" x14ac:dyDescent="0.25">
      <c r="A58" t="s">
        <v>12</v>
      </c>
      <c r="B58">
        <v>1</v>
      </c>
      <c r="C58" s="3">
        <v>44444</v>
      </c>
      <c r="D58" s="4">
        <v>0.28755787037037034</v>
      </c>
      <c r="E58">
        <v>57</v>
      </c>
      <c r="F58">
        <v>4242</v>
      </c>
      <c r="G58">
        <v>3127</v>
      </c>
      <c r="H58">
        <v>8827</v>
      </c>
      <c r="I58">
        <v>3126</v>
      </c>
      <c r="J58">
        <v>1005.44</v>
      </c>
      <c r="K58">
        <v>23.72</v>
      </c>
      <c r="L58" s="3">
        <v>44443</v>
      </c>
      <c r="M58" s="4">
        <v>0.95422453703703702</v>
      </c>
      <c r="N58" t="s">
        <v>34</v>
      </c>
    </row>
    <row r="59" spans="1:14" x14ac:dyDescent="0.25">
      <c r="A59" t="s">
        <v>12</v>
      </c>
      <c r="B59">
        <v>1</v>
      </c>
      <c r="C59" s="3">
        <v>44444</v>
      </c>
      <c r="D59" s="4">
        <v>0.28758101851851853</v>
      </c>
      <c r="E59">
        <v>58</v>
      </c>
      <c r="F59">
        <v>4244</v>
      </c>
      <c r="G59">
        <v>3126</v>
      </c>
      <c r="H59">
        <v>8828</v>
      </c>
      <c r="I59">
        <v>3127</v>
      </c>
      <c r="J59">
        <v>1005.47</v>
      </c>
      <c r="K59">
        <v>23.71</v>
      </c>
      <c r="L59" s="3">
        <v>44443</v>
      </c>
      <c r="M59" s="4">
        <v>0.95424768518518521</v>
      </c>
      <c r="N59" t="s">
        <v>34</v>
      </c>
    </row>
    <row r="60" spans="1:14" x14ac:dyDescent="0.25">
      <c r="A60" t="s">
        <v>12</v>
      </c>
      <c r="B60">
        <v>1</v>
      </c>
      <c r="C60" s="3">
        <v>44444</v>
      </c>
      <c r="D60" s="4">
        <v>0.28760416666666666</v>
      </c>
      <c r="E60">
        <v>59</v>
      </c>
      <c r="F60">
        <v>4258</v>
      </c>
      <c r="G60">
        <v>3126</v>
      </c>
      <c r="H60">
        <v>8828</v>
      </c>
      <c r="I60">
        <v>3127</v>
      </c>
      <c r="J60">
        <v>1005.45</v>
      </c>
      <c r="K60">
        <v>23.73</v>
      </c>
      <c r="L60" s="3">
        <v>44443</v>
      </c>
      <c r="M60" s="4">
        <v>0.95427083333333329</v>
      </c>
      <c r="N60" t="s">
        <v>34</v>
      </c>
    </row>
    <row r="61" spans="1:14" x14ac:dyDescent="0.25">
      <c r="A61" t="s">
        <v>12</v>
      </c>
      <c r="B61">
        <v>1</v>
      </c>
      <c r="C61" s="3">
        <v>44444</v>
      </c>
      <c r="D61" s="4">
        <v>0.28762731481481479</v>
      </c>
      <c r="E61">
        <v>60</v>
      </c>
      <c r="F61">
        <v>4262</v>
      </c>
      <c r="G61">
        <v>3128</v>
      </c>
      <c r="H61">
        <v>8816</v>
      </c>
      <c r="I61">
        <v>3124</v>
      </c>
      <c r="J61">
        <v>1005.41</v>
      </c>
      <c r="K61">
        <v>23.73</v>
      </c>
      <c r="L61" s="3">
        <v>44443</v>
      </c>
      <c r="M61" s="4">
        <v>0.95429398148148137</v>
      </c>
      <c r="N61" t="s">
        <v>34</v>
      </c>
    </row>
    <row r="62" spans="1:14" x14ac:dyDescent="0.25">
      <c r="A62" t="s">
        <v>12</v>
      </c>
      <c r="B62">
        <v>1</v>
      </c>
      <c r="C62" s="3">
        <v>44444</v>
      </c>
      <c r="D62" s="4">
        <v>0.28765046296296298</v>
      </c>
      <c r="E62">
        <v>61</v>
      </c>
      <c r="F62">
        <v>4255</v>
      </c>
      <c r="G62">
        <v>3126</v>
      </c>
      <c r="H62">
        <v>8826</v>
      </c>
      <c r="I62">
        <v>3128</v>
      </c>
      <c r="J62">
        <v>1005.45</v>
      </c>
      <c r="K62">
        <v>23.73</v>
      </c>
      <c r="L62" s="3">
        <v>44443</v>
      </c>
      <c r="M62" s="4">
        <v>0.95431712962962967</v>
      </c>
      <c r="N62" t="s">
        <v>34</v>
      </c>
    </row>
    <row r="63" spans="1:14" x14ac:dyDescent="0.25">
      <c r="A63" t="s">
        <v>12</v>
      </c>
      <c r="B63">
        <v>1</v>
      </c>
      <c r="C63" s="3">
        <v>44444</v>
      </c>
      <c r="D63" s="4">
        <v>0.28767361111111112</v>
      </c>
      <c r="E63">
        <v>62</v>
      </c>
      <c r="F63">
        <v>4274</v>
      </c>
      <c r="G63">
        <v>3124</v>
      </c>
      <c r="H63">
        <v>8824</v>
      </c>
      <c r="I63">
        <v>3127</v>
      </c>
      <c r="J63">
        <v>1005.56</v>
      </c>
      <c r="K63">
        <v>23.73</v>
      </c>
      <c r="L63" s="3">
        <v>44443</v>
      </c>
      <c r="M63" s="4">
        <v>0.95434027777777775</v>
      </c>
      <c r="N63" t="s">
        <v>34</v>
      </c>
    </row>
    <row r="64" spans="1:14" x14ac:dyDescent="0.25">
      <c r="A64" t="s">
        <v>12</v>
      </c>
      <c r="B64">
        <v>1</v>
      </c>
      <c r="C64" s="3">
        <v>44444</v>
      </c>
      <c r="D64" s="4">
        <v>0.28769675925925925</v>
      </c>
      <c r="E64">
        <v>63</v>
      </c>
      <c r="F64">
        <v>4231</v>
      </c>
      <c r="G64">
        <v>3128</v>
      </c>
      <c r="H64">
        <v>8824</v>
      </c>
      <c r="I64">
        <v>3126</v>
      </c>
      <c r="J64">
        <v>1005.35</v>
      </c>
      <c r="K64">
        <v>23.7</v>
      </c>
      <c r="L64" s="3">
        <v>44443</v>
      </c>
      <c r="M64" s="4">
        <v>0.95436342592592593</v>
      </c>
      <c r="N64" t="s">
        <v>34</v>
      </c>
    </row>
    <row r="65" spans="1:14" x14ac:dyDescent="0.25">
      <c r="A65" t="s">
        <v>12</v>
      </c>
      <c r="B65">
        <v>1</v>
      </c>
      <c r="C65" s="3">
        <v>44444</v>
      </c>
      <c r="D65" s="4">
        <v>0.28771990740740744</v>
      </c>
      <c r="E65">
        <v>64</v>
      </c>
      <c r="F65">
        <v>4227</v>
      </c>
      <c r="G65">
        <v>3129</v>
      </c>
      <c r="H65">
        <v>8824</v>
      </c>
      <c r="I65">
        <v>3126</v>
      </c>
      <c r="J65">
        <v>1005.5</v>
      </c>
      <c r="K65">
        <v>23.7</v>
      </c>
      <c r="L65" s="3">
        <v>44443</v>
      </c>
      <c r="M65" s="4">
        <v>0.95438657407407401</v>
      </c>
      <c r="N65" t="s">
        <v>34</v>
      </c>
    </row>
    <row r="66" spans="1:14" x14ac:dyDescent="0.25">
      <c r="A66" t="s">
        <v>12</v>
      </c>
      <c r="B66">
        <v>1</v>
      </c>
      <c r="C66" s="3">
        <v>44444</v>
      </c>
      <c r="D66" s="4">
        <v>0.28774305555555557</v>
      </c>
      <c r="E66">
        <v>65</v>
      </c>
      <c r="F66">
        <v>4231</v>
      </c>
      <c r="G66">
        <v>3129</v>
      </c>
      <c r="H66">
        <v>8815</v>
      </c>
      <c r="I66">
        <v>3125</v>
      </c>
      <c r="J66">
        <v>1005.53</v>
      </c>
      <c r="K66">
        <v>23.72</v>
      </c>
      <c r="L66" s="3">
        <v>44443</v>
      </c>
      <c r="M66" s="4">
        <v>0.9544097222222222</v>
      </c>
      <c r="N66" t="s">
        <v>34</v>
      </c>
    </row>
    <row r="67" spans="1:14" x14ac:dyDescent="0.25">
      <c r="A67" t="s">
        <v>12</v>
      </c>
      <c r="B67">
        <v>1</v>
      </c>
      <c r="C67" s="3">
        <v>44444</v>
      </c>
      <c r="D67" s="4">
        <v>0.2877662037037037</v>
      </c>
      <c r="E67">
        <v>66</v>
      </c>
      <c r="F67">
        <v>4236</v>
      </c>
      <c r="G67">
        <v>3126</v>
      </c>
      <c r="H67">
        <v>8822</v>
      </c>
      <c r="I67">
        <v>3125</v>
      </c>
      <c r="J67">
        <v>1005.46</v>
      </c>
      <c r="K67">
        <v>23.71</v>
      </c>
      <c r="L67" s="3">
        <v>44443</v>
      </c>
      <c r="M67" s="4">
        <v>0.95443287037037028</v>
      </c>
      <c r="N67" t="s">
        <v>34</v>
      </c>
    </row>
    <row r="68" spans="1:14" x14ac:dyDescent="0.25">
      <c r="A68" t="s">
        <v>12</v>
      </c>
      <c r="B68">
        <v>1</v>
      </c>
      <c r="C68" s="3">
        <v>44444</v>
      </c>
      <c r="D68" s="4">
        <v>0.28778935185185184</v>
      </c>
      <c r="E68">
        <v>67</v>
      </c>
      <c r="F68">
        <v>4238</v>
      </c>
      <c r="G68">
        <v>3127</v>
      </c>
      <c r="H68">
        <v>8822</v>
      </c>
      <c r="I68">
        <v>3128</v>
      </c>
      <c r="J68">
        <v>1005.35</v>
      </c>
      <c r="K68">
        <v>23.7</v>
      </c>
      <c r="L68" s="3">
        <v>44443</v>
      </c>
      <c r="M68" s="4">
        <v>0.95445601851851858</v>
      </c>
      <c r="N68" t="s">
        <v>34</v>
      </c>
    </row>
    <row r="69" spans="1:14" x14ac:dyDescent="0.25">
      <c r="A69" t="s">
        <v>12</v>
      </c>
      <c r="B69">
        <v>1</v>
      </c>
      <c r="C69" s="3">
        <v>44444</v>
      </c>
      <c r="D69" s="4">
        <v>0.28781249999999997</v>
      </c>
      <c r="E69">
        <v>68</v>
      </c>
      <c r="F69">
        <v>4244</v>
      </c>
      <c r="G69">
        <v>3127</v>
      </c>
      <c r="H69">
        <v>8822</v>
      </c>
      <c r="I69">
        <v>3124</v>
      </c>
      <c r="J69">
        <v>1005.37</v>
      </c>
      <c r="K69">
        <v>23.71</v>
      </c>
      <c r="L69" s="3">
        <v>44443</v>
      </c>
      <c r="M69" s="4">
        <v>0.95447916666666666</v>
      </c>
      <c r="N69" t="s">
        <v>34</v>
      </c>
    </row>
    <row r="70" spans="1:14" x14ac:dyDescent="0.25">
      <c r="A70" t="s">
        <v>12</v>
      </c>
      <c r="B70">
        <v>1</v>
      </c>
      <c r="C70" s="3">
        <v>44444</v>
      </c>
      <c r="D70" s="4">
        <v>0.28783564814814816</v>
      </c>
      <c r="E70">
        <v>69</v>
      </c>
      <c r="F70">
        <v>4243</v>
      </c>
      <c r="G70">
        <v>3127</v>
      </c>
      <c r="H70">
        <v>8822</v>
      </c>
      <c r="I70">
        <v>3126</v>
      </c>
      <c r="J70">
        <v>1005.26</v>
      </c>
      <c r="K70">
        <v>23.7</v>
      </c>
      <c r="L70" s="3">
        <v>44443</v>
      </c>
      <c r="M70" s="4">
        <v>0.95450231481481485</v>
      </c>
      <c r="N70" t="s">
        <v>34</v>
      </c>
    </row>
    <row r="71" spans="1:14" x14ac:dyDescent="0.25">
      <c r="A71" t="s">
        <v>12</v>
      </c>
      <c r="B71">
        <v>1</v>
      </c>
      <c r="C71" s="3">
        <v>44444</v>
      </c>
      <c r="D71" s="4">
        <v>0.28785879629629629</v>
      </c>
      <c r="E71">
        <v>70</v>
      </c>
      <c r="F71">
        <v>4250</v>
      </c>
      <c r="G71">
        <v>3126</v>
      </c>
      <c r="H71">
        <v>8822</v>
      </c>
      <c r="I71">
        <v>3126</v>
      </c>
      <c r="J71">
        <v>1005.53</v>
      </c>
      <c r="K71">
        <v>23.7</v>
      </c>
      <c r="L71" s="3">
        <v>44443</v>
      </c>
      <c r="M71" s="4">
        <v>0.95452546296296292</v>
      </c>
      <c r="N71" t="s">
        <v>34</v>
      </c>
    </row>
    <row r="72" spans="1:14" x14ac:dyDescent="0.25">
      <c r="A72" t="s">
        <v>12</v>
      </c>
      <c r="B72">
        <v>1</v>
      </c>
      <c r="C72" s="3">
        <v>44444</v>
      </c>
      <c r="D72" s="4">
        <v>0.28788194444444443</v>
      </c>
      <c r="E72">
        <v>71</v>
      </c>
      <c r="F72">
        <v>4254</v>
      </c>
      <c r="G72">
        <v>3126</v>
      </c>
      <c r="H72">
        <v>8821</v>
      </c>
      <c r="I72">
        <v>3126</v>
      </c>
      <c r="J72">
        <v>1005.39</v>
      </c>
      <c r="K72">
        <v>23.7</v>
      </c>
      <c r="L72" s="3">
        <v>44443</v>
      </c>
      <c r="M72" s="4">
        <v>0.95454861111111111</v>
      </c>
      <c r="N72" t="s">
        <v>34</v>
      </c>
    </row>
    <row r="73" spans="1:14" x14ac:dyDescent="0.25">
      <c r="A73" t="s">
        <v>12</v>
      </c>
      <c r="B73">
        <v>1</v>
      </c>
      <c r="C73" s="3">
        <v>44444</v>
      </c>
      <c r="D73" s="4">
        <v>0.28790509259259262</v>
      </c>
      <c r="E73">
        <v>72</v>
      </c>
      <c r="F73">
        <v>4263</v>
      </c>
      <c r="G73">
        <v>3126</v>
      </c>
      <c r="H73">
        <v>8821</v>
      </c>
      <c r="I73">
        <v>3126</v>
      </c>
      <c r="J73">
        <v>1005.5</v>
      </c>
      <c r="K73">
        <v>23.7</v>
      </c>
      <c r="L73" s="3">
        <v>44443</v>
      </c>
      <c r="M73" s="4">
        <v>0.95457175925925919</v>
      </c>
      <c r="N73" t="s">
        <v>34</v>
      </c>
    </row>
    <row r="74" spans="1:14" x14ac:dyDescent="0.25">
      <c r="A74" t="s">
        <v>12</v>
      </c>
      <c r="B74">
        <v>1</v>
      </c>
      <c r="C74" s="3">
        <v>44444</v>
      </c>
      <c r="D74" s="4">
        <v>0.28792824074074075</v>
      </c>
      <c r="E74">
        <v>73</v>
      </c>
      <c r="F74">
        <v>4262</v>
      </c>
      <c r="G74">
        <v>3123</v>
      </c>
      <c r="H74">
        <v>8821</v>
      </c>
      <c r="I74">
        <v>3126</v>
      </c>
      <c r="J74">
        <v>1005.42</v>
      </c>
      <c r="K74">
        <v>23.69</v>
      </c>
      <c r="L74" s="3">
        <v>44443</v>
      </c>
      <c r="M74" s="4">
        <v>0.95459490740740749</v>
      </c>
      <c r="N74" t="s">
        <v>34</v>
      </c>
    </row>
    <row r="75" spans="1:14" x14ac:dyDescent="0.25">
      <c r="A75" t="s">
        <v>12</v>
      </c>
      <c r="B75">
        <v>1</v>
      </c>
      <c r="C75" s="3">
        <v>44444</v>
      </c>
      <c r="D75" s="4">
        <v>0.28795138888888888</v>
      </c>
      <c r="E75">
        <v>74</v>
      </c>
      <c r="F75">
        <v>4268</v>
      </c>
      <c r="G75">
        <v>3127</v>
      </c>
      <c r="H75">
        <v>8821</v>
      </c>
      <c r="I75">
        <v>3122</v>
      </c>
      <c r="J75">
        <v>1005.42</v>
      </c>
      <c r="K75">
        <v>23.69</v>
      </c>
      <c r="L75" s="3">
        <v>44443</v>
      </c>
      <c r="M75" s="4">
        <v>0.95461805555555557</v>
      </c>
      <c r="N75" t="s">
        <v>34</v>
      </c>
    </row>
    <row r="76" spans="1:14" x14ac:dyDescent="0.25">
      <c r="A76" t="s">
        <v>12</v>
      </c>
      <c r="B76">
        <v>1</v>
      </c>
      <c r="C76" s="3">
        <v>44444</v>
      </c>
      <c r="D76" s="4">
        <v>0.28797453703703701</v>
      </c>
      <c r="E76">
        <v>75</v>
      </c>
      <c r="F76">
        <v>4271</v>
      </c>
      <c r="G76">
        <v>3126</v>
      </c>
      <c r="H76">
        <v>8821</v>
      </c>
      <c r="I76">
        <v>3124</v>
      </c>
      <c r="J76">
        <v>1005.34</v>
      </c>
      <c r="K76">
        <v>23.7</v>
      </c>
      <c r="L76" s="3">
        <v>44443</v>
      </c>
      <c r="M76" s="4">
        <v>0.95464120370370376</v>
      </c>
      <c r="N76" t="s">
        <v>34</v>
      </c>
    </row>
    <row r="77" spans="1:14" x14ac:dyDescent="0.25">
      <c r="A77" t="s">
        <v>12</v>
      </c>
      <c r="B77">
        <v>1</v>
      </c>
      <c r="C77" s="3">
        <v>44444</v>
      </c>
      <c r="D77" s="4">
        <v>0.28799768518518515</v>
      </c>
      <c r="E77">
        <v>76</v>
      </c>
      <c r="F77">
        <v>4280</v>
      </c>
      <c r="G77">
        <v>3129</v>
      </c>
      <c r="H77">
        <v>8820</v>
      </c>
      <c r="I77">
        <v>3126</v>
      </c>
      <c r="J77">
        <v>1005.34</v>
      </c>
      <c r="K77">
        <v>23.67</v>
      </c>
      <c r="L77" s="3">
        <v>44443</v>
      </c>
      <c r="M77" s="4">
        <v>0.95466435185185183</v>
      </c>
      <c r="N77" t="s">
        <v>34</v>
      </c>
    </row>
    <row r="78" spans="1:14" x14ac:dyDescent="0.25">
      <c r="A78" t="s">
        <v>12</v>
      </c>
      <c r="B78">
        <v>1</v>
      </c>
      <c r="C78" s="3">
        <v>44444</v>
      </c>
      <c r="D78" s="4">
        <v>0.28802083333333334</v>
      </c>
      <c r="E78">
        <v>77</v>
      </c>
      <c r="F78">
        <v>4274</v>
      </c>
      <c r="G78">
        <v>3128</v>
      </c>
      <c r="H78">
        <v>8821</v>
      </c>
      <c r="I78">
        <v>3127</v>
      </c>
      <c r="J78">
        <v>1005.36</v>
      </c>
      <c r="K78">
        <v>23.68</v>
      </c>
      <c r="L78" s="3">
        <v>44443</v>
      </c>
      <c r="M78" s="4">
        <v>0.95468750000000002</v>
      </c>
      <c r="N78" t="s">
        <v>34</v>
      </c>
    </row>
    <row r="79" spans="1:14" x14ac:dyDescent="0.25">
      <c r="A79" t="s">
        <v>12</v>
      </c>
      <c r="B79">
        <v>1</v>
      </c>
      <c r="C79" s="3">
        <v>44444</v>
      </c>
      <c r="D79" s="4">
        <v>0.28804398148148147</v>
      </c>
      <c r="E79">
        <v>78</v>
      </c>
      <c r="F79">
        <v>4276</v>
      </c>
      <c r="G79">
        <v>3126</v>
      </c>
      <c r="H79">
        <v>8821</v>
      </c>
      <c r="I79">
        <v>3127</v>
      </c>
      <c r="J79">
        <v>1005.32</v>
      </c>
      <c r="K79">
        <v>23.69</v>
      </c>
      <c r="L79" s="3">
        <v>44443</v>
      </c>
      <c r="M79" s="4">
        <v>0.9547106481481481</v>
      </c>
      <c r="N79" t="s">
        <v>34</v>
      </c>
    </row>
    <row r="80" spans="1:14" x14ac:dyDescent="0.25">
      <c r="A80" t="s">
        <v>12</v>
      </c>
      <c r="B80">
        <v>1</v>
      </c>
      <c r="C80" s="3">
        <v>44444</v>
      </c>
      <c r="D80" s="4">
        <v>0.2880671296296296</v>
      </c>
      <c r="E80">
        <v>79</v>
      </c>
      <c r="F80">
        <v>4283</v>
      </c>
      <c r="G80">
        <v>3125</v>
      </c>
      <c r="H80">
        <v>8820</v>
      </c>
      <c r="I80">
        <v>3126</v>
      </c>
      <c r="J80">
        <v>1005.45</v>
      </c>
      <c r="K80">
        <v>23.68</v>
      </c>
      <c r="L80" s="3">
        <v>44443</v>
      </c>
      <c r="M80" s="4">
        <v>0.9547337962962964</v>
      </c>
      <c r="N80" t="s">
        <v>34</v>
      </c>
    </row>
    <row r="81" spans="1:14" x14ac:dyDescent="0.25">
      <c r="A81" t="s">
        <v>12</v>
      </c>
      <c r="B81">
        <v>1</v>
      </c>
      <c r="C81" s="3">
        <v>44444</v>
      </c>
      <c r="D81" s="4">
        <v>0.28809027777777779</v>
      </c>
      <c r="E81">
        <v>80</v>
      </c>
      <c r="F81">
        <v>4282</v>
      </c>
      <c r="G81">
        <v>3127</v>
      </c>
      <c r="H81">
        <v>8821</v>
      </c>
      <c r="I81">
        <v>3126</v>
      </c>
      <c r="J81">
        <v>1005.41</v>
      </c>
      <c r="K81">
        <v>23.68</v>
      </c>
      <c r="L81" s="3">
        <v>44443</v>
      </c>
      <c r="M81" s="4">
        <v>0.95475694444444448</v>
      </c>
      <c r="N81" t="s">
        <v>34</v>
      </c>
    </row>
    <row r="82" spans="1:14" x14ac:dyDescent="0.25">
      <c r="A82" t="s">
        <v>12</v>
      </c>
      <c r="B82">
        <v>1</v>
      </c>
      <c r="C82" s="3">
        <v>44444</v>
      </c>
      <c r="D82" s="4">
        <v>0.28811342592592593</v>
      </c>
      <c r="E82">
        <v>81</v>
      </c>
      <c r="F82">
        <v>4248</v>
      </c>
      <c r="G82">
        <v>3127</v>
      </c>
      <c r="H82">
        <v>8820</v>
      </c>
      <c r="I82">
        <v>3126</v>
      </c>
      <c r="J82">
        <v>1005.54</v>
      </c>
      <c r="K82">
        <v>23.68</v>
      </c>
      <c r="L82" s="3">
        <v>44443</v>
      </c>
      <c r="M82" s="4">
        <v>0.95478009259259267</v>
      </c>
      <c r="N82" t="s">
        <v>34</v>
      </c>
    </row>
    <row r="83" spans="1:14" x14ac:dyDescent="0.25">
      <c r="A83" t="s">
        <v>12</v>
      </c>
      <c r="B83">
        <v>1</v>
      </c>
      <c r="C83" s="3">
        <v>44444</v>
      </c>
      <c r="D83" s="4">
        <v>0.28813657407407406</v>
      </c>
      <c r="E83">
        <v>82</v>
      </c>
      <c r="F83">
        <v>4251</v>
      </c>
      <c r="G83">
        <v>3128</v>
      </c>
      <c r="H83">
        <v>8817</v>
      </c>
      <c r="I83">
        <v>3127</v>
      </c>
      <c r="J83">
        <v>1005.36</v>
      </c>
      <c r="K83">
        <v>23.66</v>
      </c>
      <c r="L83" s="3">
        <v>44443</v>
      </c>
      <c r="M83" s="4">
        <v>0.95480324074074074</v>
      </c>
      <c r="N83" t="s">
        <v>34</v>
      </c>
    </row>
    <row r="84" spans="1:14" x14ac:dyDescent="0.25">
      <c r="A84" t="s">
        <v>12</v>
      </c>
      <c r="B84">
        <v>1</v>
      </c>
      <c r="C84" s="3">
        <v>44444</v>
      </c>
      <c r="D84" s="4">
        <v>0.28815972222222225</v>
      </c>
      <c r="E84">
        <v>83</v>
      </c>
      <c r="F84">
        <v>4254</v>
      </c>
      <c r="G84">
        <v>3129</v>
      </c>
      <c r="H84">
        <v>8818</v>
      </c>
      <c r="I84">
        <v>3127</v>
      </c>
      <c r="J84">
        <v>1005.38</v>
      </c>
      <c r="K84">
        <v>23.67</v>
      </c>
      <c r="L84" s="3">
        <v>44443</v>
      </c>
      <c r="M84" s="4">
        <v>0.95482638888888882</v>
      </c>
      <c r="N84" t="s">
        <v>34</v>
      </c>
    </row>
    <row r="85" spans="1:14" x14ac:dyDescent="0.25">
      <c r="A85" t="s">
        <v>12</v>
      </c>
      <c r="B85">
        <v>1</v>
      </c>
      <c r="C85" s="3">
        <v>44444</v>
      </c>
      <c r="D85" s="4">
        <v>0.28818287037037038</v>
      </c>
      <c r="E85">
        <v>84</v>
      </c>
      <c r="F85">
        <v>4259</v>
      </c>
      <c r="G85">
        <v>3126</v>
      </c>
      <c r="H85">
        <v>8813</v>
      </c>
      <c r="I85">
        <v>3125</v>
      </c>
      <c r="J85">
        <v>1005.45</v>
      </c>
      <c r="K85">
        <v>23.66</v>
      </c>
      <c r="L85" s="3">
        <v>44443</v>
      </c>
      <c r="M85" s="4">
        <v>0.95484953703703701</v>
      </c>
      <c r="N85" t="s">
        <v>34</v>
      </c>
    </row>
    <row r="86" spans="1:14" x14ac:dyDescent="0.25">
      <c r="A86" t="s">
        <v>12</v>
      </c>
      <c r="B86">
        <v>1</v>
      </c>
      <c r="C86" s="3">
        <v>44444</v>
      </c>
      <c r="D86" s="4">
        <v>0.28820601851851851</v>
      </c>
      <c r="E86">
        <v>85</v>
      </c>
      <c r="F86">
        <v>4279</v>
      </c>
      <c r="G86">
        <v>3127</v>
      </c>
      <c r="H86">
        <v>8806</v>
      </c>
      <c r="I86">
        <v>3124</v>
      </c>
      <c r="J86">
        <v>1005.53</v>
      </c>
      <c r="K86">
        <v>23.67</v>
      </c>
      <c r="L86" s="3">
        <v>44443</v>
      </c>
      <c r="M86" s="4">
        <v>0.95487268518518509</v>
      </c>
      <c r="N86" t="s">
        <v>34</v>
      </c>
    </row>
    <row r="87" spans="1:14" x14ac:dyDescent="0.25">
      <c r="A87" t="s">
        <v>12</v>
      </c>
      <c r="B87">
        <v>1</v>
      </c>
      <c r="C87" s="3">
        <v>44444</v>
      </c>
      <c r="D87" s="4">
        <v>0.2882291666666667</v>
      </c>
      <c r="E87">
        <v>86</v>
      </c>
      <c r="F87">
        <v>4295</v>
      </c>
      <c r="G87">
        <v>3126</v>
      </c>
      <c r="H87">
        <v>8814</v>
      </c>
      <c r="I87">
        <v>3123</v>
      </c>
      <c r="J87">
        <v>1005.43</v>
      </c>
      <c r="K87">
        <v>23.67</v>
      </c>
      <c r="L87" s="3">
        <v>44443</v>
      </c>
      <c r="M87" s="4">
        <v>0.95489583333333339</v>
      </c>
      <c r="N87" t="s">
        <v>34</v>
      </c>
    </row>
    <row r="88" spans="1:14" x14ac:dyDescent="0.25">
      <c r="A88" t="s">
        <v>12</v>
      </c>
      <c r="B88">
        <v>1</v>
      </c>
      <c r="C88" s="3">
        <v>44444</v>
      </c>
      <c r="D88" s="4">
        <v>0.28825231481481484</v>
      </c>
      <c r="E88">
        <v>87</v>
      </c>
      <c r="F88">
        <v>4289</v>
      </c>
      <c r="G88">
        <v>3127</v>
      </c>
      <c r="H88">
        <v>8815</v>
      </c>
      <c r="I88">
        <v>3126</v>
      </c>
      <c r="J88">
        <v>1005.24</v>
      </c>
      <c r="K88">
        <v>23.65</v>
      </c>
      <c r="L88" s="3">
        <v>44443</v>
      </c>
      <c r="M88" s="4">
        <v>0.95491898148148147</v>
      </c>
      <c r="N88" t="s">
        <v>34</v>
      </c>
    </row>
    <row r="89" spans="1:14" x14ac:dyDescent="0.25">
      <c r="A89" t="s">
        <v>12</v>
      </c>
      <c r="B89">
        <v>1</v>
      </c>
      <c r="C89" s="3">
        <v>44444</v>
      </c>
      <c r="D89" s="4">
        <v>0.28827546296296297</v>
      </c>
      <c r="E89">
        <v>88</v>
      </c>
      <c r="F89">
        <v>4264</v>
      </c>
      <c r="G89">
        <v>3126</v>
      </c>
      <c r="H89">
        <v>8813</v>
      </c>
      <c r="I89">
        <v>3124</v>
      </c>
      <c r="J89">
        <v>1005.44</v>
      </c>
      <c r="K89">
        <v>23.65</v>
      </c>
      <c r="L89" s="3">
        <v>44443</v>
      </c>
      <c r="M89" s="4">
        <v>0.95494212962962965</v>
      </c>
      <c r="N89" t="s">
        <v>34</v>
      </c>
    </row>
    <row r="90" spans="1:14" x14ac:dyDescent="0.25">
      <c r="A90" t="s">
        <v>12</v>
      </c>
      <c r="B90">
        <v>1</v>
      </c>
      <c r="C90" s="3">
        <v>44444</v>
      </c>
      <c r="D90" s="4">
        <v>0.2882986111111111</v>
      </c>
      <c r="E90">
        <v>89</v>
      </c>
      <c r="F90">
        <v>4259</v>
      </c>
      <c r="G90">
        <v>3126</v>
      </c>
      <c r="H90">
        <v>8815</v>
      </c>
      <c r="I90">
        <v>3124</v>
      </c>
      <c r="J90">
        <v>1005.45</v>
      </c>
      <c r="K90">
        <v>23.66</v>
      </c>
      <c r="L90" s="3">
        <v>44443</v>
      </c>
      <c r="M90" s="4">
        <v>0.95496527777777773</v>
      </c>
      <c r="N90" t="s">
        <v>34</v>
      </c>
    </row>
    <row r="91" spans="1:14" x14ac:dyDescent="0.25">
      <c r="A91" t="s">
        <v>12</v>
      </c>
      <c r="B91">
        <v>1</v>
      </c>
      <c r="C91" s="3">
        <v>44444</v>
      </c>
      <c r="D91" s="4">
        <v>0.28832175925925924</v>
      </c>
      <c r="E91">
        <v>90</v>
      </c>
      <c r="F91">
        <v>4261</v>
      </c>
      <c r="G91">
        <v>3127</v>
      </c>
      <c r="H91">
        <v>8814</v>
      </c>
      <c r="I91">
        <v>3126</v>
      </c>
      <c r="J91">
        <v>1005.38</v>
      </c>
      <c r="K91">
        <v>23.67</v>
      </c>
      <c r="L91" s="3">
        <v>44443</v>
      </c>
      <c r="M91" s="4">
        <v>0.95498842592592592</v>
      </c>
      <c r="N91" t="s">
        <v>34</v>
      </c>
    </row>
    <row r="92" spans="1:14" x14ac:dyDescent="0.25">
      <c r="A92" t="s">
        <v>12</v>
      </c>
      <c r="B92">
        <v>1</v>
      </c>
      <c r="C92" s="3">
        <v>44444</v>
      </c>
      <c r="D92" s="4">
        <v>0.28834490740740742</v>
      </c>
      <c r="E92">
        <v>91</v>
      </c>
      <c r="F92">
        <v>4264</v>
      </c>
      <c r="G92">
        <v>3126</v>
      </c>
      <c r="H92">
        <v>8814</v>
      </c>
      <c r="I92">
        <v>3125</v>
      </c>
      <c r="J92">
        <v>1005.34</v>
      </c>
      <c r="K92">
        <v>23.65</v>
      </c>
      <c r="L92" s="3">
        <v>44443</v>
      </c>
      <c r="M92" s="4">
        <v>0.955011574074074</v>
      </c>
      <c r="N92" t="s">
        <v>34</v>
      </c>
    </row>
    <row r="93" spans="1:14" x14ac:dyDescent="0.25">
      <c r="A93" t="s">
        <v>12</v>
      </c>
      <c r="B93">
        <v>1</v>
      </c>
      <c r="C93" s="3">
        <v>44444</v>
      </c>
      <c r="D93" s="4">
        <v>0.28836805555555556</v>
      </c>
      <c r="E93">
        <v>92</v>
      </c>
      <c r="F93">
        <v>4268</v>
      </c>
      <c r="G93">
        <v>3126</v>
      </c>
      <c r="H93">
        <v>8814</v>
      </c>
      <c r="I93">
        <v>3123</v>
      </c>
      <c r="J93">
        <v>1005.27</v>
      </c>
      <c r="K93">
        <v>23.64</v>
      </c>
      <c r="L93" s="3">
        <v>44443</v>
      </c>
      <c r="M93" s="4">
        <v>0.9550347222222223</v>
      </c>
      <c r="N93" t="s">
        <v>34</v>
      </c>
    </row>
    <row r="94" spans="1:14" x14ac:dyDescent="0.25">
      <c r="A94" t="s">
        <v>12</v>
      </c>
      <c r="B94">
        <v>1</v>
      </c>
      <c r="C94" s="3">
        <v>44444</v>
      </c>
      <c r="D94" s="4">
        <v>0.28839120370370369</v>
      </c>
      <c r="E94">
        <v>93</v>
      </c>
      <c r="F94">
        <v>4270</v>
      </c>
      <c r="G94">
        <v>3126</v>
      </c>
      <c r="H94">
        <v>8814</v>
      </c>
      <c r="I94">
        <v>3121</v>
      </c>
      <c r="J94">
        <v>1005.39</v>
      </c>
      <c r="K94">
        <v>23.65</v>
      </c>
      <c r="L94" s="3">
        <v>44443</v>
      </c>
      <c r="M94" s="4">
        <v>0.95505787037037038</v>
      </c>
      <c r="N94" t="s">
        <v>34</v>
      </c>
    </row>
    <row r="95" spans="1:14" x14ac:dyDescent="0.25">
      <c r="A95" t="s">
        <v>12</v>
      </c>
      <c r="B95">
        <v>1</v>
      </c>
      <c r="C95" s="3">
        <v>44444</v>
      </c>
      <c r="D95" s="4">
        <v>0.28841435185185188</v>
      </c>
      <c r="E95">
        <v>94</v>
      </c>
      <c r="F95">
        <v>4273</v>
      </c>
      <c r="G95">
        <v>3127</v>
      </c>
      <c r="H95">
        <v>8813</v>
      </c>
      <c r="I95">
        <v>3127</v>
      </c>
      <c r="J95">
        <v>1005.34</v>
      </c>
      <c r="K95">
        <v>23.65</v>
      </c>
      <c r="L95" s="3">
        <v>44443</v>
      </c>
      <c r="M95" s="4">
        <v>0.95508101851851857</v>
      </c>
      <c r="N95" t="s">
        <v>34</v>
      </c>
    </row>
    <row r="96" spans="1:14" x14ac:dyDescent="0.25">
      <c r="A96" t="s">
        <v>12</v>
      </c>
      <c r="B96">
        <v>1</v>
      </c>
      <c r="C96" s="3">
        <v>44444</v>
      </c>
      <c r="D96" s="4">
        <v>0.28843750000000001</v>
      </c>
      <c r="E96">
        <v>95</v>
      </c>
      <c r="F96">
        <v>4280</v>
      </c>
      <c r="G96">
        <v>3127</v>
      </c>
      <c r="H96">
        <v>8814</v>
      </c>
      <c r="I96">
        <v>3126</v>
      </c>
      <c r="J96">
        <v>1005.43</v>
      </c>
      <c r="K96">
        <v>23.65</v>
      </c>
      <c r="L96" s="3">
        <v>44443</v>
      </c>
      <c r="M96" s="4">
        <v>0.95510416666666664</v>
      </c>
      <c r="N96" t="s">
        <v>34</v>
      </c>
    </row>
    <row r="97" spans="1:14" x14ac:dyDescent="0.25">
      <c r="A97" t="s">
        <v>12</v>
      </c>
      <c r="B97">
        <v>1</v>
      </c>
      <c r="C97" s="3">
        <v>44444</v>
      </c>
      <c r="D97" s="4">
        <v>0.28846064814814815</v>
      </c>
      <c r="E97">
        <v>96</v>
      </c>
      <c r="F97">
        <v>4279</v>
      </c>
      <c r="G97">
        <v>3125</v>
      </c>
      <c r="H97">
        <v>8815</v>
      </c>
      <c r="I97">
        <v>3126</v>
      </c>
      <c r="J97">
        <v>1005.25</v>
      </c>
      <c r="K97">
        <v>23.63</v>
      </c>
      <c r="L97" s="3">
        <v>44443</v>
      </c>
      <c r="M97" s="4">
        <v>0.95512731481481483</v>
      </c>
      <c r="N97" t="s">
        <v>34</v>
      </c>
    </row>
    <row r="98" spans="1:14" x14ac:dyDescent="0.25">
      <c r="A98" t="s">
        <v>12</v>
      </c>
      <c r="B98">
        <v>1</v>
      </c>
      <c r="C98" s="3">
        <v>44444</v>
      </c>
      <c r="D98" s="4">
        <v>0.28848379629629628</v>
      </c>
      <c r="E98">
        <v>97</v>
      </c>
      <c r="F98">
        <v>4285</v>
      </c>
      <c r="G98">
        <v>3126</v>
      </c>
      <c r="H98">
        <v>8814</v>
      </c>
      <c r="I98">
        <v>3125</v>
      </c>
      <c r="J98">
        <v>1005.27</v>
      </c>
      <c r="K98">
        <v>23.64</v>
      </c>
      <c r="L98" s="3">
        <v>44443</v>
      </c>
      <c r="M98" s="4">
        <v>0.95515046296296291</v>
      </c>
      <c r="N98" t="s">
        <v>34</v>
      </c>
    </row>
    <row r="99" spans="1:14" x14ac:dyDescent="0.25">
      <c r="A99" t="s">
        <v>12</v>
      </c>
      <c r="B99">
        <v>1</v>
      </c>
      <c r="C99" s="3">
        <v>44444</v>
      </c>
      <c r="D99" s="4">
        <v>0.28850694444444441</v>
      </c>
      <c r="E99">
        <v>98</v>
      </c>
      <c r="F99">
        <v>4284</v>
      </c>
      <c r="G99">
        <v>3126</v>
      </c>
      <c r="H99">
        <v>8815</v>
      </c>
      <c r="I99">
        <v>3126</v>
      </c>
      <c r="J99">
        <v>1005.42</v>
      </c>
      <c r="K99">
        <v>23.64</v>
      </c>
      <c r="L99" s="3">
        <v>44443</v>
      </c>
      <c r="M99" s="4">
        <v>0.95517361111111121</v>
      </c>
      <c r="N99" t="s">
        <v>34</v>
      </c>
    </row>
    <row r="100" spans="1:14" x14ac:dyDescent="0.25">
      <c r="A100" t="s">
        <v>12</v>
      </c>
      <c r="B100">
        <v>1</v>
      </c>
      <c r="C100" s="3">
        <v>44444</v>
      </c>
      <c r="D100" s="4">
        <v>0.2885300925925926</v>
      </c>
      <c r="E100">
        <v>99</v>
      </c>
      <c r="F100">
        <v>4292</v>
      </c>
      <c r="G100">
        <v>3125</v>
      </c>
      <c r="H100">
        <v>8814</v>
      </c>
      <c r="I100">
        <v>3126</v>
      </c>
      <c r="J100">
        <v>1005.31</v>
      </c>
      <c r="K100">
        <v>23.64</v>
      </c>
      <c r="L100" s="3">
        <v>44443</v>
      </c>
      <c r="M100" s="4">
        <v>0.95519675925925929</v>
      </c>
      <c r="N100" t="s">
        <v>34</v>
      </c>
    </row>
    <row r="101" spans="1:14" x14ac:dyDescent="0.25">
      <c r="A101" t="s">
        <v>12</v>
      </c>
      <c r="B101">
        <v>1</v>
      </c>
      <c r="C101" s="3">
        <v>44444</v>
      </c>
      <c r="D101" s="4">
        <v>0.28855324074074074</v>
      </c>
      <c r="E101">
        <v>100</v>
      </c>
      <c r="F101">
        <v>4292</v>
      </c>
      <c r="G101">
        <v>3124</v>
      </c>
      <c r="H101">
        <v>8816</v>
      </c>
      <c r="I101">
        <v>3126</v>
      </c>
      <c r="J101">
        <v>1005.36</v>
      </c>
      <c r="K101">
        <v>23.64</v>
      </c>
      <c r="L101" s="3">
        <v>44443</v>
      </c>
      <c r="M101" s="4">
        <v>0.95521990740740748</v>
      </c>
      <c r="N101" t="s">
        <v>34</v>
      </c>
    </row>
    <row r="102" spans="1:14" x14ac:dyDescent="0.25">
      <c r="A102" t="s">
        <v>12</v>
      </c>
      <c r="B102">
        <v>1</v>
      </c>
      <c r="C102" s="3">
        <v>44444</v>
      </c>
      <c r="D102" s="4">
        <v>0.28857638888888887</v>
      </c>
      <c r="E102">
        <v>101</v>
      </c>
      <c r="F102">
        <v>4293</v>
      </c>
      <c r="G102">
        <v>3124</v>
      </c>
      <c r="H102">
        <v>8815</v>
      </c>
      <c r="I102">
        <v>3125</v>
      </c>
      <c r="J102">
        <v>1005.39</v>
      </c>
      <c r="K102">
        <v>23.63</v>
      </c>
      <c r="L102" s="3">
        <v>44443</v>
      </c>
      <c r="M102" s="4">
        <v>0.95524305555555555</v>
      </c>
      <c r="N102" t="s">
        <v>34</v>
      </c>
    </row>
    <row r="103" spans="1:14" x14ac:dyDescent="0.25">
      <c r="A103" t="s">
        <v>12</v>
      </c>
      <c r="B103">
        <v>1</v>
      </c>
      <c r="C103" s="3">
        <v>44444</v>
      </c>
      <c r="D103" s="4">
        <v>0.28859953703703706</v>
      </c>
      <c r="E103">
        <v>102</v>
      </c>
      <c r="F103">
        <v>4300</v>
      </c>
      <c r="G103">
        <v>3127</v>
      </c>
      <c r="H103">
        <v>8829</v>
      </c>
      <c r="I103">
        <v>3127</v>
      </c>
      <c r="J103">
        <v>1005.5</v>
      </c>
      <c r="K103">
        <v>23.64</v>
      </c>
      <c r="L103" s="3">
        <v>44443</v>
      </c>
      <c r="M103" s="4">
        <v>0.95526620370370363</v>
      </c>
      <c r="N103" t="s">
        <v>34</v>
      </c>
    </row>
    <row r="104" spans="1:14" x14ac:dyDescent="0.25">
      <c r="A104" t="s">
        <v>12</v>
      </c>
      <c r="B104">
        <v>1</v>
      </c>
      <c r="C104" s="3">
        <v>44444</v>
      </c>
      <c r="D104" s="4">
        <v>0.28862268518518519</v>
      </c>
      <c r="E104">
        <v>103</v>
      </c>
      <c r="F104">
        <v>4328</v>
      </c>
      <c r="G104">
        <v>3125</v>
      </c>
      <c r="H104">
        <v>8839</v>
      </c>
      <c r="I104">
        <v>3124</v>
      </c>
      <c r="J104">
        <v>1005.18</v>
      </c>
      <c r="K104">
        <v>23.64</v>
      </c>
      <c r="L104" s="3">
        <v>44443</v>
      </c>
      <c r="M104" s="4">
        <v>0.95528935185185182</v>
      </c>
      <c r="N104" t="s">
        <v>34</v>
      </c>
    </row>
    <row r="105" spans="1:14" x14ac:dyDescent="0.25">
      <c r="A105" t="s">
        <v>12</v>
      </c>
      <c r="B105">
        <v>1</v>
      </c>
      <c r="C105" s="3">
        <v>44444</v>
      </c>
      <c r="D105" s="4">
        <v>0.28864583333333332</v>
      </c>
      <c r="E105">
        <v>104</v>
      </c>
      <c r="F105">
        <v>4304</v>
      </c>
      <c r="G105">
        <v>3125</v>
      </c>
      <c r="H105">
        <v>8835</v>
      </c>
      <c r="I105">
        <v>3126</v>
      </c>
      <c r="J105">
        <v>1005.36</v>
      </c>
      <c r="K105">
        <v>23.64</v>
      </c>
      <c r="L105" s="3">
        <v>44443</v>
      </c>
      <c r="M105" s="4">
        <v>0.9553124999999999</v>
      </c>
      <c r="N105" t="s">
        <v>34</v>
      </c>
    </row>
    <row r="106" spans="1:14" x14ac:dyDescent="0.25">
      <c r="A106" t="s">
        <v>12</v>
      </c>
      <c r="B106">
        <v>1</v>
      </c>
      <c r="C106" s="3">
        <v>44444</v>
      </c>
      <c r="D106" s="4">
        <v>0.28866898148148151</v>
      </c>
      <c r="E106">
        <v>105</v>
      </c>
      <c r="F106">
        <v>4313</v>
      </c>
      <c r="G106">
        <v>3127</v>
      </c>
      <c r="H106">
        <v>8814</v>
      </c>
      <c r="I106">
        <v>3126</v>
      </c>
      <c r="J106">
        <v>1005.45</v>
      </c>
      <c r="K106">
        <v>23.64</v>
      </c>
      <c r="L106" s="3">
        <v>44443</v>
      </c>
      <c r="M106" s="4">
        <v>0.9553356481481482</v>
      </c>
      <c r="N106" t="s">
        <v>34</v>
      </c>
    </row>
    <row r="107" spans="1:14" x14ac:dyDescent="0.25">
      <c r="A107" t="s">
        <v>12</v>
      </c>
      <c r="B107">
        <v>1</v>
      </c>
      <c r="C107" s="3">
        <v>44444</v>
      </c>
      <c r="D107" s="4">
        <v>0.28869212962962965</v>
      </c>
      <c r="E107">
        <v>106</v>
      </c>
      <c r="F107">
        <v>4308</v>
      </c>
      <c r="G107">
        <v>3124</v>
      </c>
      <c r="H107">
        <v>8813</v>
      </c>
      <c r="I107">
        <v>3126</v>
      </c>
      <c r="J107">
        <v>1005.42</v>
      </c>
      <c r="K107">
        <v>23.62</v>
      </c>
      <c r="L107" s="3">
        <v>44443</v>
      </c>
      <c r="M107" s="4">
        <v>0.95535879629629628</v>
      </c>
      <c r="N107" t="s">
        <v>34</v>
      </c>
    </row>
    <row r="108" spans="1:14" x14ac:dyDescent="0.25">
      <c r="A108" t="s">
        <v>12</v>
      </c>
      <c r="B108">
        <v>1</v>
      </c>
      <c r="C108" s="3">
        <v>44444</v>
      </c>
      <c r="D108" s="4">
        <v>0.28871527777777778</v>
      </c>
      <c r="E108">
        <v>107</v>
      </c>
      <c r="F108">
        <v>4312</v>
      </c>
      <c r="G108">
        <v>3123</v>
      </c>
      <c r="H108">
        <v>8820</v>
      </c>
      <c r="I108">
        <v>3125</v>
      </c>
      <c r="J108">
        <v>1005.35</v>
      </c>
      <c r="K108">
        <v>23.61</v>
      </c>
      <c r="L108" s="3">
        <v>44443</v>
      </c>
      <c r="M108" s="4">
        <v>0.95538194444444446</v>
      </c>
      <c r="N108" t="s">
        <v>34</v>
      </c>
    </row>
    <row r="109" spans="1:14" x14ac:dyDescent="0.25">
      <c r="A109" t="s">
        <v>12</v>
      </c>
      <c r="B109">
        <v>1</v>
      </c>
      <c r="C109" s="3">
        <v>44444</v>
      </c>
      <c r="D109" s="4">
        <v>0.28873842592592591</v>
      </c>
      <c r="E109">
        <v>108</v>
      </c>
      <c r="F109">
        <v>4314</v>
      </c>
      <c r="G109">
        <v>3126</v>
      </c>
      <c r="H109">
        <v>8823</v>
      </c>
      <c r="I109">
        <v>3126</v>
      </c>
      <c r="J109">
        <v>1005.31</v>
      </c>
      <c r="K109">
        <v>23.61</v>
      </c>
      <c r="L109" s="3">
        <v>44443</v>
      </c>
      <c r="M109" s="4">
        <v>0.95540509259259254</v>
      </c>
      <c r="N109" t="s">
        <v>34</v>
      </c>
    </row>
    <row r="110" spans="1:14" x14ac:dyDescent="0.25">
      <c r="A110" t="s">
        <v>12</v>
      </c>
      <c r="B110">
        <v>1</v>
      </c>
      <c r="C110" s="3">
        <v>44444</v>
      </c>
      <c r="D110" s="4">
        <v>0.28876157407407405</v>
      </c>
      <c r="E110">
        <v>109</v>
      </c>
      <c r="F110">
        <v>4316</v>
      </c>
      <c r="G110">
        <v>3123</v>
      </c>
      <c r="H110">
        <v>8811</v>
      </c>
      <c r="I110">
        <v>3125</v>
      </c>
      <c r="J110">
        <v>1005.39</v>
      </c>
      <c r="K110">
        <v>23.61</v>
      </c>
      <c r="L110" s="3">
        <v>44443</v>
      </c>
      <c r="M110" s="4">
        <v>0.95542824074074073</v>
      </c>
      <c r="N110" t="s">
        <v>34</v>
      </c>
    </row>
    <row r="111" spans="1:14" x14ac:dyDescent="0.25">
      <c r="A111" t="s">
        <v>12</v>
      </c>
      <c r="B111">
        <v>1</v>
      </c>
      <c r="C111" s="3">
        <v>44444</v>
      </c>
      <c r="D111" s="4">
        <v>0.28878472222222223</v>
      </c>
      <c r="E111">
        <v>110</v>
      </c>
      <c r="F111">
        <v>4281</v>
      </c>
      <c r="G111">
        <v>3126</v>
      </c>
      <c r="H111">
        <v>8835</v>
      </c>
      <c r="I111">
        <v>3123</v>
      </c>
      <c r="J111">
        <v>1005.33</v>
      </c>
      <c r="K111">
        <v>23.62</v>
      </c>
      <c r="L111" s="3">
        <v>44443</v>
      </c>
      <c r="M111" s="4">
        <v>0.95545138888888881</v>
      </c>
      <c r="N111" t="s">
        <v>34</v>
      </c>
    </row>
    <row r="112" spans="1:14" x14ac:dyDescent="0.25">
      <c r="A112" t="s">
        <v>12</v>
      </c>
      <c r="B112">
        <v>1</v>
      </c>
      <c r="C112" s="3">
        <v>44444</v>
      </c>
      <c r="D112" s="4">
        <v>0.28880787037037037</v>
      </c>
      <c r="E112">
        <v>111</v>
      </c>
      <c r="F112">
        <v>4278</v>
      </c>
      <c r="G112">
        <v>3125</v>
      </c>
      <c r="H112">
        <v>8834</v>
      </c>
      <c r="I112">
        <v>3126</v>
      </c>
      <c r="J112">
        <v>1005.33</v>
      </c>
      <c r="K112">
        <v>23.6</v>
      </c>
      <c r="L112" s="3">
        <v>44443</v>
      </c>
      <c r="M112" s="4">
        <v>0.95547453703703711</v>
      </c>
      <c r="N112" t="s">
        <v>34</v>
      </c>
    </row>
    <row r="113" spans="1:14" x14ac:dyDescent="0.25">
      <c r="A113" t="s">
        <v>12</v>
      </c>
      <c r="B113">
        <v>1</v>
      </c>
      <c r="C113" s="3">
        <v>44444</v>
      </c>
      <c r="D113" s="4">
        <v>0.2888310185185185</v>
      </c>
      <c r="E113">
        <v>112</v>
      </c>
      <c r="F113">
        <v>4283</v>
      </c>
      <c r="G113">
        <v>3125</v>
      </c>
      <c r="H113">
        <v>8830</v>
      </c>
      <c r="I113">
        <v>3124</v>
      </c>
      <c r="J113">
        <v>1005.39</v>
      </c>
      <c r="K113">
        <v>23.61</v>
      </c>
      <c r="L113" s="3">
        <v>44443</v>
      </c>
      <c r="M113" s="4">
        <v>0.95549768518518519</v>
      </c>
      <c r="N113" t="s">
        <v>34</v>
      </c>
    </row>
    <row r="114" spans="1:14" x14ac:dyDescent="0.25">
      <c r="A114" t="s">
        <v>12</v>
      </c>
      <c r="B114">
        <v>1</v>
      </c>
      <c r="C114" s="3">
        <v>44444</v>
      </c>
      <c r="D114" s="4">
        <v>0.28885416666666669</v>
      </c>
      <c r="E114">
        <v>113</v>
      </c>
      <c r="F114">
        <v>4285</v>
      </c>
      <c r="G114">
        <v>3126</v>
      </c>
      <c r="H114">
        <v>8830</v>
      </c>
      <c r="I114">
        <v>3125</v>
      </c>
      <c r="J114">
        <v>1005.39</v>
      </c>
      <c r="K114">
        <v>23.61</v>
      </c>
      <c r="L114" s="3">
        <v>44443</v>
      </c>
      <c r="M114" s="4">
        <v>0.95552083333333337</v>
      </c>
      <c r="N114" t="s">
        <v>34</v>
      </c>
    </row>
    <row r="115" spans="1:14" x14ac:dyDescent="0.25">
      <c r="A115" t="s">
        <v>12</v>
      </c>
      <c r="B115">
        <v>1</v>
      </c>
      <c r="C115" s="3">
        <v>44444</v>
      </c>
      <c r="D115" s="4">
        <v>0.28887731481481482</v>
      </c>
      <c r="E115">
        <v>114</v>
      </c>
      <c r="F115">
        <v>4315</v>
      </c>
      <c r="G115">
        <v>3124</v>
      </c>
      <c r="H115">
        <v>8830</v>
      </c>
      <c r="I115">
        <v>3125</v>
      </c>
      <c r="J115">
        <v>1005.32</v>
      </c>
      <c r="K115">
        <v>23.6</v>
      </c>
      <c r="L115" s="3">
        <v>44443</v>
      </c>
      <c r="M115" s="4">
        <v>0.95554398148148145</v>
      </c>
      <c r="N115" t="s">
        <v>34</v>
      </c>
    </row>
    <row r="116" spans="1:14" x14ac:dyDescent="0.25">
      <c r="A116" t="s">
        <v>12</v>
      </c>
      <c r="B116">
        <v>1</v>
      </c>
      <c r="C116" s="3">
        <v>44444</v>
      </c>
      <c r="D116" s="4">
        <v>0.28890046296296296</v>
      </c>
      <c r="E116">
        <v>115</v>
      </c>
      <c r="F116">
        <v>4317</v>
      </c>
      <c r="G116">
        <v>3126</v>
      </c>
      <c r="H116">
        <v>8835</v>
      </c>
      <c r="I116">
        <v>3121</v>
      </c>
      <c r="J116">
        <v>1005.53</v>
      </c>
      <c r="K116">
        <v>23.61</v>
      </c>
      <c r="L116" s="3">
        <v>44443</v>
      </c>
      <c r="M116" s="4">
        <v>0.95556712962962964</v>
      </c>
      <c r="N116" t="s">
        <v>34</v>
      </c>
    </row>
    <row r="117" spans="1:14" x14ac:dyDescent="0.25">
      <c r="A117" t="s">
        <v>12</v>
      </c>
      <c r="B117">
        <v>1</v>
      </c>
      <c r="C117" s="3">
        <v>44444</v>
      </c>
      <c r="D117" s="4">
        <v>0.28892361111111109</v>
      </c>
      <c r="E117">
        <v>116</v>
      </c>
      <c r="F117">
        <v>4316</v>
      </c>
      <c r="G117">
        <v>3126</v>
      </c>
      <c r="H117">
        <v>8832</v>
      </c>
      <c r="I117">
        <v>3125</v>
      </c>
      <c r="J117">
        <v>1005.43</v>
      </c>
      <c r="K117">
        <v>23.6</v>
      </c>
      <c r="L117" s="3">
        <v>44443</v>
      </c>
      <c r="M117" s="4">
        <v>0.95559027777777772</v>
      </c>
      <c r="N117" t="s">
        <v>34</v>
      </c>
    </row>
    <row r="118" spans="1:14" x14ac:dyDescent="0.25">
      <c r="A118" t="s">
        <v>12</v>
      </c>
      <c r="B118">
        <v>1</v>
      </c>
      <c r="C118" s="3">
        <v>44444</v>
      </c>
      <c r="D118" s="4">
        <v>0.28894675925925922</v>
      </c>
      <c r="E118">
        <v>117</v>
      </c>
      <c r="F118">
        <v>4317</v>
      </c>
      <c r="G118">
        <v>3123</v>
      </c>
      <c r="H118">
        <v>8832</v>
      </c>
      <c r="I118">
        <v>3125</v>
      </c>
      <c r="J118">
        <v>1005.25</v>
      </c>
      <c r="K118">
        <v>23.58</v>
      </c>
      <c r="L118" s="3">
        <v>44443</v>
      </c>
      <c r="M118" s="4">
        <v>0.95561342592592602</v>
      </c>
      <c r="N118" t="s">
        <v>34</v>
      </c>
    </row>
    <row r="119" spans="1:14" x14ac:dyDescent="0.25">
      <c r="A119" t="s">
        <v>12</v>
      </c>
      <c r="B119">
        <v>1</v>
      </c>
      <c r="C119" s="3">
        <v>44444</v>
      </c>
      <c r="D119" s="4">
        <v>0.28896990740740741</v>
      </c>
      <c r="E119">
        <v>118</v>
      </c>
      <c r="F119">
        <v>4284</v>
      </c>
      <c r="G119">
        <v>3126</v>
      </c>
      <c r="H119">
        <v>8832</v>
      </c>
      <c r="I119">
        <v>3125</v>
      </c>
      <c r="J119">
        <v>1005.23</v>
      </c>
      <c r="K119">
        <v>23.6</v>
      </c>
      <c r="L119" s="3">
        <v>44443</v>
      </c>
      <c r="M119" s="4">
        <v>0.9556365740740741</v>
      </c>
      <c r="N119" t="s">
        <v>34</v>
      </c>
    </row>
    <row r="120" spans="1:14" x14ac:dyDescent="0.25">
      <c r="A120" t="s">
        <v>12</v>
      </c>
      <c r="B120">
        <v>1</v>
      </c>
      <c r="C120" s="3">
        <v>44444</v>
      </c>
      <c r="D120" s="4">
        <v>0.28899305555555554</v>
      </c>
      <c r="E120">
        <v>119</v>
      </c>
      <c r="F120">
        <v>4290</v>
      </c>
      <c r="G120">
        <v>3124</v>
      </c>
      <c r="H120">
        <v>8837</v>
      </c>
      <c r="I120">
        <v>3125</v>
      </c>
      <c r="J120">
        <v>1005.31</v>
      </c>
      <c r="K120">
        <v>23.59</v>
      </c>
      <c r="L120" s="3">
        <v>44443</v>
      </c>
      <c r="M120" s="4">
        <v>0.95565972222222229</v>
      </c>
      <c r="N120" t="s">
        <v>34</v>
      </c>
    </row>
    <row r="121" spans="1:14" x14ac:dyDescent="0.25">
      <c r="A121" t="s">
        <v>12</v>
      </c>
      <c r="B121">
        <v>1</v>
      </c>
      <c r="C121" s="3">
        <v>44444</v>
      </c>
      <c r="D121" s="4">
        <v>0.28901620370370368</v>
      </c>
      <c r="E121">
        <v>120</v>
      </c>
      <c r="F121">
        <v>4291</v>
      </c>
      <c r="G121">
        <v>3125</v>
      </c>
      <c r="H121">
        <v>8833</v>
      </c>
      <c r="I121">
        <v>3126</v>
      </c>
      <c r="J121">
        <v>1005.27</v>
      </c>
      <c r="K121">
        <v>23.6</v>
      </c>
      <c r="L121" s="3">
        <v>44443</v>
      </c>
      <c r="M121" s="4">
        <v>0.95568287037037036</v>
      </c>
      <c r="N121" t="s">
        <v>34</v>
      </c>
    </row>
    <row r="122" spans="1:14" x14ac:dyDescent="0.25">
      <c r="A122" t="s">
        <v>12</v>
      </c>
      <c r="B122">
        <v>1</v>
      </c>
      <c r="C122" s="3">
        <v>44444</v>
      </c>
      <c r="D122" s="4">
        <v>0.28903935185185187</v>
      </c>
      <c r="E122">
        <v>121</v>
      </c>
      <c r="F122">
        <v>4293</v>
      </c>
      <c r="G122">
        <v>3124</v>
      </c>
      <c r="H122">
        <v>8827</v>
      </c>
      <c r="I122">
        <v>3124</v>
      </c>
      <c r="J122">
        <v>1005.43</v>
      </c>
      <c r="K122">
        <v>23.6</v>
      </c>
      <c r="L122" s="3">
        <v>44443</v>
      </c>
      <c r="M122" s="4">
        <v>0.95570601851851855</v>
      </c>
      <c r="N122" t="s">
        <v>34</v>
      </c>
    </row>
    <row r="123" spans="1:14" x14ac:dyDescent="0.25">
      <c r="A123" t="s">
        <v>12</v>
      </c>
      <c r="B123">
        <v>1</v>
      </c>
      <c r="C123" s="3">
        <v>44444</v>
      </c>
      <c r="D123" s="4">
        <v>0.2890625</v>
      </c>
      <c r="E123">
        <v>122</v>
      </c>
      <c r="F123">
        <v>4297</v>
      </c>
      <c r="G123">
        <v>3125</v>
      </c>
      <c r="H123">
        <v>8827</v>
      </c>
      <c r="I123">
        <v>3121</v>
      </c>
      <c r="J123">
        <v>1005.34</v>
      </c>
      <c r="K123">
        <v>23.58</v>
      </c>
      <c r="L123" s="3">
        <v>44443</v>
      </c>
      <c r="M123" s="4">
        <v>0.95572916666666663</v>
      </c>
      <c r="N123" t="s">
        <v>34</v>
      </c>
    </row>
    <row r="124" spans="1:14" x14ac:dyDescent="0.25">
      <c r="A124" t="s">
        <v>12</v>
      </c>
      <c r="B124">
        <v>1</v>
      </c>
      <c r="C124" s="3">
        <v>44444</v>
      </c>
      <c r="D124" s="4">
        <v>0.28908564814814813</v>
      </c>
      <c r="E124">
        <v>123</v>
      </c>
      <c r="F124">
        <v>4300</v>
      </c>
      <c r="G124">
        <v>3124</v>
      </c>
      <c r="H124">
        <v>8826</v>
      </c>
      <c r="I124">
        <v>3124</v>
      </c>
      <c r="J124">
        <v>1005.32</v>
      </c>
      <c r="K124">
        <v>23.6</v>
      </c>
      <c r="L124" s="3">
        <v>44443</v>
      </c>
      <c r="M124" s="4">
        <v>0.95575231481481471</v>
      </c>
      <c r="N124" t="s">
        <v>34</v>
      </c>
    </row>
    <row r="125" spans="1:14" x14ac:dyDescent="0.25">
      <c r="A125" t="s">
        <v>12</v>
      </c>
      <c r="B125">
        <v>1</v>
      </c>
      <c r="C125" s="3">
        <v>44444</v>
      </c>
      <c r="D125" s="4">
        <v>0.28910879629629632</v>
      </c>
      <c r="E125">
        <v>124</v>
      </c>
      <c r="F125">
        <v>4300</v>
      </c>
      <c r="G125">
        <v>3127</v>
      </c>
      <c r="H125">
        <v>8827</v>
      </c>
      <c r="I125">
        <v>3124</v>
      </c>
      <c r="J125">
        <v>1005.35</v>
      </c>
      <c r="K125">
        <v>23.59</v>
      </c>
      <c r="L125" s="3">
        <v>44443</v>
      </c>
      <c r="M125" s="4">
        <v>0.95577546296296301</v>
      </c>
      <c r="N125" t="s">
        <v>34</v>
      </c>
    </row>
    <row r="126" spans="1:14" x14ac:dyDescent="0.25">
      <c r="A126" t="s">
        <v>12</v>
      </c>
      <c r="B126">
        <v>1</v>
      </c>
      <c r="C126" s="3">
        <v>44444</v>
      </c>
      <c r="D126" s="4">
        <v>0.28913194444444446</v>
      </c>
      <c r="E126">
        <v>125</v>
      </c>
      <c r="F126">
        <v>4307</v>
      </c>
      <c r="G126">
        <v>3125</v>
      </c>
      <c r="H126">
        <v>8826</v>
      </c>
      <c r="I126">
        <v>3121</v>
      </c>
      <c r="J126">
        <v>1005.4</v>
      </c>
      <c r="K126">
        <v>23.59</v>
      </c>
      <c r="L126" s="3">
        <v>44443</v>
      </c>
      <c r="M126" s="4">
        <v>0.95579861111111108</v>
      </c>
      <c r="N126" t="s">
        <v>34</v>
      </c>
    </row>
    <row r="127" spans="1:14" x14ac:dyDescent="0.25">
      <c r="A127" t="s">
        <v>12</v>
      </c>
      <c r="B127">
        <v>1</v>
      </c>
      <c r="C127" s="3">
        <v>44444</v>
      </c>
      <c r="D127" s="4">
        <v>0.28915509259259259</v>
      </c>
      <c r="E127">
        <v>126</v>
      </c>
      <c r="F127">
        <v>4309</v>
      </c>
      <c r="G127">
        <v>3123</v>
      </c>
      <c r="H127">
        <v>8822</v>
      </c>
      <c r="I127">
        <v>3126</v>
      </c>
      <c r="J127">
        <v>1005.36</v>
      </c>
      <c r="K127">
        <v>23.59</v>
      </c>
      <c r="L127" s="3">
        <v>44443</v>
      </c>
      <c r="M127" s="4">
        <v>0.95582175925925927</v>
      </c>
      <c r="N127" t="s">
        <v>34</v>
      </c>
    </row>
    <row r="128" spans="1:14" x14ac:dyDescent="0.25">
      <c r="A128" t="s">
        <v>12</v>
      </c>
      <c r="B128">
        <v>1</v>
      </c>
      <c r="C128" s="3">
        <v>44444</v>
      </c>
      <c r="D128" s="4">
        <v>0.28917824074074078</v>
      </c>
      <c r="E128">
        <v>127</v>
      </c>
      <c r="F128">
        <v>4313</v>
      </c>
      <c r="G128">
        <v>3124</v>
      </c>
      <c r="H128">
        <v>8821</v>
      </c>
      <c r="I128">
        <v>3124</v>
      </c>
      <c r="J128">
        <v>1005.33</v>
      </c>
      <c r="K128">
        <v>23.58</v>
      </c>
      <c r="L128" s="3">
        <v>44443</v>
      </c>
      <c r="M128" s="4">
        <v>0.95584490740740735</v>
      </c>
      <c r="N128" t="s">
        <v>34</v>
      </c>
    </row>
    <row r="129" spans="1:14" x14ac:dyDescent="0.25">
      <c r="A129" t="s">
        <v>12</v>
      </c>
      <c r="B129">
        <v>1</v>
      </c>
      <c r="C129" s="3">
        <v>44444</v>
      </c>
      <c r="D129" s="4">
        <v>0.28920138888888891</v>
      </c>
      <c r="E129">
        <v>128</v>
      </c>
      <c r="F129">
        <v>4318</v>
      </c>
      <c r="G129">
        <v>3125</v>
      </c>
      <c r="H129">
        <v>8832</v>
      </c>
      <c r="I129">
        <v>3124</v>
      </c>
      <c r="J129">
        <v>1005.32</v>
      </c>
      <c r="K129">
        <v>23.57</v>
      </c>
      <c r="L129" s="3">
        <v>44443</v>
      </c>
      <c r="M129" s="4">
        <v>0.95586805555555554</v>
      </c>
      <c r="N129" t="s">
        <v>34</v>
      </c>
    </row>
    <row r="130" spans="1:14" x14ac:dyDescent="0.25">
      <c r="A130" t="s">
        <v>12</v>
      </c>
      <c r="B130">
        <v>1</v>
      </c>
      <c r="C130" s="3">
        <v>44444</v>
      </c>
      <c r="D130" s="4">
        <v>0.28922453703703704</v>
      </c>
      <c r="E130">
        <v>129</v>
      </c>
      <c r="F130">
        <v>4325</v>
      </c>
      <c r="G130">
        <v>3126</v>
      </c>
      <c r="H130">
        <v>8831</v>
      </c>
      <c r="I130">
        <v>3124</v>
      </c>
      <c r="J130">
        <v>1005.31</v>
      </c>
      <c r="K130">
        <v>23.57</v>
      </c>
      <c r="L130" s="3">
        <v>44443</v>
      </c>
      <c r="M130" s="4">
        <v>0.95589120370370362</v>
      </c>
      <c r="N130" t="s">
        <v>34</v>
      </c>
    </row>
    <row r="131" spans="1:14" x14ac:dyDescent="0.25">
      <c r="A131" t="s">
        <v>12</v>
      </c>
      <c r="B131">
        <v>1</v>
      </c>
      <c r="C131" s="3">
        <v>44444</v>
      </c>
      <c r="D131" s="4">
        <v>0.28924768518518518</v>
      </c>
      <c r="E131">
        <v>130</v>
      </c>
      <c r="F131">
        <v>4327</v>
      </c>
      <c r="G131">
        <v>3124</v>
      </c>
      <c r="H131">
        <v>8827</v>
      </c>
      <c r="I131">
        <v>3125</v>
      </c>
      <c r="J131">
        <v>1005.27</v>
      </c>
      <c r="K131">
        <v>23.57</v>
      </c>
      <c r="L131" s="3">
        <v>44443</v>
      </c>
      <c r="M131" s="4">
        <v>0.95591435185185192</v>
      </c>
      <c r="N131" t="s">
        <v>34</v>
      </c>
    </row>
    <row r="132" spans="1:14" x14ac:dyDescent="0.25">
      <c r="A132" t="s">
        <v>12</v>
      </c>
      <c r="B132">
        <v>1</v>
      </c>
      <c r="C132" s="3">
        <v>44444</v>
      </c>
      <c r="D132" s="4">
        <v>0.28927083333333331</v>
      </c>
      <c r="E132">
        <v>131</v>
      </c>
      <c r="F132">
        <v>4333</v>
      </c>
      <c r="G132">
        <v>3125</v>
      </c>
      <c r="H132">
        <v>8827</v>
      </c>
      <c r="I132">
        <v>3124</v>
      </c>
      <c r="J132">
        <v>1005.42</v>
      </c>
      <c r="K132">
        <v>23.57</v>
      </c>
      <c r="L132" s="3">
        <v>44443</v>
      </c>
      <c r="M132" s="4">
        <v>0.9559375</v>
      </c>
      <c r="N132" t="s">
        <v>34</v>
      </c>
    </row>
    <row r="133" spans="1:14" x14ac:dyDescent="0.25">
      <c r="A133" t="s">
        <v>12</v>
      </c>
      <c r="B133">
        <v>1</v>
      </c>
      <c r="C133" s="3">
        <v>44444</v>
      </c>
      <c r="D133" s="4">
        <v>0.2892939814814815</v>
      </c>
      <c r="E133">
        <v>132</v>
      </c>
      <c r="F133">
        <v>4334</v>
      </c>
      <c r="G133">
        <v>3122</v>
      </c>
      <c r="H133">
        <v>8825</v>
      </c>
      <c r="I133">
        <v>3124</v>
      </c>
      <c r="J133">
        <v>1005.42</v>
      </c>
      <c r="K133">
        <v>23.57</v>
      </c>
      <c r="L133" s="3">
        <v>44443</v>
      </c>
      <c r="M133" s="4">
        <v>0.95596064814814818</v>
      </c>
      <c r="N133" t="s">
        <v>34</v>
      </c>
    </row>
    <row r="134" spans="1:14" x14ac:dyDescent="0.25">
      <c r="A134" t="s">
        <v>12</v>
      </c>
      <c r="B134">
        <v>1</v>
      </c>
      <c r="C134" s="3">
        <v>44444</v>
      </c>
      <c r="D134" s="4">
        <v>0.28931712962962963</v>
      </c>
      <c r="E134">
        <v>133</v>
      </c>
      <c r="F134">
        <v>4345</v>
      </c>
      <c r="G134">
        <v>3125</v>
      </c>
      <c r="H134">
        <v>8825</v>
      </c>
      <c r="I134">
        <v>3124</v>
      </c>
      <c r="J134">
        <v>1005.34</v>
      </c>
      <c r="K134">
        <v>23.58</v>
      </c>
      <c r="L134" s="3">
        <v>44443</v>
      </c>
      <c r="M134" s="4">
        <v>0.95598379629629626</v>
      </c>
      <c r="N134" t="s">
        <v>34</v>
      </c>
    </row>
    <row r="135" spans="1:14" x14ac:dyDescent="0.25">
      <c r="A135" t="s">
        <v>12</v>
      </c>
      <c r="B135">
        <v>1</v>
      </c>
      <c r="C135" s="3">
        <v>44444</v>
      </c>
      <c r="D135" s="4">
        <v>0.28934027777777777</v>
      </c>
      <c r="E135">
        <v>134</v>
      </c>
      <c r="F135">
        <v>4347</v>
      </c>
      <c r="G135">
        <v>3125</v>
      </c>
      <c r="H135">
        <v>8824</v>
      </c>
      <c r="I135">
        <v>3125</v>
      </c>
      <c r="J135">
        <v>1005.2</v>
      </c>
      <c r="K135">
        <v>23.56</v>
      </c>
      <c r="L135" s="3">
        <v>44443</v>
      </c>
      <c r="M135" s="4">
        <v>0.95600694444444445</v>
      </c>
      <c r="N135" t="s">
        <v>34</v>
      </c>
    </row>
    <row r="136" spans="1:14" x14ac:dyDescent="0.25">
      <c r="A136" t="s">
        <v>12</v>
      </c>
      <c r="B136">
        <v>1</v>
      </c>
      <c r="C136" s="3">
        <v>44444</v>
      </c>
      <c r="D136" s="4">
        <v>0.28936342592592595</v>
      </c>
      <c r="E136">
        <v>135</v>
      </c>
      <c r="F136">
        <v>4355</v>
      </c>
      <c r="G136">
        <v>3124</v>
      </c>
      <c r="H136">
        <v>8825</v>
      </c>
      <c r="I136">
        <v>3125</v>
      </c>
      <c r="J136">
        <v>1005.51</v>
      </c>
      <c r="K136">
        <v>23.57</v>
      </c>
      <c r="L136" s="3">
        <v>44443</v>
      </c>
      <c r="M136" s="4">
        <v>0.95603009259259253</v>
      </c>
      <c r="N136" t="s">
        <v>34</v>
      </c>
    </row>
    <row r="137" spans="1:14" x14ac:dyDescent="0.25">
      <c r="A137" t="s">
        <v>12</v>
      </c>
      <c r="B137">
        <v>1</v>
      </c>
      <c r="C137" s="3">
        <v>44444</v>
      </c>
      <c r="D137" s="4">
        <v>0.28938657407407409</v>
      </c>
      <c r="E137">
        <v>136</v>
      </c>
      <c r="F137">
        <v>4347</v>
      </c>
      <c r="G137">
        <v>3124</v>
      </c>
      <c r="H137">
        <v>8824</v>
      </c>
      <c r="I137">
        <v>3125</v>
      </c>
      <c r="J137">
        <v>1005.39</v>
      </c>
      <c r="K137">
        <v>23.56</v>
      </c>
      <c r="L137" s="3">
        <v>44443</v>
      </c>
      <c r="M137" s="4">
        <v>0.95605324074074083</v>
      </c>
      <c r="N137" t="s">
        <v>34</v>
      </c>
    </row>
    <row r="138" spans="1:14" x14ac:dyDescent="0.25">
      <c r="A138" t="s">
        <v>12</v>
      </c>
      <c r="B138">
        <v>1</v>
      </c>
      <c r="C138" s="3">
        <v>44444</v>
      </c>
      <c r="D138" s="4">
        <v>0.28940972222222222</v>
      </c>
      <c r="E138">
        <v>137</v>
      </c>
      <c r="F138">
        <v>4363</v>
      </c>
      <c r="G138">
        <v>3124</v>
      </c>
      <c r="H138">
        <v>8825</v>
      </c>
      <c r="I138">
        <v>3124</v>
      </c>
      <c r="J138">
        <v>1005.47</v>
      </c>
      <c r="K138">
        <v>23.55</v>
      </c>
      <c r="L138" s="3">
        <v>44443</v>
      </c>
      <c r="M138" s="4">
        <v>0.95607638888888891</v>
      </c>
      <c r="N138" t="s">
        <v>34</v>
      </c>
    </row>
    <row r="139" spans="1:14" x14ac:dyDescent="0.25">
      <c r="A139" t="s">
        <v>12</v>
      </c>
      <c r="B139">
        <v>1</v>
      </c>
      <c r="C139" s="3">
        <v>44444</v>
      </c>
      <c r="D139" s="4">
        <v>0.28943287037037035</v>
      </c>
      <c r="E139">
        <v>138</v>
      </c>
      <c r="F139">
        <v>4374</v>
      </c>
      <c r="G139">
        <v>3124</v>
      </c>
      <c r="H139">
        <v>8825</v>
      </c>
      <c r="I139">
        <v>3124</v>
      </c>
      <c r="J139">
        <v>1005.38</v>
      </c>
      <c r="K139">
        <v>23.56</v>
      </c>
      <c r="L139" s="3">
        <v>44443</v>
      </c>
      <c r="M139" s="4">
        <v>0.95609953703703709</v>
      </c>
      <c r="N139" t="s">
        <v>34</v>
      </c>
    </row>
    <row r="140" spans="1:14" x14ac:dyDescent="0.25">
      <c r="A140" t="s">
        <v>12</v>
      </c>
      <c r="B140">
        <v>1</v>
      </c>
      <c r="C140" s="3">
        <v>44444</v>
      </c>
      <c r="D140" s="4">
        <v>0.28945601851851849</v>
      </c>
      <c r="E140">
        <v>139</v>
      </c>
      <c r="F140">
        <v>4340</v>
      </c>
      <c r="G140">
        <v>3122</v>
      </c>
      <c r="H140">
        <v>8824</v>
      </c>
      <c r="I140">
        <v>3124</v>
      </c>
      <c r="J140">
        <v>1005.36</v>
      </c>
      <c r="K140">
        <v>23.57</v>
      </c>
      <c r="L140" s="3">
        <v>44443</v>
      </c>
      <c r="M140" s="4">
        <v>0.95612268518518517</v>
      </c>
      <c r="N140" t="s">
        <v>34</v>
      </c>
    </row>
    <row r="141" spans="1:14" x14ac:dyDescent="0.25">
      <c r="A141" t="s">
        <v>12</v>
      </c>
      <c r="B141">
        <v>1</v>
      </c>
      <c r="C141" s="3">
        <v>44444</v>
      </c>
      <c r="D141" s="4">
        <v>0.28947916666666668</v>
      </c>
      <c r="E141">
        <v>140</v>
      </c>
      <c r="F141">
        <v>4373</v>
      </c>
      <c r="G141">
        <v>3124</v>
      </c>
      <c r="H141">
        <v>8824</v>
      </c>
      <c r="I141">
        <v>3124</v>
      </c>
      <c r="J141">
        <v>1005.23</v>
      </c>
      <c r="K141">
        <v>23.57</v>
      </c>
      <c r="L141" s="3">
        <v>44443</v>
      </c>
      <c r="M141" s="4">
        <v>0.95614583333333336</v>
      </c>
      <c r="N141" t="s">
        <v>34</v>
      </c>
    </row>
    <row r="142" spans="1:14" x14ac:dyDescent="0.25">
      <c r="A142" t="s">
        <v>12</v>
      </c>
      <c r="B142">
        <v>1</v>
      </c>
      <c r="C142" s="3">
        <v>44444</v>
      </c>
      <c r="D142" s="4">
        <v>0.28950231481481481</v>
      </c>
      <c r="E142">
        <v>141</v>
      </c>
      <c r="F142">
        <v>4331</v>
      </c>
      <c r="G142">
        <v>3124</v>
      </c>
      <c r="H142">
        <v>8825</v>
      </c>
      <c r="I142">
        <v>3124</v>
      </c>
      <c r="J142">
        <v>1005.43</v>
      </c>
      <c r="K142">
        <v>23.56</v>
      </c>
      <c r="L142" s="3">
        <v>44443</v>
      </c>
      <c r="M142" s="4">
        <v>0.95616898148148144</v>
      </c>
      <c r="N142" t="s">
        <v>34</v>
      </c>
    </row>
    <row r="143" spans="1:14" x14ac:dyDescent="0.25">
      <c r="A143" t="s">
        <v>12</v>
      </c>
      <c r="B143">
        <v>1</v>
      </c>
      <c r="C143" s="3">
        <v>44444</v>
      </c>
      <c r="D143" s="4">
        <v>0.28952546296296294</v>
      </c>
      <c r="E143">
        <v>142</v>
      </c>
      <c r="F143">
        <v>4330</v>
      </c>
      <c r="G143">
        <v>3124</v>
      </c>
      <c r="H143">
        <v>8823</v>
      </c>
      <c r="I143">
        <v>3124</v>
      </c>
      <c r="J143">
        <v>1005.28</v>
      </c>
      <c r="K143">
        <v>23.57</v>
      </c>
      <c r="L143" s="3">
        <v>44443</v>
      </c>
      <c r="M143" s="4">
        <v>0.95619212962962974</v>
      </c>
      <c r="N143" t="s">
        <v>34</v>
      </c>
    </row>
    <row r="144" spans="1:14" x14ac:dyDescent="0.25">
      <c r="A144" t="s">
        <v>12</v>
      </c>
      <c r="B144">
        <v>1</v>
      </c>
      <c r="C144" s="3">
        <v>44444</v>
      </c>
      <c r="D144" s="4">
        <v>0.28954861111111113</v>
      </c>
      <c r="E144">
        <v>143</v>
      </c>
      <c r="F144">
        <v>4370</v>
      </c>
      <c r="G144">
        <v>3124</v>
      </c>
      <c r="H144">
        <v>8824</v>
      </c>
      <c r="I144">
        <v>3124</v>
      </c>
      <c r="J144">
        <v>1005.48</v>
      </c>
      <c r="K144">
        <v>23.56</v>
      </c>
      <c r="L144" s="3">
        <v>44443</v>
      </c>
      <c r="M144" s="4">
        <v>0.95621527777777782</v>
      </c>
      <c r="N144" t="s">
        <v>34</v>
      </c>
    </row>
    <row r="145" spans="1:14" x14ac:dyDescent="0.25">
      <c r="A145" t="s">
        <v>12</v>
      </c>
      <c r="B145">
        <v>1</v>
      </c>
      <c r="C145" s="3">
        <v>44444</v>
      </c>
      <c r="D145" s="4">
        <v>0.28957175925925926</v>
      </c>
      <c r="E145">
        <v>144</v>
      </c>
      <c r="F145">
        <v>4373</v>
      </c>
      <c r="G145">
        <v>3123</v>
      </c>
      <c r="H145">
        <v>8824</v>
      </c>
      <c r="I145">
        <v>3124</v>
      </c>
      <c r="J145">
        <v>1005.43</v>
      </c>
      <c r="K145">
        <v>23.56</v>
      </c>
      <c r="L145" s="3">
        <v>44443</v>
      </c>
      <c r="M145" s="4">
        <v>0.95623842592592589</v>
      </c>
      <c r="N145" t="s">
        <v>34</v>
      </c>
    </row>
    <row r="146" spans="1:14" x14ac:dyDescent="0.25">
      <c r="A146" t="s">
        <v>12</v>
      </c>
      <c r="B146">
        <v>1</v>
      </c>
      <c r="C146" s="3">
        <v>44444</v>
      </c>
      <c r="D146" s="4">
        <v>0.2895949074074074</v>
      </c>
      <c r="E146">
        <v>145</v>
      </c>
      <c r="F146">
        <v>4372</v>
      </c>
      <c r="G146">
        <v>3124</v>
      </c>
      <c r="H146">
        <v>8827</v>
      </c>
      <c r="I146">
        <v>3124</v>
      </c>
      <c r="J146">
        <v>1005.36</v>
      </c>
      <c r="K146">
        <v>23.57</v>
      </c>
      <c r="L146" s="3">
        <v>44443</v>
      </c>
      <c r="M146" s="4">
        <v>0.95626157407407408</v>
      </c>
      <c r="N146" t="s">
        <v>34</v>
      </c>
    </row>
    <row r="147" spans="1:14" x14ac:dyDescent="0.25">
      <c r="A147" t="s">
        <v>12</v>
      </c>
      <c r="B147">
        <v>1</v>
      </c>
      <c r="C147" s="3">
        <v>44444</v>
      </c>
      <c r="D147" s="4">
        <v>0.28961805555555559</v>
      </c>
      <c r="E147">
        <v>146</v>
      </c>
      <c r="F147">
        <v>4377</v>
      </c>
      <c r="G147">
        <v>3124</v>
      </c>
      <c r="H147">
        <v>8836</v>
      </c>
      <c r="I147">
        <v>3124</v>
      </c>
      <c r="J147">
        <v>1005.32</v>
      </c>
      <c r="K147">
        <v>23.55</v>
      </c>
      <c r="L147" s="3">
        <v>44443</v>
      </c>
      <c r="M147" s="4">
        <v>0.95628472222222216</v>
      </c>
      <c r="N147" t="s">
        <v>34</v>
      </c>
    </row>
    <row r="148" spans="1:14" x14ac:dyDescent="0.25">
      <c r="A148" t="s">
        <v>12</v>
      </c>
      <c r="B148">
        <v>1</v>
      </c>
      <c r="C148" s="3">
        <v>44444</v>
      </c>
      <c r="D148" s="4">
        <v>0.28964120370370372</v>
      </c>
      <c r="E148">
        <v>147</v>
      </c>
      <c r="F148">
        <v>4378</v>
      </c>
      <c r="G148">
        <v>3125</v>
      </c>
      <c r="H148">
        <v>8795</v>
      </c>
      <c r="I148">
        <v>3124</v>
      </c>
      <c r="J148">
        <v>1005.37</v>
      </c>
      <c r="K148">
        <v>23.55</v>
      </c>
      <c r="L148" s="3">
        <v>44443</v>
      </c>
      <c r="M148" s="4">
        <v>0.95630787037037035</v>
      </c>
      <c r="N148" t="s">
        <v>34</v>
      </c>
    </row>
    <row r="149" spans="1:14" x14ac:dyDescent="0.25">
      <c r="A149" t="s">
        <v>12</v>
      </c>
      <c r="B149">
        <v>1</v>
      </c>
      <c r="C149" s="3">
        <v>44444</v>
      </c>
      <c r="D149" s="4">
        <v>0.28966435185185185</v>
      </c>
      <c r="E149">
        <v>148</v>
      </c>
      <c r="F149">
        <v>4366</v>
      </c>
      <c r="G149">
        <v>3125</v>
      </c>
      <c r="H149">
        <v>8723</v>
      </c>
      <c r="I149">
        <v>3124</v>
      </c>
      <c r="J149">
        <v>1005.4</v>
      </c>
      <c r="K149">
        <v>23.57</v>
      </c>
      <c r="L149" s="3">
        <v>44443</v>
      </c>
      <c r="M149" s="4">
        <v>0.95633101851851843</v>
      </c>
      <c r="N149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Walter</dc:creator>
  <cp:lastModifiedBy>Cara Walter</cp:lastModifiedBy>
  <dcterms:created xsi:type="dcterms:W3CDTF">2020-09-01T22:29:02Z</dcterms:created>
  <dcterms:modified xsi:type="dcterms:W3CDTF">2021-09-17T20:12:37Z</dcterms:modified>
</cp:coreProperties>
</file>