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315" windowHeight="1005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12" i="1" l="1"/>
  <c r="C12" i="1"/>
  <c r="B12" i="1"/>
  <c r="A12" i="1"/>
  <c r="E12" i="1"/>
  <c r="D7" i="1"/>
  <c r="C7" i="1"/>
  <c r="B7" i="1"/>
  <c r="A7" i="1"/>
  <c r="E7" i="1"/>
  <c r="E17" i="1"/>
  <c r="C17" i="1"/>
  <c r="D17" i="1"/>
  <c r="A17" i="1"/>
  <c r="B17" i="1"/>
  <c r="C32" i="1"/>
  <c r="D32" i="1"/>
  <c r="B32" i="1"/>
  <c r="E32" i="1"/>
  <c r="A32" i="1"/>
  <c r="B31" i="1"/>
  <c r="D31" i="1"/>
  <c r="E31" i="1"/>
  <c r="A31" i="1"/>
  <c r="C31" i="1"/>
  <c r="D35" i="1"/>
  <c r="B35" i="1"/>
  <c r="E35" i="1"/>
  <c r="A35" i="1"/>
  <c r="C35" i="1"/>
  <c r="E29" i="1"/>
  <c r="B29" i="1"/>
  <c r="C29" i="1"/>
  <c r="A29" i="1"/>
  <c r="D29" i="1"/>
  <c r="D41" i="1"/>
  <c r="B41" i="1"/>
  <c r="C41" i="1"/>
  <c r="A41" i="1"/>
  <c r="E41" i="1"/>
  <c r="E4" i="1"/>
  <c r="B4" i="1"/>
  <c r="C4" i="1"/>
  <c r="A4" i="1"/>
  <c r="D4" i="1"/>
  <c r="D13" i="1"/>
  <c r="B13" i="1"/>
  <c r="C13" i="1"/>
  <c r="A13" i="1"/>
  <c r="E13" i="1"/>
  <c r="D14" i="1"/>
  <c r="B14" i="1"/>
  <c r="E14" i="1"/>
  <c r="A14" i="1"/>
  <c r="C14" i="1"/>
  <c r="D25" i="1"/>
  <c r="C25" i="1"/>
  <c r="B25" i="1"/>
  <c r="A25" i="1"/>
  <c r="E25" i="1"/>
  <c r="D23" i="1"/>
  <c r="B23" i="1"/>
  <c r="E23" i="1"/>
  <c r="A23" i="1"/>
  <c r="C23" i="1"/>
  <c r="D33" i="1"/>
  <c r="E33" i="1"/>
  <c r="C33" i="1"/>
  <c r="A33" i="1"/>
  <c r="B33" i="1"/>
  <c r="C30" i="1"/>
  <c r="D30" i="1"/>
  <c r="B30" i="1"/>
  <c r="E30" i="1"/>
  <c r="A30" i="1"/>
  <c r="B21" i="1"/>
  <c r="C21" i="1"/>
  <c r="D21" i="1"/>
  <c r="A21" i="1"/>
  <c r="E21" i="1"/>
  <c r="E28" i="1"/>
  <c r="D28" i="1"/>
  <c r="C28" i="1"/>
  <c r="A28" i="1"/>
  <c r="B28" i="1"/>
  <c r="D24" i="1"/>
  <c r="C24" i="1"/>
  <c r="E24" i="1"/>
  <c r="A24" i="1"/>
  <c r="B24" i="1"/>
  <c r="C38" i="1"/>
  <c r="B38" i="1"/>
  <c r="D38" i="1"/>
  <c r="A38" i="1"/>
  <c r="E38" i="1"/>
  <c r="E27" i="1"/>
  <c r="B27" i="1"/>
  <c r="C27" i="1"/>
  <c r="A27" i="1"/>
  <c r="D27" i="1"/>
  <c r="E6" i="1"/>
  <c r="C6" i="1"/>
  <c r="D6" i="1"/>
  <c r="A6" i="1"/>
  <c r="B6" i="1"/>
  <c r="C22" i="1"/>
  <c r="E22" i="1"/>
  <c r="B22" i="1"/>
  <c r="D22" i="1"/>
  <c r="A22" i="1"/>
  <c r="D34" i="1"/>
  <c r="E34" i="1"/>
  <c r="C34" i="1"/>
  <c r="A34" i="1"/>
  <c r="B34" i="1"/>
  <c r="D18" i="1"/>
  <c r="E18" i="1"/>
  <c r="B18" i="1"/>
  <c r="A18" i="1"/>
  <c r="C18" i="1"/>
  <c r="C39" i="1"/>
  <c r="B39" i="1"/>
  <c r="E39" i="1"/>
  <c r="A39" i="1"/>
  <c r="D39" i="1"/>
  <c r="D19" i="1"/>
  <c r="E19" i="1"/>
  <c r="B19" i="1"/>
  <c r="A19" i="1"/>
  <c r="C19" i="1"/>
  <c r="C3" i="1"/>
  <c r="B3" i="1"/>
  <c r="E3" i="1"/>
  <c r="A3" i="1"/>
  <c r="D3" i="1"/>
  <c r="B11" i="1"/>
  <c r="E11" i="1"/>
  <c r="D11" i="1"/>
  <c r="A11" i="1"/>
  <c r="C11" i="1"/>
  <c r="E9" i="1"/>
  <c r="B9" i="1"/>
  <c r="D9" i="1"/>
  <c r="A9" i="1"/>
  <c r="C9" i="1"/>
  <c r="B15" i="1"/>
  <c r="C15" i="1"/>
  <c r="D15" i="1"/>
  <c r="A15" i="1"/>
  <c r="E15" i="1"/>
  <c r="D20" i="1"/>
  <c r="E20" i="1"/>
  <c r="B20" i="1"/>
  <c r="A20" i="1"/>
  <c r="C20" i="1"/>
  <c r="E36" i="1"/>
  <c r="D36" i="1"/>
  <c r="C36" i="1"/>
  <c r="A36" i="1"/>
  <c r="B36" i="1"/>
  <c r="B16" i="1"/>
  <c r="E16" i="1"/>
  <c r="C16" i="1"/>
  <c r="A16" i="1"/>
  <c r="D16" i="1"/>
  <c r="D26" i="1"/>
  <c r="C26" i="1"/>
  <c r="B26" i="1"/>
  <c r="A26" i="1"/>
  <c r="E26" i="1"/>
  <c r="D10" i="1"/>
  <c r="C10" i="1"/>
  <c r="E10" i="1"/>
  <c r="A10" i="1"/>
  <c r="B10" i="1"/>
  <c r="D5" i="1"/>
  <c r="E5" i="1"/>
  <c r="C5" i="1"/>
  <c r="A5" i="1"/>
  <c r="B5" i="1"/>
  <c r="B8" i="1"/>
  <c r="C8" i="1"/>
  <c r="E8" i="1"/>
  <c r="A8" i="1"/>
  <c r="D8" i="1"/>
  <c r="C37" i="1"/>
  <c r="B37" i="1"/>
  <c r="D37" i="1"/>
  <c r="A37" i="1"/>
  <c r="E37" i="1"/>
  <c r="B40" i="1"/>
  <c r="C40" i="1"/>
  <c r="E40" i="1"/>
  <c r="D40" i="1"/>
  <c r="A40" i="1"/>
</calcChain>
</file>

<file path=xl/sharedStrings.xml><?xml version="1.0" encoding="utf-8"?>
<sst xmlns="http://schemas.openxmlformats.org/spreadsheetml/2006/main" count="54" uniqueCount="10">
  <si>
    <t>DOMICILIO REAL</t>
  </si>
  <si>
    <t>DOMICILIO LEGAL</t>
  </si>
  <si>
    <t>CALLE</t>
  </si>
  <si>
    <t>ALTURA</t>
  </si>
  <si>
    <t>PISO</t>
  </si>
  <si>
    <t>DPTO</t>
  </si>
  <si>
    <t>LOCAL</t>
  </si>
  <si>
    <t>ENVIAR</t>
  </si>
  <si>
    <t>RAZON SOCIAL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</si>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</sst>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vertical="center" wrapText="1"/>
    </xf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Intimacion%20Inmedi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ITO II"/>
      <sheetName val="Base"/>
      <sheetName val="ENTREGADOS"/>
      <sheetName val="Intimacion Inmediata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F41" sqref="F41"/>
    </sheetView>
  </sheetViews>
  <sheetFormatPr baseColWidth="10" defaultRowHeight="15" x14ac:dyDescent="0.25"/>
  <sheetData>
    <row r="1" spans="1:15" x14ac:dyDescent="0.25">
      <c r="A1" s="5" t="s">
        <v>0</v>
      </c>
      <c r="B1" s="5"/>
      <c r="C1" s="5"/>
      <c r="D1" s="5"/>
      <c r="E1" s="5"/>
      <c r="F1" s="5"/>
      <c r="G1" s="6" t="s">
        <v>1</v>
      </c>
      <c r="H1" s="7"/>
      <c r="I1" s="7"/>
      <c r="J1" s="7"/>
      <c r="K1" s="7"/>
      <c r="L1" s="7"/>
      <c r="M1" s="8"/>
    </row>
    <row r="2" spans="1: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25">
      <c r="A3" t="str">
        <f ca="1">IFERROR(VLOOKUP($A3,[1]!Tabla_notificaciones[#All],4,0),"")</f>
        <v>JUFRE</v>
      </c>
      <c r="B3">
        <f ca="1">IFERROR(VLOOKUP($A3,[1]!Tabla_notificaciones[#All],5,0),"")</f>
        <v>1063</v>
      </c>
      <c r="C3">
        <f ca="1">IFERROR(VLOOKUP($A3,[1]!Tabla_notificaciones[#All],6,0),"")</f>
        <v>0</v>
      </c>
      <c r="D3">
        <f ca="1">IFERROR(VLOOKUP($A3,[1]!Tabla_notificaciones[#All],7,0),"")</f>
        <v>0</v>
      </c>
      <c r="E3">
        <f ca="1">IFERROR(VLOOKUP($A3,[1]!Tabla_notificaciones[#All],8,0),"")</f>
        <v>0</v>
      </c>
      <c r="F3" s="2" t="s">
        <v>9</v>
      </c>
      <c r="G3" s="2"/>
      <c r="H3" s="2"/>
      <c r="I3" s="2"/>
      <c r="J3" s="2"/>
      <c r="K3" s="2"/>
      <c r="L3" s="2"/>
      <c r="M3" s="2"/>
    </row>
    <row r="4" spans="1:15" x14ac:dyDescent="0.25">
      <c r="A4" t="str">
        <f ca="1">IFERROR(VLOOKUP($A4,[1]!Tabla_notificaciones[#All],4,0),"")</f>
        <v>SERRANO</v>
      </c>
      <c r="B4">
        <f ca="1">IFERROR(VLOOKUP($A4,[1]!Tabla_notificaciones[#All],5,0),"")</f>
        <v>1290</v>
      </c>
      <c r="C4">
        <f ca="1">IFERROR(VLOOKUP($A4,[1]!Tabla_notificaciones[#All],6,0),"")</f>
        <v>0</v>
      </c>
      <c r="D4">
        <f ca="1">IFERROR(VLOOKUP($A4,[1]!Tabla_notificaciones[#All],7,0),"")</f>
        <v>0</v>
      </c>
      <c r="E4">
        <f ca="1">IFERROR(VLOOKUP($A4,[1]!Tabla_notificaciones[#All],8,0),"")</f>
        <v>0</v>
      </c>
      <c r="F4" s="2" t="s">
        <v>9</v>
      </c>
    </row>
    <row r="5" spans="1:15" x14ac:dyDescent="0.25">
      <c r="A5" t="str">
        <f ca="1">IFERROR(VLOOKUP($A5,[1]!Tabla_notificaciones[#All],4,0),"")</f>
        <v>PARACAS</v>
      </c>
      <c r="B5">
        <f ca="1">IFERROR(VLOOKUP($A5,[1]!Tabla_notificaciones[#All],5,0),"")</f>
        <v>385</v>
      </c>
      <c r="C5">
        <f ca="1">IFERROR(VLOOKUP($A5,[1]!Tabla_notificaciones[#All],6,0),"")</f>
        <v>0</v>
      </c>
      <c r="D5">
        <f ca="1">IFERROR(VLOOKUP($A5,[1]!Tabla_notificaciones[#All],7,0),"")</f>
        <v>0</v>
      </c>
      <c r="E5">
        <f ca="1">IFERROR(VLOOKUP($A5,[1]!Tabla_notificaciones[#All],8,0),"")</f>
        <v>0</v>
      </c>
      <c r="F5" s="2" t="s">
        <v>9</v>
      </c>
    </row>
    <row r="6" spans="1:15" x14ac:dyDescent="0.25">
      <c r="A6" t="str">
        <f ca="1">IFERROR(VLOOKUP($A6,[1]!Tabla_notificaciones[#All],4,0),"")</f>
        <v>CARRILLO, RAMON, DR.</v>
      </c>
      <c r="B6">
        <f ca="1">IFERROR(VLOOKUP($A6,[1]!Tabla_notificaciones[#All],5,0),"")</f>
        <v>258</v>
      </c>
      <c r="C6">
        <f ca="1">IFERROR(VLOOKUP($A6,[1]!Tabla_notificaciones[#All],6,0),"")</f>
        <v>0</v>
      </c>
      <c r="D6">
        <f ca="1">IFERROR(VLOOKUP($A6,[1]!Tabla_notificaciones[#All],7,0),"")</f>
        <v>0</v>
      </c>
      <c r="E6">
        <f ca="1">IFERROR(VLOOKUP($A6,[1]!Tabla_notificaciones[#All],8,0),"")</f>
        <v>0</v>
      </c>
      <c r="F6" s="2" t="s">
        <v>9</v>
      </c>
    </row>
    <row r="7" spans="1:15" x14ac:dyDescent="0.25">
      <c r="A7" t="str">
        <f ca="1">IFERROR(VLOOKUP($A7,[1]!Tabla_notificaciones[#All],4,0),"")</f>
        <v>BROWN, ALTE. AV.</v>
      </c>
      <c r="B7">
        <f ca="1">IFERROR(VLOOKUP($A7,[1]!Tabla_notificaciones[#All],5,0),"")</f>
        <v>888</v>
      </c>
      <c r="C7">
        <f ca="1">IFERROR(VLOOKUP($A7,[1]!Tabla_notificaciones[#All],6,0),"")</f>
        <v>0</v>
      </c>
      <c r="D7">
        <f ca="1">IFERROR(VLOOKUP($A7,[1]!Tabla_notificaciones[#All],7,0),"")</f>
        <v>0</v>
      </c>
      <c r="E7">
        <f ca="1">IFERROR(VLOOKUP($A7,[1]!Tabla_notificaciones[#All],8,0),"")</f>
        <v>0</v>
      </c>
      <c r="F7" s="2" t="s">
        <v>9</v>
      </c>
      <c r="O7" s="3"/>
    </row>
    <row r="8" spans="1:15" x14ac:dyDescent="0.25">
      <c r="A8" t="str">
        <f ca="1">IFERROR(VLOOKUP($A8,[1]!Tabla_notificaciones[#All],4,0),"")</f>
        <v>GORDILLO, TIMOTEO</v>
      </c>
      <c r="B8">
        <f ca="1">IFERROR(VLOOKUP($A8,[1]!Tabla_notificaciones[#All],5,0),"")</f>
        <v>4650</v>
      </c>
      <c r="C8">
        <f ca="1">IFERROR(VLOOKUP($A8,[1]!Tabla_notificaciones[#All],6,0),"")</f>
        <v>0</v>
      </c>
      <c r="D8">
        <f ca="1">IFERROR(VLOOKUP($A8,[1]!Tabla_notificaciones[#All],7,0),"")</f>
        <v>0</v>
      </c>
      <c r="E8">
        <f ca="1">IFERROR(VLOOKUP($A8,[1]!Tabla_notificaciones[#All],8,0),"")</f>
        <v>0</v>
      </c>
      <c r="F8" s="2" t="s">
        <v>9</v>
      </c>
    </row>
    <row r="9" spans="1:15" x14ac:dyDescent="0.25">
      <c r="A9" t="str">
        <f ca="1">IFERROR(VLOOKUP($A9,[1]!Tabla_notificaciones[#All],4,0),"")</f>
        <v>RABANAL, FRANCISCO, INTENDENTE AV.</v>
      </c>
      <c r="B9">
        <f ca="1">IFERROR(VLOOKUP($A9,[1]!Tabla_notificaciones[#All],5,0),"")</f>
        <v>2001</v>
      </c>
      <c r="C9">
        <f ca="1">IFERROR(VLOOKUP($A9,[1]!Tabla_notificaciones[#All],6,0),"")</f>
        <v>0</v>
      </c>
      <c r="D9">
        <f ca="1">IFERROR(VLOOKUP($A9,[1]!Tabla_notificaciones[#All],7,0),"")</f>
        <v>0</v>
      </c>
      <c r="E9">
        <f ca="1">IFERROR(VLOOKUP($A9,[1]!Tabla_notificaciones[#All],8,0),"")</f>
        <v>0</v>
      </c>
      <c r="F9" s="2" t="s">
        <v>9</v>
      </c>
    </row>
    <row r="10" spans="1:15" x14ac:dyDescent="0.25">
      <c r="A10" t="str">
        <f ca="1">IFERROR(VLOOKUP($A10,[1]!Tabla_notificaciones[#All],4,0),"")</f>
        <v>CASEROS AV.</v>
      </c>
      <c r="B10">
        <f ca="1">IFERROR(VLOOKUP($A10,[1]!Tabla_notificaciones[#All],5,0),"")</f>
        <v>1306</v>
      </c>
      <c r="C10">
        <f ca="1">IFERROR(VLOOKUP($A10,[1]!Tabla_notificaciones[#All],6,0),"")</f>
        <v>0</v>
      </c>
      <c r="D10">
        <f ca="1">IFERROR(VLOOKUP($A10,[1]!Tabla_notificaciones[#All],7,0),"")</f>
        <v>0</v>
      </c>
      <c r="E10">
        <f ca="1">IFERROR(VLOOKUP($A10,[1]!Tabla_notificaciones[#All],8,0),"")</f>
        <v>0</v>
      </c>
      <c r="F10" s="2" t="s">
        <v>9</v>
      </c>
    </row>
    <row r="11" spans="1:15" x14ac:dyDescent="0.25">
      <c r="A11" t="str">
        <f ca="1">IFERROR(VLOOKUP($A11,[1]!Tabla_notificaciones[#All],4,0),"")</f>
        <v>DONADO</v>
      </c>
      <c r="B11">
        <f ca="1">IFERROR(VLOOKUP($A11,[1]!Tabla_notificaciones[#All],5,0),"")</f>
        <v>1961</v>
      </c>
      <c r="C11" t="str">
        <f ca="1">IFERROR(VLOOKUP($A11,[1]!Tabla_notificaciones[#All],6,0),"")</f>
        <v>PB</v>
      </c>
      <c r="D11">
        <f ca="1">IFERROR(VLOOKUP($A11,[1]!Tabla_notificaciones[#All],7,0),"")</f>
        <v>0</v>
      </c>
      <c r="E11" t="str">
        <f ca="1">IFERROR(VLOOKUP($A11,[1]!Tabla_notificaciones[#All],8,0),"")</f>
        <v>UF 37</v>
      </c>
      <c r="F11" s="2" t="s">
        <v>9</v>
      </c>
    </row>
    <row r="12" spans="1:15" x14ac:dyDescent="0.25">
      <c r="A12" t="str">
        <f ca="1">IFERROR(VLOOKUP($A12,[1]!Tabla_notificaciones[#All],4,0),"")</f>
        <v>PEDRAZA, MANUELA</v>
      </c>
      <c r="B12">
        <f ca="1">IFERROR(VLOOKUP($A12,[1]!Tabla_notificaciones[#All],5,0),"")</f>
        <v>6040</v>
      </c>
      <c r="C12">
        <f ca="1">IFERROR(VLOOKUP($A12,[1]!Tabla_notificaciones[#All],6,0),"")</f>
        <v>0</v>
      </c>
      <c r="D12">
        <f ca="1">IFERROR(VLOOKUP($A12,[1]!Tabla_notificaciones[#All],7,0),"")</f>
        <v>0</v>
      </c>
      <c r="E12">
        <f ca="1">IFERROR(VLOOKUP($A12,[1]!Tabla_notificaciones[#All],8,0),"")</f>
        <v>0</v>
      </c>
      <c r="F12" s="2" t="s">
        <v>9</v>
      </c>
    </row>
    <row r="13" spans="1:15" x14ac:dyDescent="0.25">
      <c r="A13" t="str">
        <f ca="1">IFERROR(VLOOKUP($A13,[1]!Tabla_notificaciones[#All],4,0),"")</f>
        <v>SAN MARTIN AV.</v>
      </c>
      <c r="B13">
        <f ca="1">IFERROR(VLOOKUP($A13,[1]!Tabla_notificaciones[#All],5,0),"")</f>
        <v>3406</v>
      </c>
      <c r="C13">
        <f ca="1">IFERROR(VLOOKUP($A13,[1]!Tabla_notificaciones[#All],6,0),"")</f>
        <v>0</v>
      </c>
      <c r="D13">
        <f ca="1">IFERROR(VLOOKUP($A13,[1]!Tabla_notificaciones[#All],7,0),"")</f>
        <v>0</v>
      </c>
      <c r="E13">
        <f ca="1">IFERROR(VLOOKUP($A13,[1]!Tabla_notificaciones[#All],8,0),"")</f>
        <v>0</v>
      </c>
      <c r="F13" s="2" t="s">
        <v>9</v>
      </c>
    </row>
    <row r="14" spans="1:15" x14ac:dyDescent="0.25">
      <c r="A14" t="str">
        <f ca="1">IFERROR(VLOOKUP($A14,[1]!Tabla_notificaciones[#All],4,0),"")</f>
        <v>NAZCA</v>
      </c>
      <c r="B14">
        <f ca="1">IFERROR(VLOOKUP($A14,[1]!Tabla_notificaciones[#All],5,0),"")</f>
        <v>2393</v>
      </c>
      <c r="C14">
        <f ca="1">IFERROR(VLOOKUP($A14,[1]!Tabla_notificaciones[#All],6,0),"")</f>
        <v>0</v>
      </c>
      <c r="D14">
        <f ca="1">IFERROR(VLOOKUP($A14,[1]!Tabla_notificaciones[#All],7,0),"")</f>
        <v>0</v>
      </c>
      <c r="E14">
        <f ca="1">IFERROR(VLOOKUP($A14,[1]!Tabla_notificaciones[#All],8,0),"")</f>
        <v>0</v>
      </c>
      <c r="F14" s="2" t="s">
        <v>9</v>
      </c>
      <c r="M14" s="9"/>
    </row>
    <row r="15" spans="1:15" x14ac:dyDescent="0.25">
      <c r="A15" t="str">
        <f ca="1">IFERROR(VLOOKUP($A15,[1]!Tabla_notificaciones[#All],4,0),"")</f>
        <v>JUFRE</v>
      </c>
      <c r="B15">
        <f ca="1">IFERROR(VLOOKUP($A15,[1]!Tabla_notificaciones[#All],5,0),"")</f>
        <v>1063</v>
      </c>
      <c r="C15">
        <f ca="1">IFERROR(VLOOKUP($A15,[1]!Tabla_notificaciones[#All],6,0),"")</f>
        <v>0</v>
      </c>
      <c r="D15">
        <f ca="1">IFERROR(VLOOKUP($A15,[1]!Tabla_notificaciones[#All],7,0),"")</f>
        <v>0</v>
      </c>
      <c r="E15">
        <f ca="1">IFERROR(VLOOKUP($A15,[1]!Tabla_notificaciones[#All],8,0),"")</f>
        <v>0</v>
      </c>
      <c r="F15" s="2" t="s">
        <v>9</v>
      </c>
      <c r="M15" s="9"/>
    </row>
    <row r="16" spans="1:15" x14ac:dyDescent="0.25">
      <c r="A16" t="str">
        <f ca="1">IFERROR(VLOOKUP($A16,[1]!Tabla_notificaciones[#All],4,0),"")</f>
        <v>LASCANO</v>
      </c>
      <c r="B16">
        <f ca="1">IFERROR(VLOOKUP($A16,[1]!Tabla_notificaciones[#All],5,0),"")</f>
        <v>2915</v>
      </c>
      <c r="C16">
        <f ca="1">IFERROR(VLOOKUP($A16,[1]!Tabla_notificaciones[#All],6,0),"")</f>
        <v>0</v>
      </c>
      <c r="D16">
        <f ca="1">IFERROR(VLOOKUP($A16,[1]!Tabla_notificaciones[#All],7,0),"")</f>
        <v>0</v>
      </c>
      <c r="E16">
        <f ca="1">IFERROR(VLOOKUP($A16,[1]!Tabla_notificaciones[#All],8,0),"")</f>
        <v>0</v>
      </c>
      <c r="F16" s="2" t="s">
        <v>9</v>
      </c>
    </row>
    <row r="17" spans="1:6" x14ac:dyDescent="0.25">
      <c r="A17" t="str">
        <f ca="1">IFERROR(VLOOKUP($A17,[1]!Tabla_notificaciones[#All],4,0),"")</f>
        <v>GUALEGUAYCHU</v>
      </c>
      <c r="B17">
        <f ca="1">IFERROR(VLOOKUP($A17,[1]!Tabla_notificaciones[#All],5,0),"")</f>
        <v>551</v>
      </c>
      <c r="C17" t="str">
        <f ca="1">IFERROR(VLOOKUP($A17,[1]!Tabla_notificaciones[#All],6,0),"")</f>
        <v>EP</v>
      </c>
      <c r="D17">
        <f ca="1">IFERROR(VLOOKUP($A17,[1]!Tabla_notificaciones[#All],7,0),"")</f>
        <v>0</v>
      </c>
      <c r="E17">
        <f ca="1">IFERROR(VLOOKUP($A17,[1]!Tabla_notificaciones[#All],8,0),"")</f>
        <v>0</v>
      </c>
      <c r="F17" s="2" t="s">
        <v>9</v>
      </c>
    </row>
    <row r="18" spans="1:6" x14ac:dyDescent="0.25">
      <c r="A18" t="str">
        <f ca="1">IFERROR(VLOOKUP($A18,[1]!Tabla_notificaciones[#All],4,0),"")</f>
        <v>GAONA AV.</v>
      </c>
      <c r="B18">
        <f ca="1">IFERROR(VLOOKUP($A18,[1]!Tabla_notificaciones[#All],5,0),"")</f>
        <v>4338</v>
      </c>
      <c r="C18" t="str">
        <f ca="1">IFERROR(VLOOKUP($A18,[1]!Tabla_notificaciones[#All],6,0),"")</f>
        <v>PB</v>
      </c>
      <c r="D18">
        <f ca="1">IFERROR(VLOOKUP($A18,[1]!Tabla_notificaciones[#All],7,0),"")</f>
        <v>0</v>
      </c>
      <c r="E18">
        <f ca="1">IFERROR(VLOOKUP($A18,[1]!Tabla_notificaciones[#All],8,0),"")</f>
        <v>0</v>
      </c>
      <c r="F18" s="2" t="s">
        <v>9</v>
      </c>
    </row>
    <row r="19" spans="1:6" x14ac:dyDescent="0.25">
      <c r="A19" t="str">
        <f ca="1">IFERROR(VLOOKUP($A19,[1]!Tabla_notificaciones[#All],4,0),"")</f>
        <v>GARZON, EUGENIO, GRAL. AV.</v>
      </c>
      <c r="B19">
        <f ca="1">IFERROR(VLOOKUP($A19,[1]!Tabla_notificaciones[#All],5,0),"")</f>
        <v>5168</v>
      </c>
      <c r="C19">
        <f ca="1">IFERROR(VLOOKUP($A19,[1]!Tabla_notificaciones[#All],6,0),"")</f>
        <v>0</v>
      </c>
      <c r="D19">
        <f ca="1">IFERROR(VLOOKUP($A19,[1]!Tabla_notificaciones[#All],7,0),"")</f>
        <v>0</v>
      </c>
      <c r="E19">
        <f ca="1">IFERROR(VLOOKUP($A19,[1]!Tabla_notificaciones[#All],8,0),"")</f>
        <v>0</v>
      </c>
      <c r="F19" s="2" t="s">
        <v>9</v>
      </c>
    </row>
    <row r="20" spans="1:6" x14ac:dyDescent="0.25">
      <c r="A20" t="str">
        <f ca="1">IFERROR(VLOOKUP($A20,[1]!Tabla_notificaciones[#All],4,0),"")</f>
        <v>RODO, JOSE E.</v>
      </c>
      <c r="B20">
        <f ca="1">IFERROR(VLOOKUP($A20,[1]!Tabla_notificaciones[#All],5,0),"")</f>
        <v>5675</v>
      </c>
      <c r="C20">
        <f ca="1">IFERROR(VLOOKUP($A20,[1]!Tabla_notificaciones[#All],6,0),"")</f>
        <v>0</v>
      </c>
      <c r="D20">
        <f ca="1">IFERROR(VLOOKUP($A20,[1]!Tabla_notificaciones[#All],7,0),"")</f>
        <v>0</v>
      </c>
      <c r="E20">
        <f ca="1">IFERROR(VLOOKUP($A20,[1]!Tabla_notificaciones[#All],8,0),"")</f>
        <v>0</v>
      </c>
      <c r="F20" s="2" t="s">
        <v>9</v>
      </c>
    </row>
    <row r="21" spans="1:6" x14ac:dyDescent="0.25">
      <c r="A21" t="str">
        <f ca="1">IFERROR(VLOOKUP($A21,[1]!Tabla_notificaciones[#All],4,0),"")</f>
        <v>PIERES</v>
      </c>
      <c r="B21">
        <f ca="1">IFERROR(VLOOKUP($A21,[1]!Tabla_notificaciones[#All],5,0),"")</f>
        <v>1669</v>
      </c>
      <c r="C21">
        <f ca="1">IFERROR(VLOOKUP($A21,[1]!Tabla_notificaciones[#All],6,0),"")</f>
        <v>0</v>
      </c>
      <c r="D21">
        <f ca="1">IFERROR(VLOOKUP($A21,[1]!Tabla_notificaciones[#All],7,0),"")</f>
        <v>0</v>
      </c>
      <c r="E21">
        <f ca="1">IFERROR(VLOOKUP($A21,[1]!Tabla_notificaciones[#All],8,0),"")</f>
        <v>0</v>
      </c>
      <c r="F21" s="2" t="s">
        <v>9</v>
      </c>
    </row>
    <row r="22" spans="1:6" x14ac:dyDescent="0.25">
      <c r="A22" t="str">
        <f ca="1">IFERROR(VLOOKUP($A22,[1]!Tabla_notificaciones[#All],4,0),"")</f>
        <v>MURGUIONDO</v>
      </c>
      <c r="B22">
        <f ca="1">IFERROR(VLOOKUP($A22,[1]!Tabla_notificaciones[#All],5,0),"")</f>
        <v>2856</v>
      </c>
      <c r="C22">
        <f ca="1">IFERROR(VLOOKUP($A22,[1]!Tabla_notificaciones[#All],6,0),"")</f>
        <v>0</v>
      </c>
      <c r="D22">
        <f ca="1">IFERROR(VLOOKUP($A22,[1]!Tabla_notificaciones[#All],7,0),"")</f>
        <v>0</v>
      </c>
      <c r="E22">
        <f ca="1">IFERROR(VLOOKUP($A22,[1]!Tabla_notificaciones[#All],8,0),"")</f>
        <v>0</v>
      </c>
      <c r="F22" s="2" t="s">
        <v>9</v>
      </c>
    </row>
    <row r="23" spans="1:6" x14ac:dyDescent="0.25">
      <c r="A23" t="str">
        <f ca="1">IFERROR(VLOOKUP($A23,[1]!Tabla_notificaciones[#All],4,0),"")</f>
        <v>PEREZ GALDOS, BENITO AV.</v>
      </c>
      <c r="B23">
        <f ca="1">IFERROR(VLOOKUP($A23,[1]!Tabla_notificaciones[#All],5,0),"")</f>
        <v>350</v>
      </c>
      <c r="C23">
        <f ca="1">IFERROR(VLOOKUP($A23,[1]!Tabla_notificaciones[#All],6,0),"")</f>
        <v>0</v>
      </c>
      <c r="D23">
        <f ca="1">IFERROR(VLOOKUP($A23,[1]!Tabla_notificaciones[#All],7,0),"")</f>
        <v>0</v>
      </c>
      <c r="E23">
        <f ca="1">IFERROR(VLOOKUP($A23,[1]!Tabla_notificaciones[#All],8,0),"")</f>
        <v>0</v>
      </c>
      <c r="F23" s="2" t="s">
        <v>9</v>
      </c>
    </row>
    <row r="24" spans="1:6" s="4" customFormat="1" x14ac:dyDescent="0.25">
      <c r="A24" t="str">
        <f ca="1">IFERROR(VLOOKUP($A24,[1]!Tabla_notificaciones[#All],4,0),"")</f>
        <v>GUTIERREZ, JUAN MARIA</v>
      </c>
      <c r="B24">
        <f ca="1">IFERROR(VLOOKUP($A24,[1]!Tabla_notificaciones[#All],5,0),"")</f>
        <v>3860</v>
      </c>
      <c r="C24">
        <f ca="1">IFERROR(VLOOKUP($A24,[1]!Tabla_notificaciones[#All],6,0),"")</f>
        <v>0</v>
      </c>
      <c r="D24">
        <f ca="1">IFERROR(VLOOKUP($A24,[1]!Tabla_notificaciones[#All],7,0),"")</f>
        <v>0</v>
      </c>
      <c r="E24">
        <f ca="1">IFERROR(VLOOKUP($A24,[1]!Tabla_notificaciones[#All],8,0),"")</f>
        <v>0</v>
      </c>
      <c r="F24" s="2" t="s">
        <v>9</v>
      </c>
    </row>
    <row r="25" spans="1:6" x14ac:dyDescent="0.25">
      <c r="A25" t="str">
        <f ca="1">IFERROR(VLOOKUP($A25,[1]!Tabla_notificaciones[#All],4,0),"")</f>
        <v>MALABIA</v>
      </c>
      <c r="B25">
        <f ca="1">IFERROR(VLOOKUP($A25,[1]!Tabla_notificaciones[#All],5,0),"")</f>
        <v>429</v>
      </c>
      <c r="C25" t="str">
        <f ca="1">IFERROR(VLOOKUP($A25,[1]!Tabla_notificaciones[#All],6,0),"")</f>
        <v>3</v>
      </c>
      <c r="D25" t="str">
        <f ca="1">IFERROR(VLOOKUP($A25,[1]!Tabla_notificaciones[#All],7,0),"")</f>
        <v>A</v>
      </c>
      <c r="E25">
        <f ca="1">IFERROR(VLOOKUP($A25,[1]!Tabla_notificaciones[#All],8,0),"")</f>
        <v>0</v>
      </c>
      <c r="F25" s="2" t="s">
        <v>9</v>
      </c>
    </row>
    <row r="26" spans="1:6" x14ac:dyDescent="0.25">
      <c r="A26" t="str">
        <f ca="1">IFERROR(VLOOKUP($A26,[1]!Tabla_notificaciones[#All],4,0),"")</f>
        <v>HUMBERTO 1°</v>
      </c>
      <c r="B26">
        <f ca="1">IFERROR(VLOOKUP($A26,[1]!Tabla_notificaciones[#All],5,0),"")</f>
        <v>1101</v>
      </c>
      <c r="C26">
        <f ca="1">IFERROR(VLOOKUP($A26,[1]!Tabla_notificaciones[#All],6,0),"")</f>
        <v>0</v>
      </c>
      <c r="D26">
        <f ca="1">IFERROR(VLOOKUP($A26,[1]!Tabla_notificaciones[#All],7,0),"")</f>
        <v>0</v>
      </c>
      <c r="E26">
        <f ca="1">IFERROR(VLOOKUP($A26,[1]!Tabla_notificaciones[#All],8,0),"")</f>
        <v>0</v>
      </c>
      <c r="F26" s="2" t="s">
        <v>9</v>
      </c>
    </row>
    <row r="27" spans="1:6" x14ac:dyDescent="0.25">
      <c r="A27" t="str">
        <f ca="1">IFERROR(VLOOKUP($A27,[1]!Tabla_notificaciones[#All],4,0),"")</f>
        <v>ZUVIRIA</v>
      </c>
      <c r="B27">
        <f ca="1">IFERROR(VLOOKUP($A27,[1]!Tabla_notificaciones[#All],5,0),"")</f>
        <v>4831</v>
      </c>
      <c r="C27">
        <f ca="1">IFERROR(VLOOKUP($A27,[1]!Tabla_notificaciones[#All],6,0),"")</f>
        <v>0</v>
      </c>
      <c r="D27">
        <f ca="1">IFERROR(VLOOKUP($A27,[1]!Tabla_notificaciones[#All],7,0),"")</f>
        <v>0</v>
      </c>
      <c r="E27">
        <f ca="1">IFERROR(VLOOKUP($A27,[1]!Tabla_notificaciones[#All],8,0),"")</f>
        <v>0</v>
      </c>
      <c r="F27" s="2" t="s">
        <v>9</v>
      </c>
    </row>
    <row r="28" spans="1:6" x14ac:dyDescent="0.25">
      <c r="A28" t="str">
        <f ca="1">IFERROR(VLOOKUP($A28,[1]!Tabla_notificaciones[#All],4,0),"")</f>
        <v>CONDARCO</v>
      </c>
      <c r="B28">
        <f ca="1">IFERROR(VLOOKUP($A28,[1]!Tabla_notificaciones[#All],5,0),"")</f>
        <v>3073</v>
      </c>
      <c r="C28">
        <f ca="1">IFERROR(VLOOKUP($A28,[1]!Tabla_notificaciones[#All],6,0),"")</f>
        <v>0</v>
      </c>
      <c r="D28">
        <f ca="1">IFERROR(VLOOKUP($A28,[1]!Tabla_notificaciones[#All],7,0),"")</f>
        <v>0</v>
      </c>
      <c r="E28">
        <f ca="1">IFERROR(VLOOKUP($A28,[1]!Tabla_notificaciones[#All],8,0),"")</f>
        <v>0</v>
      </c>
      <c r="F28" s="2" t="s">
        <v>9</v>
      </c>
    </row>
    <row r="29" spans="1:6" x14ac:dyDescent="0.25">
      <c r="A29" t="str">
        <f ca="1">IFERROR(VLOOKUP($A29,[1]!Tabla_notificaciones[#All],4,0),"")</f>
        <v>NAZCA AV.</v>
      </c>
      <c r="B29">
        <f ca="1">IFERROR(VLOOKUP($A29,[1]!Tabla_notificaciones[#All],5,0),"")</f>
        <v>4392</v>
      </c>
      <c r="C29">
        <f ca="1">IFERROR(VLOOKUP($A29,[1]!Tabla_notificaciones[#All],6,0),"")</f>
        <v>0</v>
      </c>
      <c r="D29">
        <f ca="1">IFERROR(VLOOKUP($A29,[1]!Tabla_notificaciones[#All],7,0),"")</f>
        <v>0</v>
      </c>
      <c r="E29">
        <f ca="1">IFERROR(VLOOKUP($A29,[1]!Tabla_notificaciones[#All],8,0),"")</f>
        <v>0</v>
      </c>
      <c r="F29" s="2" t="s">
        <v>9</v>
      </c>
    </row>
    <row r="30" spans="1:6" x14ac:dyDescent="0.25">
      <c r="A30" t="str">
        <f ca="1">IFERROR(VLOOKUP($A30,[1]!Tabla_notificaciones[#All],4,0),"")</f>
        <v>NAZCA</v>
      </c>
      <c r="B30">
        <f ca="1">IFERROR(VLOOKUP($A30,[1]!Tabla_notificaciones[#All],5,0),"")</f>
        <v>4186</v>
      </c>
      <c r="C30">
        <f ca="1">IFERROR(VLOOKUP($A30,[1]!Tabla_notificaciones[#All],6,0),"")</f>
        <v>0</v>
      </c>
      <c r="D30">
        <f ca="1">IFERROR(VLOOKUP($A30,[1]!Tabla_notificaciones[#All],7,0),"")</f>
        <v>0</v>
      </c>
      <c r="E30">
        <f ca="1">IFERROR(VLOOKUP($A30,[1]!Tabla_notificaciones[#All],8,0),"")</f>
        <v>0</v>
      </c>
      <c r="F30" s="2" t="s">
        <v>9</v>
      </c>
    </row>
    <row r="31" spans="1:6" x14ac:dyDescent="0.25">
      <c r="A31" t="str">
        <f ca="1">IFERROR(VLOOKUP($A31,[1]!Tabla_notificaciones[#All],4,0),"")</f>
        <v>ZAPIOLA</v>
      </c>
      <c r="B31">
        <f ca="1">IFERROR(VLOOKUP($A31,[1]!Tabla_notificaciones[#All],5,0),"")</f>
        <v>4780</v>
      </c>
      <c r="C31">
        <f ca="1">IFERROR(VLOOKUP($A31,[1]!Tabla_notificaciones[#All],6,0),"")</f>
        <v>0</v>
      </c>
      <c r="D31">
        <f ca="1">IFERROR(VLOOKUP($A31,[1]!Tabla_notificaciones[#All],7,0),"")</f>
        <v>0</v>
      </c>
      <c r="E31">
        <f ca="1">IFERROR(VLOOKUP($A31,[1]!Tabla_notificaciones[#All],8,0),"")</f>
        <v>0</v>
      </c>
      <c r="F31" s="2" t="s">
        <v>9</v>
      </c>
    </row>
    <row r="32" spans="1:6" x14ac:dyDescent="0.25">
      <c r="A32" t="str">
        <f ca="1">IFERROR(VLOOKUP($A32,[1]!Tabla_notificaciones[#All],4,0),"")</f>
        <v>CIUDAD DE LA PAZ</v>
      </c>
      <c r="B32">
        <f ca="1">IFERROR(VLOOKUP($A32,[1]!Tabla_notificaciones[#All],5,0),"")</f>
        <v>485</v>
      </c>
      <c r="C32">
        <f ca="1">IFERROR(VLOOKUP($A32,[1]!Tabla_notificaciones[#All],6,0),"")</f>
        <v>0</v>
      </c>
      <c r="D32">
        <f ca="1">IFERROR(VLOOKUP($A32,[1]!Tabla_notificaciones[#All],7,0),"")</f>
        <v>0</v>
      </c>
      <c r="E32">
        <f ca="1">IFERROR(VLOOKUP($A32,[1]!Tabla_notificaciones[#All],8,0),"")</f>
        <v>0</v>
      </c>
      <c r="F32" s="2" t="s">
        <v>9</v>
      </c>
    </row>
    <row r="33" spans="1:6" x14ac:dyDescent="0.25">
      <c r="A33" t="str">
        <f ca="1">IFERROR(VLOOKUP($A33,[1]!Tabla_notificaciones[#All],4,0),"")</f>
        <v>NAZCA AV.</v>
      </c>
      <c r="B33">
        <f ca="1">IFERROR(VLOOKUP($A33,[1]!Tabla_notificaciones[#All],5,0),"")</f>
        <v>4401</v>
      </c>
      <c r="C33">
        <f ca="1">IFERROR(VLOOKUP($A33,[1]!Tabla_notificaciones[#All],6,0),"")</f>
        <v>0</v>
      </c>
      <c r="D33">
        <f ca="1">IFERROR(VLOOKUP($A33,[1]!Tabla_notificaciones[#All],7,0),"")</f>
        <v>0</v>
      </c>
      <c r="E33">
        <f ca="1">IFERROR(VLOOKUP($A33,[1]!Tabla_notificaciones[#All],8,0),"")</f>
        <v>0</v>
      </c>
      <c r="F33" s="2" t="s">
        <v>9</v>
      </c>
    </row>
    <row r="34" spans="1:6" x14ac:dyDescent="0.25">
      <c r="A34" t="str">
        <f ca="1">IFERROR(VLOOKUP($A34,[1]!Tabla_notificaciones[#All],4,0),"")</f>
        <v>MORENO</v>
      </c>
      <c r="B34">
        <f ca="1">IFERROR(VLOOKUP($A34,[1]!Tabla_notificaciones[#All],5,0),"")</f>
        <v>2201</v>
      </c>
      <c r="C34">
        <f ca="1">IFERROR(VLOOKUP($A34,[1]!Tabla_notificaciones[#All],6,0),"")</f>
        <v>0</v>
      </c>
      <c r="D34">
        <f ca="1">IFERROR(VLOOKUP($A34,[1]!Tabla_notificaciones[#All],7,0),"")</f>
        <v>0</v>
      </c>
      <c r="E34">
        <f ca="1">IFERROR(VLOOKUP($A34,[1]!Tabla_notificaciones[#All],8,0),"")</f>
        <v>0</v>
      </c>
      <c r="F34" s="2" t="s">
        <v>9</v>
      </c>
    </row>
    <row r="35" spans="1:6" x14ac:dyDescent="0.25">
      <c r="A35" t="str">
        <f ca="1">IFERROR(VLOOKUP($A35,[1]!Tabla_notificaciones[#All],4,0),"")</f>
        <v>SANCHEZ DE LORIA</v>
      </c>
      <c r="B35">
        <f ca="1">IFERROR(VLOOKUP($A35,[1]!Tabla_notificaciones[#All],5,0),"")</f>
        <v>604</v>
      </c>
      <c r="C35">
        <f ca="1">IFERROR(VLOOKUP($A35,[1]!Tabla_notificaciones[#All],6,0),"")</f>
        <v>0</v>
      </c>
      <c r="D35">
        <f ca="1">IFERROR(VLOOKUP($A35,[1]!Tabla_notificaciones[#All],7,0),"")</f>
        <v>0</v>
      </c>
      <c r="E35" t="str">
        <f ca="1">IFERROR(VLOOKUP($A35,[1]!Tabla_notificaciones[#All],8,0),"")</f>
        <v>03</v>
      </c>
      <c r="F35" s="2" t="s">
        <v>9</v>
      </c>
    </row>
    <row r="36" spans="1:6" x14ac:dyDescent="0.25">
      <c r="A36" t="str">
        <f ca="1">IFERROR(VLOOKUP($A36,[1]!Tabla_notificaciones[#All],4,0),"")</f>
        <v>BELGRANO AV.</v>
      </c>
      <c r="B36">
        <f ca="1">IFERROR(VLOOKUP($A36,[1]!Tabla_notificaciones[#All],5,0),"")</f>
        <v>3226</v>
      </c>
      <c r="C36">
        <f ca="1">IFERROR(VLOOKUP($A36,[1]!Tabla_notificaciones[#All],6,0),"")</f>
        <v>0</v>
      </c>
      <c r="D36">
        <f ca="1">IFERROR(VLOOKUP($A36,[1]!Tabla_notificaciones[#All],7,0),"")</f>
        <v>0</v>
      </c>
      <c r="E36">
        <f ca="1">IFERROR(VLOOKUP($A36,[1]!Tabla_notificaciones[#All],8,0),"")</f>
        <v>0</v>
      </c>
      <c r="F36" s="2" t="s">
        <v>9</v>
      </c>
    </row>
    <row r="37" spans="1:6" x14ac:dyDescent="0.25">
      <c r="A37" t="str">
        <f ca="1">IFERROR(VLOOKUP($A37,[1]!Tabla_notificaciones[#All],4,0),"")</f>
        <v>REPUBLICA BOLIVARIANA DE VENEZUELA</v>
      </c>
      <c r="B37">
        <f ca="1">IFERROR(VLOOKUP($A37,[1]!Tabla_notificaciones[#All],5,0),"")</f>
        <v>3361</v>
      </c>
      <c r="C37">
        <f ca="1">IFERROR(VLOOKUP($A37,[1]!Tabla_notificaciones[#All],6,0),"")</f>
        <v>0</v>
      </c>
      <c r="D37">
        <f ca="1">IFERROR(VLOOKUP($A37,[1]!Tabla_notificaciones[#All],7,0),"")</f>
        <v>0</v>
      </c>
      <c r="E37">
        <f ca="1">IFERROR(VLOOKUP($A37,[1]!Tabla_notificaciones[#All],8,0),"")</f>
        <v>0</v>
      </c>
      <c r="F37" s="2" t="s">
        <v>9</v>
      </c>
    </row>
    <row r="38" spans="1:6" x14ac:dyDescent="0.25">
      <c r="A38" t="str">
        <f ca="1">IFERROR(VLOOKUP($A38,[1]!Tabla_notificaciones[#All],4,0),"")</f>
        <v>HERNANDEZ, JOSE</v>
      </c>
      <c r="B38">
        <f ca="1">IFERROR(VLOOKUP($A38,[1]!Tabla_notificaciones[#All],5,0),"")</f>
        <v>1350</v>
      </c>
      <c r="C38">
        <f ca="1">IFERROR(VLOOKUP($A38,[1]!Tabla_notificaciones[#All],6,0),"")</f>
        <v>0</v>
      </c>
      <c r="D38">
        <f ca="1">IFERROR(VLOOKUP($A38,[1]!Tabla_notificaciones[#All],7,0),"")</f>
        <v>0</v>
      </c>
      <c r="E38">
        <f ca="1">IFERROR(VLOOKUP($A38,[1]!Tabla_notificaciones[#All],8,0),"")</f>
        <v>0</v>
      </c>
      <c r="F38" s="2" t="s">
        <v>9</v>
      </c>
    </row>
    <row r="39" spans="1:6" x14ac:dyDescent="0.25">
      <c r="A39" t="str">
        <f ca="1">IFERROR(VLOOKUP($A39,[1]!Tabla_notificaciones[#All],4,0),"")</f>
        <v>RAMIREZ, CARLOS M.</v>
      </c>
      <c r="B39">
        <f ca="1">IFERROR(VLOOKUP($A39,[1]!Tabla_notificaciones[#All],5,0),"")</f>
        <v>1770</v>
      </c>
      <c r="C39">
        <f ca="1">IFERROR(VLOOKUP($A39,[1]!Tabla_notificaciones[#All],6,0),"")</f>
        <v>0</v>
      </c>
      <c r="D39">
        <f ca="1">IFERROR(VLOOKUP($A39,[1]!Tabla_notificaciones[#All],7,0),"")</f>
        <v>0</v>
      </c>
      <c r="E39">
        <f ca="1">IFERROR(VLOOKUP($A39,[1]!Tabla_notificaciones[#All],8,0),"")</f>
        <v>0</v>
      </c>
      <c r="F39" s="2" t="s">
        <v>9</v>
      </c>
    </row>
    <row r="40" spans="1:6" x14ac:dyDescent="0.25">
      <c r="A40" t="str">
        <f ca="1">IFERROR(VLOOKUP($A40,[1]!Tabla_notificaciones[#All],4,0),"")</f>
        <v>TABARE</v>
      </c>
      <c r="B40">
        <f ca="1">IFERROR(VLOOKUP($A40,[1]!Tabla_notificaciones[#All],5,0),"")</f>
        <v>1526</v>
      </c>
      <c r="C40">
        <f ca="1">IFERROR(VLOOKUP($A40,[1]!Tabla_notificaciones[#All],6,0),"")</f>
        <v>0</v>
      </c>
      <c r="D40">
        <f ca="1">IFERROR(VLOOKUP($A40,[1]!Tabla_notificaciones[#All],7,0),"")</f>
        <v>0</v>
      </c>
      <c r="E40">
        <f ca="1">IFERROR(VLOOKUP($A40,[1]!Tabla_notificaciones[#All],8,0),"")</f>
        <v>0</v>
      </c>
      <c r="F40" s="2" t="s">
        <v>9</v>
      </c>
    </row>
    <row r="41" spans="1:6" x14ac:dyDescent="0.25">
      <c r="A41" t="str">
        <f ca="1">IFERROR(VLOOKUP($A41,[1]!Tabla_notificaciones[#All],4,0),"")</f>
        <v>ITUZAINGO</v>
      </c>
      <c r="B41">
        <f ca="1">IFERROR(VLOOKUP($A41,[1]!Tabla_notificaciones[#All],5,0),"")</f>
        <v>759</v>
      </c>
      <c r="C41">
        <f ca="1">IFERROR(VLOOKUP($A41,[1]!Tabla_notificaciones[#All],6,0),"")</f>
        <v>0</v>
      </c>
      <c r="D41">
        <f ca="1">IFERROR(VLOOKUP($A41,[1]!Tabla_notificaciones[#All],7,0),"")</f>
        <v>0</v>
      </c>
      <c r="E41">
        <f ca="1">IFERROR(VLOOKUP($A41,[1]!Tabla_notificaciones[#All],8,0),"")</f>
        <v>0</v>
      </c>
      <c r="F41" s="2" t="s">
        <v>9</v>
      </c>
    </row>
  </sheetData>
  <mergeCells count="3">
    <mergeCell ref="A1:F1"/>
    <mergeCell ref="G1:M1"/>
    <mergeCell ref="M14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Estanislao Sosa</dc:creator>
  <cp:lastModifiedBy>Luis Estanislao Sosa</cp:lastModifiedBy>
  <dcterms:created xsi:type="dcterms:W3CDTF">2017-06-09T12:12:29Z</dcterms:created>
  <dcterms:modified xsi:type="dcterms:W3CDTF">2018-06-01T14:27:29Z</dcterms:modified>
</cp:coreProperties>
</file>